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for\OneDrive\Bureau\"/>
    </mc:Choice>
  </mc:AlternateContent>
  <bookViews>
    <workbookView xWindow="0" yWindow="0" windowWidth="20490" windowHeight="7530" activeTab="3"/>
  </bookViews>
  <sheets>
    <sheet name="ORIGINAL" sheetId="3" r:id="rId1"/>
    <sheet name="VINS" sheetId="1" r:id="rId2"/>
    <sheet name="CHAMPAGNES" sheetId="2" r:id="rId3"/>
    <sheet name="ALCOOLS" sheetId="4" r:id="rId4"/>
    <sheet name="SOFT ET BIERE" sheetId="5" r:id="rId5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8" i="5" l="1"/>
  <c r="J98" i="5" s="1"/>
  <c r="I97" i="5"/>
  <c r="J97" i="5" s="1"/>
  <c r="I96" i="5"/>
  <c r="J96" i="5" s="1"/>
  <c r="I95" i="5"/>
  <c r="J95" i="5" s="1"/>
  <c r="I94" i="5"/>
  <c r="J94" i="5" s="1"/>
  <c r="I93" i="5"/>
  <c r="J93" i="5" s="1"/>
  <c r="I92" i="5"/>
  <c r="J92" i="5" s="1"/>
  <c r="I91" i="5"/>
  <c r="J91" i="5" s="1"/>
  <c r="I90" i="5"/>
  <c r="J90" i="5" s="1"/>
  <c r="I89" i="5"/>
  <c r="J89" i="5" s="1"/>
  <c r="I88" i="5"/>
  <c r="J88" i="5" s="1"/>
  <c r="I87" i="5"/>
  <c r="J87" i="5" s="1"/>
  <c r="I86" i="5"/>
  <c r="J86" i="5" s="1"/>
  <c r="I85" i="5"/>
  <c r="J85" i="5" s="1"/>
  <c r="I84" i="5"/>
  <c r="J84" i="5" s="1"/>
  <c r="I83" i="5"/>
  <c r="J83" i="5" s="1"/>
  <c r="I82" i="5"/>
  <c r="J82" i="5" s="1"/>
  <c r="I81" i="5"/>
  <c r="J81" i="5" s="1"/>
  <c r="I80" i="5"/>
  <c r="J80" i="5" s="1"/>
  <c r="I79" i="5"/>
  <c r="J79" i="5" s="1"/>
  <c r="I78" i="5"/>
  <c r="J78" i="5" s="1"/>
  <c r="I77" i="5"/>
  <c r="J77" i="5" s="1"/>
  <c r="I76" i="5"/>
  <c r="J76" i="5" s="1"/>
  <c r="I75" i="5"/>
  <c r="J75" i="5" s="1"/>
  <c r="I74" i="5"/>
  <c r="J74" i="5" s="1"/>
  <c r="I73" i="5"/>
  <c r="J73" i="5" s="1"/>
  <c r="I72" i="5"/>
  <c r="J72" i="5" s="1"/>
  <c r="I71" i="5"/>
  <c r="J71" i="5" s="1"/>
  <c r="I70" i="5"/>
  <c r="J70" i="5" s="1"/>
  <c r="I69" i="5"/>
  <c r="J69" i="5" s="1"/>
  <c r="I68" i="5"/>
  <c r="J68" i="5" s="1"/>
  <c r="I67" i="5"/>
  <c r="J67" i="5" s="1"/>
  <c r="I66" i="5"/>
  <c r="J66" i="5" s="1"/>
  <c r="I65" i="5"/>
  <c r="J65" i="5" s="1"/>
  <c r="I64" i="5"/>
  <c r="J64" i="5" s="1"/>
  <c r="I63" i="5"/>
  <c r="J63" i="5" s="1"/>
  <c r="I62" i="5"/>
  <c r="J62" i="5" s="1"/>
  <c r="I61" i="5"/>
  <c r="J61" i="5" s="1"/>
  <c r="I60" i="5"/>
  <c r="J60" i="5" s="1"/>
  <c r="I59" i="5"/>
  <c r="J59" i="5" s="1"/>
  <c r="I58" i="5"/>
  <c r="J58" i="5" s="1"/>
  <c r="I57" i="5"/>
  <c r="J57" i="5" s="1"/>
  <c r="I56" i="5"/>
  <c r="J56" i="5" s="1"/>
  <c r="I55" i="5"/>
  <c r="J55" i="5" s="1"/>
  <c r="I54" i="5"/>
  <c r="J54" i="5" s="1"/>
  <c r="I53" i="5"/>
  <c r="J53" i="5" s="1"/>
  <c r="I52" i="5"/>
  <c r="J52" i="5" s="1"/>
  <c r="I51" i="5"/>
  <c r="J51" i="5" s="1"/>
  <c r="I50" i="5"/>
  <c r="J50" i="5" s="1"/>
  <c r="I49" i="5"/>
  <c r="J49" i="5" s="1"/>
  <c r="I30" i="5"/>
  <c r="J30" i="5" s="1"/>
  <c r="I6" i="5"/>
  <c r="J6" i="5" s="1"/>
  <c r="I27" i="5"/>
  <c r="J27" i="5" s="1"/>
  <c r="I29" i="5"/>
  <c r="J29" i="5" s="1"/>
  <c r="I5" i="5"/>
  <c r="J5" i="5" s="1"/>
  <c r="I28" i="5"/>
  <c r="J28" i="5" s="1"/>
  <c r="I14" i="5"/>
  <c r="J14" i="5" s="1"/>
  <c r="I17" i="5"/>
  <c r="J17" i="5" s="1"/>
  <c r="I12" i="5"/>
  <c r="J12" i="5" s="1"/>
  <c r="I10" i="5"/>
  <c r="J10" i="5" s="1"/>
  <c r="I48" i="5"/>
  <c r="J48" i="5" s="1"/>
  <c r="I35" i="5"/>
  <c r="J35" i="5" s="1"/>
  <c r="I20" i="5"/>
  <c r="J20" i="5" s="1"/>
  <c r="I18" i="5"/>
  <c r="J18" i="5" s="1"/>
  <c r="I19" i="5"/>
  <c r="J19" i="5" s="1"/>
  <c r="I22" i="5"/>
  <c r="J22" i="5" s="1"/>
  <c r="I21" i="5"/>
  <c r="J21" i="5" s="1"/>
  <c r="I23" i="5"/>
  <c r="J23" i="5" s="1"/>
  <c r="I7" i="5"/>
  <c r="J7" i="5" s="1"/>
  <c r="I4" i="5"/>
  <c r="J4" i="5" s="1"/>
  <c r="I36" i="5"/>
  <c r="J36" i="5" s="1"/>
  <c r="I26" i="5"/>
  <c r="J26" i="5" s="1"/>
  <c r="I25" i="5"/>
  <c r="J25" i="5" s="1"/>
  <c r="I24" i="5"/>
  <c r="J24" i="5" s="1"/>
  <c r="I8" i="5"/>
  <c r="J8" i="5" s="1"/>
  <c r="I3" i="5"/>
  <c r="J3" i="5" s="1"/>
  <c r="I2" i="5"/>
  <c r="J2" i="5" s="1"/>
  <c r="I44" i="5"/>
  <c r="J44" i="5" s="1"/>
  <c r="I43" i="5"/>
  <c r="J43" i="5" s="1"/>
  <c r="I38" i="5"/>
  <c r="J38" i="5" s="1"/>
  <c r="I42" i="5"/>
  <c r="J42" i="5" s="1"/>
  <c r="I41" i="5"/>
  <c r="J41" i="5" s="1"/>
  <c r="I40" i="5"/>
  <c r="J40" i="5" s="1"/>
  <c r="I37" i="5"/>
  <c r="J37" i="5" s="1"/>
  <c r="I39" i="5"/>
  <c r="J39" i="5" s="1"/>
  <c r="J16" i="5"/>
  <c r="I16" i="5"/>
  <c r="J45" i="5"/>
  <c r="I45" i="5"/>
  <c r="J13" i="5"/>
  <c r="I13" i="5"/>
  <c r="J15" i="5"/>
  <c r="I15" i="5"/>
  <c r="J11" i="5"/>
  <c r="I11" i="5"/>
  <c r="J9" i="5"/>
  <c r="I9" i="5"/>
  <c r="J34" i="5"/>
  <c r="I34" i="5"/>
  <c r="J33" i="5"/>
  <c r="I33" i="5"/>
  <c r="J47" i="5"/>
  <c r="I47" i="5"/>
  <c r="J46" i="5"/>
  <c r="I46" i="5"/>
  <c r="J32" i="5"/>
  <c r="I32" i="5"/>
  <c r="J31" i="5"/>
  <c r="I31" i="5"/>
  <c r="I93" i="4"/>
  <c r="J93" i="4" s="1"/>
  <c r="I92" i="4"/>
  <c r="J92" i="4" s="1"/>
  <c r="I91" i="4"/>
  <c r="J91" i="4" s="1"/>
  <c r="I90" i="4"/>
  <c r="J90" i="4" s="1"/>
  <c r="I89" i="4"/>
  <c r="J89" i="4" s="1"/>
  <c r="I88" i="4"/>
  <c r="J88" i="4" s="1"/>
  <c r="I87" i="4"/>
  <c r="J87" i="4" s="1"/>
  <c r="I86" i="4"/>
  <c r="J86" i="4" s="1"/>
  <c r="I85" i="4"/>
  <c r="J85" i="4" s="1"/>
  <c r="I84" i="4"/>
  <c r="J84" i="4" s="1"/>
  <c r="I83" i="4"/>
  <c r="J83" i="4" s="1"/>
  <c r="I82" i="4"/>
  <c r="J82" i="4" s="1"/>
  <c r="I81" i="4"/>
  <c r="J81" i="4" s="1"/>
  <c r="I32" i="4"/>
  <c r="J32" i="4" s="1"/>
  <c r="I30" i="4"/>
  <c r="J30" i="4" s="1"/>
  <c r="I27" i="4"/>
  <c r="J27" i="4" s="1"/>
  <c r="I25" i="4"/>
  <c r="J25" i="4" s="1"/>
  <c r="I66" i="4"/>
  <c r="J66" i="4" s="1"/>
  <c r="I3" i="4"/>
  <c r="J3" i="4" s="1"/>
  <c r="I47" i="4"/>
  <c r="J47" i="4" s="1"/>
  <c r="I44" i="4"/>
  <c r="J44" i="4" s="1"/>
  <c r="I40" i="4"/>
  <c r="J40" i="4" s="1"/>
  <c r="I41" i="4"/>
  <c r="J41" i="4" s="1"/>
  <c r="I38" i="4"/>
  <c r="J38" i="4" s="1"/>
  <c r="I42" i="4"/>
  <c r="J42" i="4" s="1"/>
  <c r="I39" i="4"/>
  <c r="J39" i="4" s="1"/>
  <c r="I61" i="4"/>
  <c r="J61" i="4" s="1"/>
  <c r="I70" i="4"/>
  <c r="J70" i="4" s="1"/>
  <c r="I46" i="4"/>
  <c r="J46" i="4" s="1"/>
  <c r="I56" i="4"/>
  <c r="J56" i="4" s="1"/>
  <c r="I79" i="4"/>
  <c r="J79" i="4" s="1"/>
  <c r="I26" i="4"/>
  <c r="J26" i="4" s="1"/>
  <c r="I51" i="4"/>
  <c r="J51" i="4" s="1"/>
  <c r="I69" i="4"/>
  <c r="J69" i="4" s="1"/>
  <c r="I68" i="4"/>
  <c r="J68" i="4" s="1"/>
  <c r="I67" i="4"/>
  <c r="J67" i="4" s="1"/>
  <c r="I59" i="4"/>
  <c r="J59" i="4" s="1"/>
  <c r="I33" i="4"/>
  <c r="J33" i="4" s="1"/>
  <c r="I34" i="4"/>
  <c r="J34" i="4" s="1"/>
  <c r="I35" i="4"/>
  <c r="J35" i="4" s="1"/>
  <c r="I37" i="4"/>
  <c r="J37" i="4" s="1"/>
  <c r="I43" i="4"/>
  <c r="J43" i="4" s="1"/>
  <c r="I74" i="4"/>
  <c r="J74" i="4" s="1"/>
  <c r="I73" i="4"/>
  <c r="J73" i="4" s="1"/>
  <c r="I50" i="4"/>
  <c r="J50" i="4" s="1"/>
  <c r="I2" i="4"/>
  <c r="J2" i="4" s="1"/>
  <c r="I53" i="4"/>
  <c r="J53" i="4" s="1"/>
  <c r="I80" i="4"/>
  <c r="J80" i="4" s="1"/>
  <c r="I31" i="4"/>
  <c r="J31" i="4" s="1"/>
  <c r="I29" i="4"/>
  <c r="J29" i="4" s="1"/>
  <c r="I63" i="4"/>
  <c r="J63" i="4" s="1"/>
  <c r="I24" i="4"/>
  <c r="J24" i="4" s="1"/>
  <c r="I23" i="4"/>
  <c r="J23" i="4" s="1"/>
  <c r="I22" i="4"/>
  <c r="J22" i="4" s="1"/>
  <c r="I21" i="4"/>
  <c r="J21" i="4" s="1"/>
  <c r="I20" i="4"/>
  <c r="J20" i="4" s="1"/>
  <c r="I19" i="4"/>
  <c r="J19" i="4" s="1"/>
  <c r="I18" i="4"/>
  <c r="J18" i="4" s="1"/>
  <c r="I17" i="4"/>
  <c r="J17" i="4" s="1"/>
  <c r="I16" i="4"/>
  <c r="J16" i="4" s="1"/>
  <c r="I15" i="4"/>
  <c r="J15" i="4" s="1"/>
  <c r="I14" i="4"/>
  <c r="J14" i="4" s="1"/>
  <c r="I13" i="4"/>
  <c r="J13" i="4" s="1"/>
  <c r="I12" i="4"/>
  <c r="J12" i="4" s="1"/>
  <c r="I11" i="4"/>
  <c r="J11" i="4" s="1"/>
  <c r="I10" i="4"/>
  <c r="J10" i="4" s="1"/>
  <c r="I9" i="4"/>
  <c r="J9" i="4" s="1"/>
  <c r="I8" i="4"/>
  <c r="J8" i="4" s="1"/>
  <c r="I7" i="4"/>
  <c r="J7" i="4" s="1"/>
  <c r="I6" i="4"/>
  <c r="J6" i="4" s="1"/>
  <c r="I5" i="4"/>
  <c r="J5" i="4" s="1"/>
  <c r="I57" i="4"/>
  <c r="J57" i="4" s="1"/>
  <c r="I65" i="4"/>
  <c r="J65" i="4" s="1"/>
  <c r="I64" i="4"/>
  <c r="J64" i="4" s="1"/>
  <c r="I72" i="4"/>
  <c r="J72" i="4" s="1"/>
  <c r="I75" i="4"/>
  <c r="J75" i="4" s="1"/>
  <c r="I28" i="4"/>
  <c r="J28" i="4" s="1"/>
  <c r="I62" i="4"/>
  <c r="J62" i="4" s="1"/>
  <c r="I49" i="4"/>
  <c r="J49" i="4" s="1"/>
  <c r="I71" i="4"/>
  <c r="J71" i="4" s="1"/>
  <c r="I76" i="4"/>
  <c r="J76" i="4" s="1"/>
  <c r="I78" i="4"/>
  <c r="J78" i="4" s="1"/>
  <c r="I77" i="4"/>
  <c r="J77" i="4" s="1"/>
  <c r="I58" i="4"/>
  <c r="J58" i="4" s="1"/>
  <c r="I52" i="4"/>
  <c r="J52" i="4" s="1"/>
  <c r="I36" i="4"/>
  <c r="J36" i="4" s="1"/>
  <c r="I48" i="4"/>
  <c r="J48" i="4" s="1"/>
  <c r="I60" i="4"/>
  <c r="J60" i="4" s="1"/>
  <c r="I4" i="4"/>
  <c r="J4" i="4" s="1"/>
  <c r="I45" i="4"/>
  <c r="J45" i="4" s="1"/>
  <c r="I55" i="4"/>
  <c r="J55" i="4" s="1"/>
  <c r="I54" i="4"/>
  <c r="J54" i="4" s="1"/>
  <c r="I98" i="3" l="1"/>
  <c r="J98" i="3" s="1"/>
  <c r="I97" i="3"/>
  <c r="J97" i="3" s="1"/>
  <c r="I96" i="3"/>
  <c r="J96" i="3" s="1"/>
  <c r="I95" i="3"/>
  <c r="J95" i="3" s="1"/>
  <c r="I94" i="3"/>
  <c r="J94" i="3" s="1"/>
  <c r="I93" i="3"/>
  <c r="J93" i="3" s="1"/>
  <c r="I92" i="3"/>
  <c r="J92" i="3" s="1"/>
  <c r="I91" i="3"/>
  <c r="J91" i="3" s="1"/>
  <c r="I90" i="3"/>
  <c r="J90" i="3" s="1"/>
  <c r="I89" i="3"/>
  <c r="J89" i="3" s="1"/>
  <c r="I88" i="3"/>
  <c r="J88" i="3" s="1"/>
  <c r="I87" i="3"/>
  <c r="J87" i="3" s="1"/>
  <c r="I86" i="3"/>
  <c r="J86" i="3" s="1"/>
  <c r="I85" i="3"/>
  <c r="J85" i="3" s="1"/>
  <c r="I84" i="3"/>
  <c r="J84" i="3" s="1"/>
  <c r="I83" i="3"/>
  <c r="J83" i="3" s="1"/>
  <c r="I82" i="3"/>
  <c r="J82" i="3" s="1"/>
  <c r="I81" i="3"/>
  <c r="J81" i="3" s="1"/>
  <c r="I80" i="3"/>
  <c r="J80" i="3" s="1"/>
  <c r="I79" i="3"/>
  <c r="J79" i="3" s="1"/>
  <c r="I78" i="3"/>
  <c r="J78" i="3" s="1"/>
  <c r="I77" i="3"/>
  <c r="J77" i="3" s="1"/>
  <c r="I76" i="3"/>
  <c r="J76" i="3" s="1"/>
  <c r="I75" i="3"/>
  <c r="J75" i="3" s="1"/>
  <c r="I74" i="3"/>
  <c r="J74" i="3" s="1"/>
  <c r="I73" i="3"/>
  <c r="J73" i="3" s="1"/>
  <c r="I72" i="3"/>
  <c r="J72" i="3" s="1"/>
  <c r="I71" i="3"/>
  <c r="J71" i="3" s="1"/>
  <c r="I70" i="3"/>
  <c r="J70" i="3" s="1"/>
  <c r="I69" i="3"/>
  <c r="J69" i="3" s="1"/>
  <c r="I68" i="3"/>
  <c r="J68" i="3" s="1"/>
  <c r="I67" i="3"/>
  <c r="J67" i="3" s="1"/>
  <c r="I66" i="3"/>
  <c r="J66" i="3" s="1"/>
  <c r="I65" i="3"/>
  <c r="J65" i="3" s="1"/>
  <c r="I64" i="3"/>
  <c r="J64" i="3" s="1"/>
  <c r="I63" i="3"/>
  <c r="J63" i="3" s="1"/>
  <c r="I62" i="3"/>
  <c r="J62" i="3" s="1"/>
  <c r="I61" i="3"/>
  <c r="J61" i="3" s="1"/>
  <c r="I60" i="3"/>
  <c r="J60" i="3" s="1"/>
  <c r="I59" i="3"/>
  <c r="J59" i="3" s="1"/>
  <c r="I58" i="3"/>
  <c r="J58" i="3" s="1"/>
  <c r="I57" i="3"/>
  <c r="J57" i="3" s="1"/>
  <c r="I56" i="3"/>
  <c r="J56" i="3" s="1"/>
  <c r="I55" i="3"/>
  <c r="J55" i="3" s="1"/>
  <c r="I54" i="3"/>
  <c r="J54" i="3" s="1"/>
  <c r="I53" i="3"/>
  <c r="J53" i="3" s="1"/>
  <c r="I52" i="3"/>
  <c r="J52" i="3" s="1"/>
  <c r="I51" i="3"/>
  <c r="J51" i="3" s="1"/>
  <c r="I50" i="3"/>
  <c r="J50" i="3" s="1"/>
  <c r="I49" i="3"/>
  <c r="J49" i="3" s="1"/>
  <c r="I48" i="3"/>
  <c r="J48" i="3" s="1"/>
  <c r="I47" i="3"/>
  <c r="J47" i="3" s="1"/>
  <c r="I46" i="3"/>
  <c r="J46" i="3" s="1"/>
  <c r="I45" i="3"/>
  <c r="J45" i="3" s="1"/>
  <c r="I44" i="3"/>
  <c r="J44" i="3" s="1"/>
  <c r="I43" i="3"/>
  <c r="J43" i="3" s="1"/>
  <c r="I42" i="3"/>
  <c r="J42" i="3" s="1"/>
  <c r="I41" i="3"/>
  <c r="J41" i="3" s="1"/>
  <c r="I40" i="3"/>
  <c r="J40" i="3" s="1"/>
  <c r="I39" i="3"/>
  <c r="J39" i="3" s="1"/>
  <c r="I38" i="3"/>
  <c r="J38" i="3" s="1"/>
  <c r="I37" i="3"/>
  <c r="J37" i="3" s="1"/>
  <c r="I36" i="3"/>
  <c r="J36" i="3" s="1"/>
  <c r="I35" i="3"/>
  <c r="J35" i="3" s="1"/>
  <c r="I34" i="3"/>
  <c r="J34" i="3" s="1"/>
  <c r="I33" i="3"/>
  <c r="J33" i="3" s="1"/>
  <c r="I32" i="3"/>
  <c r="J32" i="3" s="1"/>
  <c r="I31" i="3"/>
  <c r="J31" i="3" s="1"/>
  <c r="I30" i="3"/>
  <c r="J30" i="3" s="1"/>
  <c r="I29" i="3"/>
  <c r="J29" i="3" s="1"/>
  <c r="I28" i="3"/>
  <c r="J28" i="3" s="1"/>
  <c r="I27" i="3"/>
  <c r="J27" i="3" s="1"/>
  <c r="I26" i="3"/>
  <c r="J26" i="3" s="1"/>
  <c r="I25" i="3"/>
  <c r="J25" i="3" s="1"/>
  <c r="I24" i="3"/>
  <c r="J24" i="3" s="1"/>
  <c r="I23" i="3"/>
  <c r="J23" i="3" s="1"/>
  <c r="I22" i="3"/>
  <c r="J22" i="3" s="1"/>
  <c r="I21" i="3"/>
  <c r="J21" i="3" s="1"/>
  <c r="I20" i="3"/>
  <c r="J20" i="3" s="1"/>
  <c r="I19" i="3"/>
  <c r="J19" i="3" s="1"/>
  <c r="I18" i="3"/>
  <c r="J18" i="3" s="1"/>
  <c r="I17" i="3"/>
  <c r="J17" i="3" s="1"/>
  <c r="I16" i="3"/>
  <c r="J16" i="3" s="1"/>
  <c r="I15" i="3"/>
  <c r="J15" i="3" s="1"/>
  <c r="I14" i="3"/>
  <c r="J14" i="3" s="1"/>
  <c r="J13" i="3"/>
  <c r="I13" i="3"/>
  <c r="J12" i="3"/>
  <c r="I12" i="3"/>
  <c r="J11" i="3"/>
  <c r="I11" i="3"/>
  <c r="J10" i="3"/>
  <c r="I10" i="3"/>
  <c r="J9" i="3"/>
  <c r="I9" i="3"/>
  <c r="J8" i="3"/>
  <c r="I8" i="3"/>
  <c r="J7" i="3"/>
  <c r="I7" i="3"/>
  <c r="J6" i="3"/>
  <c r="I6" i="3"/>
  <c r="J5" i="3"/>
  <c r="I5" i="3"/>
  <c r="J4" i="3"/>
  <c r="I4" i="3"/>
  <c r="J3" i="3"/>
  <c r="I3" i="3"/>
  <c r="J2" i="3"/>
  <c r="I2" i="3"/>
  <c r="I98" i="2"/>
  <c r="J98" i="2" s="1"/>
  <c r="I97" i="2"/>
  <c r="J97" i="2" s="1"/>
  <c r="I96" i="2"/>
  <c r="J96" i="2" s="1"/>
  <c r="I95" i="2"/>
  <c r="J95" i="2" s="1"/>
  <c r="I94" i="2"/>
  <c r="J94" i="2" s="1"/>
  <c r="I93" i="2"/>
  <c r="J93" i="2" s="1"/>
  <c r="I92" i="2"/>
  <c r="J92" i="2" s="1"/>
  <c r="I91" i="2"/>
  <c r="J91" i="2" s="1"/>
  <c r="I90" i="2"/>
  <c r="J90" i="2" s="1"/>
  <c r="I89" i="2"/>
  <c r="J89" i="2" s="1"/>
  <c r="I88" i="2"/>
  <c r="J88" i="2" s="1"/>
  <c r="I87" i="2"/>
  <c r="J87" i="2" s="1"/>
  <c r="I86" i="2"/>
  <c r="J86" i="2" s="1"/>
  <c r="I85" i="2"/>
  <c r="J85" i="2" s="1"/>
  <c r="I84" i="2"/>
  <c r="J84" i="2" s="1"/>
  <c r="I83" i="2"/>
  <c r="J83" i="2" s="1"/>
  <c r="I82" i="2"/>
  <c r="J82" i="2" s="1"/>
  <c r="I81" i="2"/>
  <c r="J81" i="2" s="1"/>
  <c r="I80" i="2"/>
  <c r="J80" i="2" s="1"/>
  <c r="I79" i="2"/>
  <c r="J79" i="2" s="1"/>
  <c r="I78" i="2"/>
  <c r="J78" i="2" s="1"/>
  <c r="I77" i="2"/>
  <c r="J77" i="2" s="1"/>
  <c r="I76" i="2"/>
  <c r="J76" i="2" s="1"/>
  <c r="I75" i="2"/>
  <c r="J75" i="2" s="1"/>
  <c r="I74" i="2"/>
  <c r="J74" i="2" s="1"/>
  <c r="I73" i="2"/>
  <c r="J73" i="2" s="1"/>
  <c r="I72" i="2"/>
  <c r="J72" i="2" s="1"/>
  <c r="I71" i="2"/>
  <c r="J71" i="2" s="1"/>
  <c r="I70" i="2"/>
  <c r="J70" i="2" s="1"/>
  <c r="I69" i="2"/>
  <c r="J69" i="2" s="1"/>
  <c r="I68" i="2"/>
  <c r="J68" i="2" s="1"/>
  <c r="I67" i="2"/>
  <c r="J67" i="2" s="1"/>
  <c r="I66" i="2"/>
  <c r="J66" i="2" s="1"/>
  <c r="I65" i="2"/>
  <c r="J65" i="2" s="1"/>
  <c r="I64" i="2"/>
  <c r="J64" i="2" s="1"/>
  <c r="I63" i="2"/>
  <c r="J63" i="2" s="1"/>
  <c r="I62" i="2"/>
  <c r="J62" i="2" s="1"/>
  <c r="I61" i="2"/>
  <c r="J61" i="2" s="1"/>
  <c r="I60" i="2"/>
  <c r="J60" i="2" s="1"/>
  <c r="I59" i="2"/>
  <c r="J59" i="2" s="1"/>
  <c r="I58" i="2"/>
  <c r="J58" i="2" s="1"/>
  <c r="I57" i="2"/>
  <c r="J57" i="2" s="1"/>
  <c r="I56" i="2"/>
  <c r="J56" i="2" s="1"/>
  <c r="I55" i="2"/>
  <c r="J55" i="2" s="1"/>
  <c r="I54" i="2"/>
  <c r="J54" i="2" s="1"/>
  <c r="I53" i="2"/>
  <c r="J53" i="2" s="1"/>
  <c r="I52" i="2"/>
  <c r="J52" i="2" s="1"/>
  <c r="I51" i="2"/>
  <c r="J51" i="2" s="1"/>
  <c r="I50" i="2"/>
  <c r="J50" i="2" s="1"/>
  <c r="I49" i="2"/>
  <c r="J49" i="2" s="1"/>
  <c r="I48" i="2"/>
  <c r="J48" i="2" s="1"/>
  <c r="I47" i="2"/>
  <c r="J47" i="2" s="1"/>
  <c r="I46" i="2"/>
  <c r="J46" i="2" s="1"/>
  <c r="I45" i="2"/>
  <c r="J45" i="2" s="1"/>
  <c r="I44" i="2"/>
  <c r="J44" i="2" s="1"/>
  <c r="I43" i="2"/>
  <c r="J43" i="2" s="1"/>
  <c r="I42" i="2"/>
  <c r="J42" i="2" s="1"/>
  <c r="I41" i="2"/>
  <c r="J41" i="2" s="1"/>
  <c r="I40" i="2"/>
  <c r="J40" i="2" s="1"/>
  <c r="I39" i="2"/>
  <c r="J39" i="2" s="1"/>
  <c r="I38" i="2"/>
  <c r="J38" i="2" s="1"/>
  <c r="I37" i="2"/>
  <c r="J37" i="2" s="1"/>
  <c r="I36" i="2"/>
  <c r="J36" i="2" s="1"/>
  <c r="I35" i="2"/>
  <c r="J35" i="2" s="1"/>
  <c r="I34" i="2"/>
  <c r="J34" i="2" s="1"/>
  <c r="I33" i="2"/>
  <c r="J33" i="2" s="1"/>
  <c r="I32" i="2"/>
  <c r="J32" i="2" s="1"/>
  <c r="I31" i="2"/>
  <c r="J31" i="2" s="1"/>
  <c r="I30" i="2"/>
  <c r="J30" i="2" s="1"/>
  <c r="I29" i="2"/>
  <c r="J29" i="2" s="1"/>
  <c r="I28" i="2"/>
  <c r="J28" i="2" s="1"/>
  <c r="I27" i="2"/>
  <c r="J27" i="2" s="1"/>
  <c r="I26" i="2"/>
  <c r="J26" i="2" s="1"/>
  <c r="I25" i="2"/>
  <c r="J25" i="2" s="1"/>
  <c r="I24" i="2"/>
  <c r="J24" i="2" s="1"/>
  <c r="I23" i="2"/>
  <c r="J23" i="2" s="1"/>
  <c r="I22" i="2"/>
  <c r="J22" i="2" s="1"/>
  <c r="I21" i="2"/>
  <c r="J21" i="2" s="1"/>
  <c r="I20" i="2"/>
  <c r="J20" i="2" s="1"/>
  <c r="I19" i="2"/>
  <c r="J19" i="2" s="1"/>
  <c r="I18" i="2"/>
  <c r="J18" i="2" s="1"/>
  <c r="I17" i="2"/>
  <c r="J17" i="2" s="1"/>
  <c r="I16" i="2"/>
  <c r="J16" i="2" s="1"/>
  <c r="I15" i="2"/>
  <c r="J15" i="2" s="1"/>
  <c r="I14" i="2"/>
  <c r="J14" i="2" s="1"/>
  <c r="J13" i="2"/>
  <c r="I13" i="2"/>
  <c r="J12" i="2"/>
  <c r="I12" i="2"/>
  <c r="J11" i="2"/>
  <c r="I11" i="2"/>
  <c r="J10" i="2"/>
  <c r="I10" i="2"/>
  <c r="J9" i="2"/>
  <c r="I9" i="2"/>
  <c r="I8" i="2"/>
  <c r="J8" i="2" s="1"/>
  <c r="J7" i="2"/>
  <c r="I7" i="2"/>
  <c r="J6" i="2"/>
  <c r="I6" i="2"/>
  <c r="J5" i="2"/>
  <c r="I5" i="2"/>
  <c r="J4" i="2"/>
  <c r="I4" i="2"/>
  <c r="J3" i="2"/>
  <c r="I3" i="2"/>
  <c r="J2" i="2"/>
  <c r="I2" i="2"/>
  <c r="I26" i="1" l="1"/>
  <c r="J26" i="1" s="1"/>
  <c r="I16" i="1"/>
  <c r="J16" i="1" s="1"/>
  <c r="I20" i="1"/>
  <c r="J20" i="1" s="1"/>
  <c r="I24" i="1"/>
  <c r="J24" i="1" s="1"/>
  <c r="I2" i="1"/>
  <c r="J2" i="1" s="1"/>
  <c r="I25" i="1"/>
  <c r="J25" i="1" s="1"/>
  <c r="I27" i="1"/>
  <c r="J27" i="1" s="1"/>
  <c r="I22" i="1"/>
  <c r="J22" i="1" s="1"/>
  <c r="I23" i="1"/>
  <c r="J23" i="1" s="1"/>
  <c r="I15" i="1"/>
  <c r="J15" i="1" s="1"/>
  <c r="I13" i="1"/>
  <c r="J13" i="1" s="1"/>
  <c r="I14" i="1"/>
  <c r="J14" i="1" s="1"/>
  <c r="I19" i="1"/>
  <c r="J19" i="1" s="1"/>
  <c r="I18" i="1"/>
  <c r="J18" i="1" s="1"/>
  <c r="I17" i="1"/>
  <c r="J17" i="1" s="1"/>
  <c r="I5" i="1"/>
  <c r="J5" i="1" s="1"/>
  <c r="I4" i="1"/>
  <c r="J4" i="1" s="1"/>
  <c r="I6" i="1"/>
  <c r="J6" i="1" s="1"/>
  <c r="I8" i="1"/>
  <c r="J8" i="1" s="1"/>
  <c r="I11" i="1"/>
  <c r="J11" i="1" s="1"/>
  <c r="I10" i="1"/>
  <c r="J10" i="1" s="1"/>
  <c r="I12" i="1"/>
  <c r="J12" i="1" s="1"/>
  <c r="I9" i="1"/>
  <c r="J9" i="1" s="1"/>
  <c r="I7" i="1"/>
  <c r="J7" i="1" s="1"/>
  <c r="I21" i="1"/>
  <c r="J21" i="1" s="1"/>
  <c r="I3" i="1"/>
  <c r="J3" i="1" s="1"/>
  <c r="I28" i="1"/>
  <c r="J28" i="1" s="1"/>
  <c r="I29" i="1"/>
  <c r="J29" i="1" s="1"/>
  <c r="I30" i="1"/>
  <c r="J30" i="1" s="1"/>
  <c r="I31" i="1"/>
  <c r="J31" i="1" s="1"/>
  <c r="I32" i="1"/>
  <c r="J32" i="1" s="1"/>
  <c r="I33" i="1"/>
  <c r="J33" i="1" s="1"/>
  <c r="I34" i="1"/>
  <c r="J34" i="1" s="1"/>
  <c r="I35" i="1"/>
  <c r="J35" i="1" s="1"/>
  <c r="I36" i="1"/>
  <c r="J36" i="1" s="1"/>
  <c r="I37" i="1"/>
  <c r="J37" i="1" s="1"/>
  <c r="I38" i="1"/>
  <c r="J38" i="1" s="1"/>
  <c r="I39" i="1"/>
  <c r="J39" i="1" s="1"/>
  <c r="I40" i="1"/>
  <c r="J40" i="1" s="1"/>
  <c r="I41" i="1"/>
  <c r="J41" i="1" s="1"/>
  <c r="I42" i="1"/>
  <c r="J42" i="1" s="1"/>
  <c r="I43" i="1"/>
  <c r="J43" i="1" s="1"/>
  <c r="I44" i="1"/>
  <c r="J44" i="1" s="1"/>
  <c r="I45" i="1"/>
  <c r="J45" i="1" s="1"/>
  <c r="I46" i="1"/>
  <c r="J46" i="1" s="1"/>
  <c r="I47" i="1"/>
  <c r="J47" i="1" s="1"/>
  <c r="I48" i="1"/>
  <c r="J48" i="1" s="1"/>
  <c r="I49" i="1"/>
  <c r="J49" i="1" s="1"/>
  <c r="I50" i="1"/>
  <c r="J50" i="1" s="1"/>
  <c r="I51" i="1"/>
  <c r="J51" i="1" s="1"/>
  <c r="I52" i="1"/>
  <c r="J52" i="1" s="1"/>
  <c r="I53" i="1"/>
  <c r="J53" i="1" s="1"/>
  <c r="I54" i="1"/>
  <c r="J54" i="1" s="1"/>
  <c r="I55" i="1"/>
  <c r="J55" i="1" s="1"/>
  <c r="I56" i="1"/>
  <c r="J56" i="1" s="1"/>
  <c r="I57" i="1"/>
  <c r="J57" i="1" s="1"/>
  <c r="I58" i="1"/>
  <c r="J58" i="1" s="1"/>
  <c r="I59" i="1"/>
  <c r="J59" i="1" s="1"/>
  <c r="I60" i="1"/>
  <c r="J60" i="1" s="1"/>
  <c r="I61" i="1"/>
  <c r="J61" i="1" s="1"/>
  <c r="I62" i="1"/>
  <c r="J62" i="1" s="1"/>
  <c r="I63" i="1"/>
  <c r="J63" i="1" s="1"/>
  <c r="I64" i="1"/>
  <c r="J64" i="1" s="1"/>
  <c r="I65" i="1"/>
  <c r="J65" i="1" s="1"/>
  <c r="I66" i="1"/>
  <c r="J66" i="1" s="1"/>
  <c r="I67" i="1"/>
  <c r="J67" i="1" s="1"/>
  <c r="I68" i="1"/>
  <c r="J68" i="1" s="1"/>
  <c r="I69" i="1"/>
  <c r="J69" i="1" s="1"/>
  <c r="I70" i="1"/>
  <c r="J70" i="1" s="1"/>
  <c r="I71" i="1"/>
  <c r="J71" i="1" s="1"/>
  <c r="I72" i="1"/>
  <c r="J72" i="1" s="1"/>
  <c r="I73" i="1"/>
  <c r="J73" i="1" s="1"/>
  <c r="I74" i="1"/>
  <c r="J74" i="1" s="1"/>
  <c r="I75" i="1"/>
  <c r="J75" i="1" s="1"/>
  <c r="I76" i="1"/>
  <c r="J76" i="1" s="1"/>
  <c r="I77" i="1"/>
  <c r="J77" i="1" s="1"/>
  <c r="I78" i="1"/>
  <c r="J78" i="1" s="1"/>
  <c r="I79" i="1"/>
  <c r="J79" i="1" s="1"/>
  <c r="I80" i="1"/>
  <c r="J80" i="1" s="1"/>
  <c r="I81" i="1"/>
  <c r="J81" i="1" s="1"/>
  <c r="I82" i="1"/>
  <c r="J82" i="1" s="1"/>
  <c r="I83" i="1"/>
  <c r="J83" i="1" s="1"/>
  <c r="I84" i="1"/>
  <c r="J84" i="1" s="1"/>
  <c r="I85" i="1"/>
  <c r="J85" i="1" s="1"/>
  <c r="I86" i="1"/>
  <c r="J86" i="1" s="1"/>
  <c r="I87" i="1"/>
  <c r="J87" i="1" s="1"/>
  <c r="I88" i="1"/>
  <c r="J88" i="1" s="1"/>
  <c r="I89" i="1"/>
  <c r="J89" i="1" s="1"/>
  <c r="I90" i="1"/>
  <c r="J90" i="1" s="1"/>
  <c r="I91" i="1"/>
  <c r="J91" i="1" s="1"/>
  <c r="I92" i="1"/>
  <c r="J92" i="1" s="1"/>
  <c r="I93" i="1"/>
  <c r="J93" i="1" s="1"/>
  <c r="I94" i="1"/>
  <c r="J94" i="1" s="1"/>
  <c r="I95" i="1"/>
  <c r="J95" i="1" s="1"/>
  <c r="I96" i="1"/>
  <c r="J96" i="1" s="1"/>
  <c r="I97" i="1"/>
  <c r="J97" i="1" s="1"/>
  <c r="I98" i="1"/>
  <c r="J98" i="1" s="1"/>
</calcChain>
</file>

<file path=xl/sharedStrings.xml><?xml version="1.0" encoding="utf-8"?>
<sst xmlns="http://schemas.openxmlformats.org/spreadsheetml/2006/main" count="637" uniqueCount="217">
  <si>
    <t>NOM</t>
  </si>
  <si>
    <t>FOURNISSEUR</t>
  </si>
  <si>
    <t>STOCK ANTERIEUR</t>
  </si>
  <si>
    <t>PRIX UNITAIRE HT</t>
  </si>
  <si>
    <t>STOCK BAR</t>
  </si>
  <si>
    <t>STOCK CAVE</t>
  </si>
  <si>
    <t>STOCK TOTAL</t>
  </si>
  <si>
    <t>TOTAL €UROS ht</t>
  </si>
  <si>
    <t xml:space="preserve">LAMBRUSCO DOC QUERCIOLLI DOUX   </t>
  </si>
  <si>
    <t>FORMAT/ QUANTITE</t>
  </si>
  <si>
    <t>75cl</t>
  </si>
  <si>
    <t>37,50cl</t>
  </si>
  <si>
    <t>TYPE</t>
  </si>
  <si>
    <t>VIN ROUGE</t>
  </si>
  <si>
    <t>VIN BLANC</t>
  </si>
  <si>
    <t xml:space="preserve">AMARONE CLASSICO DOC CESARI </t>
  </si>
  <si>
    <t xml:space="preserve">BARBERA ALBA DOC FONTANAFREDDA </t>
  </si>
  <si>
    <t>VIN ROSE</t>
  </si>
  <si>
    <t>CHAMPAGNE</t>
  </si>
  <si>
    <t xml:space="preserve">BARDOLINO DOC CLASSICO CESARI  </t>
  </si>
  <si>
    <t xml:space="preserve">BAROLO SERRALUNGA DOCG                   </t>
  </si>
  <si>
    <t xml:space="preserve">VERMENTINO PRENDAS DOC </t>
  </si>
  <si>
    <t xml:space="preserve">VALPOLICELLA CLASSICO DOC </t>
  </si>
  <si>
    <t xml:space="preserve">VALPOLICELLA CLASSICO DOC       </t>
  </si>
  <si>
    <t xml:space="preserve">SPUMANTE BRUT SANDIGLIANO     </t>
  </si>
  <si>
    <t xml:space="preserve">ROSATELLO IGT RUFFINO                        </t>
  </si>
  <si>
    <t xml:space="preserve">RISERVA DUCALE RUFFINO </t>
  </si>
  <si>
    <t>PROSECCO DAL BELLO DOC BRUT</t>
  </si>
  <si>
    <t xml:space="preserve">PINOT GRIGIO CESARI                                         </t>
  </si>
  <si>
    <t xml:space="preserve">ORVIETO CLASSINO DOC SEC         </t>
  </si>
  <si>
    <t xml:space="preserve">LACRIMA CRISTI DOC                         </t>
  </si>
  <si>
    <t xml:space="preserve">CHIANTI SANTEDAME CLASSICO                   </t>
  </si>
  <si>
    <t xml:space="preserve">CHIANTI RUFFINO DOCG                   </t>
  </si>
  <si>
    <t>COFI</t>
  </si>
  <si>
    <t xml:space="preserve">BONERA ROSSO IGT SICILE                    </t>
  </si>
  <si>
    <t>BRUNELLO DI MONTALCONO DOCG</t>
  </si>
  <si>
    <t>CANNONAU SARD DOC ANZENAS</t>
  </si>
  <si>
    <t>GUIGAL</t>
  </si>
  <si>
    <t>37,5cl</t>
  </si>
  <si>
    <t>75,0cl</t>
  </si>
  <si>
    <t>37,5,0cl</t>
  </si>
  <si>
    <t>COTES DU RHONE 2017</t>
  </si>
  <si>
    <t>CROZES-HERMITAGE 2017</t>
  </si>
  <si>
    <t>CROZES-HERMITAGE 2016</t>
  </si>
  <si>
    <t>COTES DU RHONE 2015</t>
  </si>
  <si>
    <t>10L</t>
  </si>
  <si>
    <t>PRO à PRO</t>
  </si>
  <si>
    <t>DESCOMBES</t>
  </si>
  <si>
    <t xml:space="preserve">VIEILLE CURE </t>
  </si>
  <si>
    <t>LACROIX</t>
  </si>
  <si>
    <t>5L</t>
  </si>
  <si>
    <t>LACOMBES</t>
  </si>
  <si>
    <t>COTES DU RHONE</t>
  </si>
  <si>
    <t xml:space="preserve">VIN DE France VIOGNIER </t>
  </si>
  <si>
    <t>SACRISTIE LA VIEILLE CURE 2011</t>
  </si>
  <si>
    <t>DOMAINE LACROIX</t>
  </si>
  <si>
    <t>FERRY IGP VINS DE PAYES MED</t>
  </si>
  <si>
    <t>SODA</t>
  </si>
  <si>
    <t xml:space="preserve">BRUT THEOPHILE  </t>
  </si>
  <si>
    <t>CRISTAL BRUT COFFRET MILLESIME  LOUIS ROEDERER  2007 2009</t>
  </si>
  <si>
    <t>A. BERGERE</t>
  </si>
  <si>
    <t>LOUIS ROEDERER</t>
  </si>
  <si>
    <t>TAITTINGER</t>
  </si>
  <si>
    <t>PROMOCASH</t>
  </si>
  <si>
    <t>RUINART</t>
  </si>
  <si>
    <t xml:space="preserve"> THEOPHILE</t>
  </si>
  <si>
    <t xml:space="preserve">CH BRUT LOUIS VIGNEZAC+ETIENNE  </t>
  </si>
  <si>
    <t xml:space="preserve">RUINART BRUT   </t>
  </si>
  <si>
    <t xml:space="preserve">RUINART ROSE  </t>
  </si>
  <si>
    <t xml:space="preserve">TAITTINGER CUVEE PRESTIGE </t>
  </si>
  <si>
    <t xml:space="preserve">CHAMPAGNE BLANC DE BLANC   A. BERGERE </t>
  </si>
  <si>
    <t xml:space="preserve">BRUT PREMIER L. ROEDERER  </t>
  </si>
  <si>
    <t xml:space="preserve">RHUM VX JM MILL. 2003 MARTINIQUE                                      JOSEPH CARTRON                                                        </t>
  </si>
  <si>
    <t xml:space="preserve">CALVADOS GROULT RESERVE 3 ANS                                       LEDA LAUBADE                                             </t>
  </si>
  <si>
    <t>70,0cl</t>
  </si>
  <si>
    <t>100,0cl</t>
  </si>
  <si>
    <t>MARC CHÂTEAU DE PIBARNON 1993</t>
  </si>
  <si>
    <t>25,0cl</t>
  </si>
  <si>
    <t>1,0cl</t>
  </si>
  <si>
    <t xml:space="preserve">ARMAGNAC ARIAN LAUBADE 1966                         LEDA LAUBADE                                             </t>
  </si>
  <si>
    <t xml:space="preserve">ARMAGNAC ARIAN LAUBADE 1967                        LEDA LAUBADE                                             </t>
  </si>
  <si>
    <t xml:space="preserve">ARMAGNAC ARIAN LAUBADE 1968                        LEDA LAUBADE                                             </t>
  </si>
  <si>
    <t xml:space="preserve">ARMAGNAC ARIAN LAUBADE 1970                       LEDA LAUBADE                                             </t>
  </si>
  <si>
    <t xml:space="preserve">ARMAGNAC ARIAN LAUBADE 1971                        LEDA LAUBADE                                             </t>
  </si>
  <si>
    <t xml:space="preserve">ARMAGNAC ARIAN LAUBADE 1972                       LEDA LAUBADE                                             </t>
  </si>
  <si>
    <t xml:space="preserve">ARMAGNAC ARIAN LAUBADE 1973                        LEDA LAUBADE                                             </t>
  </si>
  <si>
    <t xml:space="preserve">ARMAGNAC ARIAN LAUBADE 1974                        LEDA LAUBADE                                             </t>
  </si>
  <si>
    <t xml:space="preserve">ARMAGNAC ARIAN LAUBADE 1975                       LEDA LAUBADE                                             </t>
  </si>
  <si>
    <t xml:space="preserve">ARMAGNAC ARIAN LAUBADE 1976                        LEDA LAUBADE                                             </t>
  </si>
  <si>
    <t xml:space="preserve">ARMAGNAC ARIAN LAUBADE 1977                       LEDA LAUBADE                                             </t>
  </si>
  <si>
    <t xml:space="preserve">ARMAGNAC ARIAN LAUBADE 1979                       LEDA LAUBADE                                             </t>
  </si>
  <si>
    <t xml:space="preserve">ARMAGNAC ARIAN LAUBADE 1980                       LEDA LAUBADE                                             </t>
  </si>
  <si>
    <t xml:space="preserve">ARMAGNAC ARIAN LAUBADE 1981                       LEDA LAUBADE                                             </t>
  </si>
  <si>
    <t xml:space="preserve">ARMAGNAC ARIAN LAUBADE 1982                       LEDA LAUBADE                                             </t>
  </si>
  <si>
    <t xml:space="preserve">ARMAGNAC ARIAN LAUBADE 1983                     LEDA LAUBADE                                             </t>
  </si>
  <si>
    <t xml:space="preserve">ARMAGNAC ARIAN LAUBADE 1984                     LEDA LAUBADE                                             </t>
  </si>
  <si>
    <t xml:space="preserve">ARMAGNAC ARIAN LAUBADE 1985                     LEDA LAUBADE                                             </t>
  </si>
  <si>
    <t xml:space="preserve">ARMAGNAC ARIAN LAUBADE 1986                     LEDA LAUBADE                                             </t>
  </si>
  <si>
    <t>PERNOD</t>
  </si>
  <si>
    <t>GASTALDI</t>
  </si>
  <si>
    <t>METRO</t>
  </si>
  <si>
    <t>EAU DE VIE POIRE WILLIAM</t>
  </si>
  <si>
    <t>PACTO NAVIO</t>
  </si>
  <si>
    <t xml:space="preserve">GET 31                                 </t>
  </si>
  <si>
    <t xml:space="preserve">COINTREAU                          </t>
  </si>
  <si>
    <t>JANEIRA CACHACA</t>
  </si>
  <si>
    <t xml:space="preserve">NIKKA JAPONAIS                                      </t>
  </si>
  <si>
    <t>MURGIER</t>
  </si>
  <si>
    <t xml:space="preserve">GET 27                                                                                                                </t>
  </si>
  <si>
    <t xml:space="preserve">APEROL                                                                                                                </t>
  </si>
  <si>
    <t xml:space="preserve">RICARD                                                                                                                </t>
  </si>
  <si>
    <t xml:space="preserve">BAILEYS                                                                                                               </t>
  </si>
  <si>
    <t xml:space="preserve">BOMBAY GIN SAPHIRE                                                                             </t>
  </si>
  <si>
    <t xml:space="preserve">CAMPARI                                                                                                   </t>
  </si>
  <si>
    <t xml:space="preserve">CHARTREUSE VERTE                                                                                                </t>
  </si>
  <si>
    <t xml:space="preserve">LIMONCELLO                                                                                                                        </t>
  </si>
  <si>
    <t xml:space="preserve">AMARETTO CASONI                                                                                                              </t>
  </si>
  <si>
    <t xml:space="preserve">GRAPPA DA PROSECCO VECCHIA                                                                                       </t>
  </si>
  <si>
    <t xml:space="preserve">CREMOVO ŒUFS PERLINO                                                                                                                </t>
  </si>
  <si>
    <t xml:space="preserve">CREMA MANDORLA AMANDE                                                                                                                        </t>
  </si>
  <si>
    <t xml:space="preserve">CINZANO ROSSO                                                                                </t>
  </si>
  <si>
    <t xml:space="preserve">CINZANO BIANCO                                                                                  </t>
  </si>
  <si>
    <t xml:space="preserve">OLMECA BLANCO                                                                                            </t>
  </si>
  <si>
    <t xml:space="preserve">SANDEMAN RUBY                                                                                </t>
  </si>
  <si>
    <t xml:space="preserve">SANDEMAN WHITE                                                                                     </t>
  </si>
  <si>
    <t xml:space="preserve">SEAGRAM GIN EXTRA DRY                                                                            </t>
  </si>
  <si>
    <t xml:space="preserve">HAVANA CLUB 3ANS                                                                            </t>
  </si>
  <si>
    <t xml:space="preserve">BALLANTINES                                                                                            </t>
  </si>
  <si>
    <t xml:space="preserve">WYBOROWA VODKA                                                                                      </t>
  </si>
  <si>
    <t xml:space="preserve">MARTELL CARACTERE                                                                                    </t>
  </si>
  <si>
    <t xml:space="preserve">SUZE                                                                                                                </t>
  </si>
  <si>
    <t xml:space="preserve">PASTIS 51                                                                                                    </t>
  </si>
  <si>
    <t xml:space="preserve">WHISKY CHIVAS 12ANS                                                                                           </t>
  </si>
  <si>
    <t xml:space="preserve">WHISKY CHIVAS 18ANS                                                                                        </t>
  </si>
  <si>
    <t xml:space="preserve">WHISKY AUGUSTE MATTEI                                                                                 </t>
  </si>
  <si>
    <t xml:space="preserve">TALISKER RUIGPORT HE                                                                                     </t>
  </si>
  <si>
    <t xml:space="preserve">GLENFIDDICH 12 ANS                                                                               </t>
  </si>
  <si>
    <t xml:space="preserve">PEPPERMINT GLACIAL BLEU                                                                                </t>
  </si>
  <si>
    <t xml:space="preserve">BOURBON FOUR ROSE SMALL BATCH                                                                              </t>
  </si>
  <si>
    <t xml:space="preserve">VODKA GREYGOOSE                                                                                   </t>
  </si>
  <si>
    <t xml:space="preserve">RHUM CUVEE 1845 JOSEPH CARTRON                                                        </t>
  </si>
  <si>
    <t xml:space="preserve">RDE PRUNE  LEDA LAUBADE                                             </t>
  </si>
  <si>
    <t xml:space="preserve">CAMUS BORDERIES VSOP LEDA LAUBADE                                             </t>
  </si>
  <si>
    <t xml:space="preserve">XO BORDERIES LEDA LAUBADE                                         </t>
  </si>
  <si>
    <t xml:space="preserve">VERMOUTH BLANC PERLINO                                                                                                            </t>
  </si>
  <si>
    <t xml:space="preserve">VERMOUTH ROUGE PERLINO                                                                                                            </t>
  </si>
  <si>
    <t>ALCOOL</t>
  </si>
  <si>
    <t xml:space="preserve">M. COLOMBIER           </t>
  </si>
  <si>
    <t xml:space="preserve">CREME DE FRAMBOISE                                                              </t>
  </si>
  <si>
    <t xml:space="preserve">CREME DE PECHE </t>
  </si>
  <si>
    <t>CREME DE CASSIS</t>
  </si>
  <si>
    <t>CREME DE MURE</t>
  </si>
  <si>
    <t>CREME DE GRIOTTE</t>
  </si>
  <si>
    <t>EAU DE VIE DE FRAMBOISE</t>
  </si>
  <si>
    <t xml:space="preserve">EAU DE VIE POIRE WILLIAM                                                                                          </t>
  </si>
  <si>
    <t>ARMAGNAC ARIAN LAUBADE 1978</t>
  </si>
  <si>
    <t xml:space="preserve">TRES VIEUX RHUM JM XO MARTINIQUE                                          JOSEPH CARTRON                                                        </t>
  </si>
  <si>
    <t>ARMAGNAC - XO  Hors d'âge - 12ans                   L. OSMIN &amp; CIE</t>
  </si>
  <si>
    <t xml:space="preserve">EAU DE VIE DE MIRABELLE JOSEPH CARTRON                                                        </t>
  </si>
  <si>
    <t>PAQUET DE CAFE SELECT GRAINS MALONGO</t>
  </si>
  <si>
    <t>MALONGO</t>
  </si>
  <si>
    <t>50,0cl</t>
  </si>
  <si>
    <t>33,0cl</t>
  </si>
  <si>
    <t>20,0cl</t>
  </si>
  <si>
    <t>56,0cl</t>
  </si>
  <si>
    <t>10kg</t>
  </si>
  <si>
    <t>500g</t>
  </si>
  <si>
    <t>PERRIER</t>
  </si>
  <si>
    <t>VITTEL</t>
  </si>
  <si>
    <t>SAN PELLEGRINO</t>
  </si>
  <si>
    <t>COCA COLA ZERO</t>
  </si>
  <si>
    <t>COCA COLA</t>
  </si>
  <si>
    <t>FINLEY TONIC</t>
  </si>
  <si>
    <t>FANTA ORANGE</t>
  </si>
  <si>
    <t>SPRITE</t>
  </si>
  <si>
    <t>FUZETEA</t>
  </si>
  <si>
    <t>SIROP DE FRAISE MONIN</t>
  </si>
  <si>
    <t>SIROP CITRON MONIN</t>
  </si>
  <si>
    <t>SIROP DE GRENADINE MONIN</t>
  </si>
  <si>
    <t>SIROP DE MENTHE MONIN</t>
  </si>
  <si>
    <t>SIROP DE PECHE MONIN</t>
  </si>
  <si>
    <t>SIROP DE CASSIS MONIN</t>
  </si>
  <si>
    <t>SIROP FLEUR DE SUREAU MONIN</t>
  </si>
  <si>
    <t>SIROP SUCRE DE CANNE MONIN</t>
  </si>
  <si>
    <t>BIERE PERONI BOUTEILLE</t>
  </si>
  <si>
    <t>BIERE PERONI FUT</t>
  </si>
  <si>
    <t>BOUTEILLE CO2</t>
  </si>
  <si>
    <t>LIMONADE</t>
  </si>
  <si>
    <t>SIROP AMARENA</t>
  </si>
  <si>
    <t>BITTER ROUGE</t>
  </si>
  <si>
    <t>BOLLA</t>
  </si>
  <si>
    <t>JUS TOMATE</t>
  </si>
  <si>
    <t>JUS POIRE</t>
  </si>
  <si>
    <t>JUS POMME</t>
  </si>
  <si>
    <t>JUS ANANAS</t>
  </si>
  <si>
    <t>JUS ABRICOT</t>
  </si>
  <si>
    <t>JUS ORANGE</t>
  </si>
  <si>
    <t>SAN PELLEGRINO BOUTEILLE PLASTIQUE</t>
  </si>
  <si>
    <t>VITTEL BOUTEILLE PLASTIQUE</t>
  </si>
  <si>
    <t>COCA COLA CANETTE</t>
  </si>
  <si>
    <t>COCA COLA ZERO CANETTE</t>
  </si>
  <si>
    <t>FUZETEA CANETTE</t>
  </si>
  <si>
    <t>FANTA ORANGE CANETTE</t>
  </si>
  <si>
    <t>BOISSON CHAUDE</t>
  </si>
  <si>
    <t>JUS DE FRUITS</t>
  </si>
  <si>
    <t>SOFT</t>
  </si>
  <si>
    <t>AUTRE</t>
  </si>
  <si>
    <t>BIERE</t>
  </si>
  <si>
    <t xml:space="preserve">CINZANO APERITIVO                                                                             </t>
  </si>
  <si>
    <t>Boite de Thé Divers MALONGO</t>
  </si>
  <si>
    <t>PAQUET DE DK MALONGO</t>
  </si>
  <si>
    <t>PAQUET CAFE VOISIN</t>
  </si>
  <si>
    <t>1KG</t>
  </si>
  <si>
    <t>Boite de Thé Divers VOISIN</t>
  </si>
  <si>
    <t>250G</t>
  </si>
  <si>
    <t>VOISIN</t>
  </si>
  <si>
    <t>PAQUET DE DK VOISIN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</si>
</sst>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#,###\c\l"/>
    <numFmt numFmtId="165" formatCode="#,###.0\c\l"/>
    <numFmt numFmtId="166" formatCode="00000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 wrapText="1"/>
    </xf>
    <xf numFmtId="0" fontId="2" fillId="0" borderId="0" xfId="0" applyNumberFormat="1" applyFont="1" applyProtection="1"/>
    <xf numFmtId="0" fontId="0" fillId="0" borderId="0" xfId="0" applyNumberFormat="1" applyProtection="1"/>
    <xf numFmtId="0" fontId="0" fillId="0" borderId="0" xfId="0" applyProtection="1"/>
    <xf numFmtId="0" fontId="3" fillId="0" borderId="0" xfId="0" applyFont="1" applyAlignment="1">
      <alignment horizontal="center" vertical="center" wrapText="1"/>
    </xf>
    <xf numFmtId="0" fontId="5" fillId="0" borderId="0" xfId="0" applyFont="1" applyFill="1" applyBorder="1" applyAlignment="1">
      <alignment wrapText="1"/>
    </xf>
    <xf numFmtId="0" fontId="5" fillId="0" borderId="0" xfId="0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5" fontId="5" fillId="0" borderId="0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</xf>
    <xf numFmtId="164" fontId="3" fillId="0" borderId="1" xfId="0" applyNumberFormat="1" applyFont="1" applyBorder="1" applyAlignment="1" applyProtection="1">
      <alignment horizontal="center" vertical="center" wrapText="1"/>
    </xf>
    <xf numFmtId="44" fontId="3" fillId="0" borderId="1" xfId="0" applyNumberFormat="1" applyFont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/>
    </xf>
    <xf numFmtId="0" fontId="5" fillId="0" borderId="0" xfId="0" applyFont="1" applyFill="1" applyBorder="1" applyAlignment="1" applyProtection="1">
      <alignment wrapText="1"/>
    </xf>
    <xf numFmtId="0" fontId="0" fillId="0" borderId="0" xfId="0" applyBorder="1" applyProtection="1"/>
    <xf numFmtId="165" fontId="3" fillId="0" borderId="1" xfId="0" applyNumberFormat="1" applyFont="1" applyBorder="1" applyAlignment="1" applyProtection="1">
      <alignment horizontal="center" vertical="center" wrapText="1"/>
    </xf>
    <xf numFmtId="0" fontId="0" fillId="0" borderId="2" xfId="0" applyFill="1" applyBorder="1" applyAlignment="1">
      <alignment wrapText="1"/>
    </xf>
    <xf numFmtId="0" fontId="0" fillId="2" borderId="0" xfId="0" applyFill="1" applyBorder="1" applyAlignment="1">
      <alignment wrapText="1"/>
    </xf>
    <xf numFmtId="0" fontId="0" fillId="0" borderId="0" xfId="0" applyBorder="1" applyAlignment="1" applyProtection="1">
      <alignment horizontal="center" vertical="center" wrapText="1"/>
    </xf>
    <xf numFmtId="44" fontId="0" fillId="0" borderId="0" xfId="0" applyNumberFormat="1" applyAlignment="1" applyProtection="1">
      <alignment horizontal="center" vertical="center"/>
    </xf>
    <xf numFmtId="44" fontId="0" fillId="0" borderId="0" xfId="0" applyNumberFormat="1" applyProtection="1"/>
    <xf numFmtId="44" fontId="3" fillId="0" borderId="1" xfId="1" applyNumberFormat="1" applyFont="1" applyBorder="1" applyAlignment="1" applyProtection="1">
      <alignment horizontal="center" vertical="center" wrapText="1"/>
    </xf>
    <xf numFmtId="44" fontId="4" fillId="0" borderId="0" xfId="0" applyNumberFormat="1" applyFont="1" applyAlignment="1">
      <alignment vertical="center"/>
    </xf>
    <xf numFmtId="44" fontId="0" fillId="0" borderId="0" xfId="1" applyNumberFormat="1" applyFont="1" applyProtection="1"/>
    <xf numFmtId="166" fontId="5" fillId="0" borderId="0" xfId="0" applyNumberFormat="1" applyFont="1" applyFill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8"/>
  <sheetViews>
    <sheetView showZeros="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J1" sqref="J1:J1048576"/>
    </sheetView>
  </sheetViews>
  <sheetFormatPr baseColWidth="10" defaultRowHeight="15"/>
  <cols>
    <col min="1" max="1" width="40.5703125" style="23" customWidth="1"/>
    <col min="2" max="2" width="10" style="12" customWidth="1"/>
    <col min="3" max="3" width="14.5703125" style="17" customWidth="1"/>
    <col min="4" max="4" width="15.42578125" style="17" customWidth="1"/>
    <col min="5" max="5" width="11" customWidth="1"/>
    <col min="6" max="6" width="11.42578125" style="25"/>
    <col min="7" max="8" width="7.42578125" customWidth="1"/>
    <col min="9" max="9" width="9.7109375" style="5" customWidth="1"/>
    <col min="10" max="10" width="10.28515625" style="28" customWidth="1"/>
  </cols>
  <sheetData>
    <row r="1" spans="1:10" s="6" customFormat="1" ht="45.75" thickBot="1">
      <c r="A1" s="13" t="s">
        <v>0</v>
      </c>
      <c r="B1" s="20" t="s">
        <v>9</v>
      </c>
      <c r="C1" s="13" t="s">
        <v>12</v>
      </c>
      <c r="D1" s="13" t="s">
        <v>1</v>
      </c>
      <c r="E1" s="13" t="s">
        <v>2</v>
      </c>
      <c r="F1" s="15" t="s">
        <v>3</v>
      </c>
      <c r="G1" s="13" t="s">
        <v>4</v>
      </c>
      <c r="H1" s="13" t="s">
        <v>5</v>
      </c>
      <c r="I1" s="13" t="s">
        <v>6</v>
      </c>
      <c r="J1" s="26" t="s">
        <v>7</v>
      </c>
    </row>
    <row r="2" spans="1:10">
      <c r="A2" s="16"/>
      <c r="B2" s="11"/>
      <c r="C2" s="16"/>
      <c r="E2" s="1"/>
      <c r="G2" s="1"/>
      <c r="H2" s="1"/>
      <c r="I2" s="4" t="str">
        <f t="shared" ref="I2:I33" si="0">IF(G2+H2=0,"",G2+H2)</f>
        <v/>
      </c>
      <c r="J2" s="27" t="str">
        <f t="shared" ref="J2:J33" si="1">IFERROR(I2*F2,"")</f>
        <v/>
      </c>
    </row>
    <row r="3" spans="1:10">
      <c r="A3" s="16"/>
      <c r="B3" s="11"/>
      <c r="C3" s="16"/>
      <c r="E3" s="1"/>
      <c r="G3" s="1"/>
      <c r="H3" s="1"/>
      <c r="I3" s="4" t="str">
        <f t="shared" si="0"/>
        <v/>
      </c>
      <c r="J3" s="27" t="str">
        <f t="shared" si="1"/>
        <v/>
      </c>
    </row>
    <row r="4" spans="1:10">
      <c r="A4" s="16"/>
      <c r="B4" s="11"/>
      <c r="C4" s="16"/>
      <c r="E4" s="1"/>
      <c r="G4" s="1"/>
      <c r="H4" s="1"/>
      <c r="I4" s="4" t="str">
        <f t="shared" si="0"/>
        <v/>
      </c>
      <c r="J4" s="27" t="str">
        <f t="shared" si="1"/>
        <v/>
      </c>
    </row>
    <row r="5" spans="1:10">
      <c r="A5" s="16"/>
      <c r="B5" s="11"/>
      <c r="C5" s="16"/>
      <c r="E5" s="1"/>
      <c r="G5" s="1"/>
      <c r="H5" s="1"/>
      <c r="I5" s="4" t="str">
        <f t="shared" si="0"/>
        <v/>
      </c>
      <c r="J5" s="27" t="str">
        <f t="shared" si="1"/>
        <v/>
      </c>
    </row>
    <row r="6" spans="1:10">
      <c r="A6" s="16"/>
      <c r="B6" s="11"/>
      <c r="C6" s="16"/>
      <c r="E6" s="1"/>
      <c r="G6" s="1"/>
      <c r="H6" s="1"/>
      <c r="I6" s="4" t="str">
        <f t="shared" si="0"/>
        <v/>
      </c>
      <c r="J6" s="27" t="str">
        <f t="shared" si="1"/>
        <v/>
      </c>
    </row>
    <row r="7" spans="1:10">
      <c r="A7" s="16"/>
      <c r="B7" s="11"/>
      <c r="C7" s="16"/>
      <c r="E7" s="1"/>
      <c r="G7" s="1"/>
      <c r="H7" s="1"/>
      <c r="I7" s="4" t="str">
        <f t="shared" si="0"/>
        <v/>
      </c>
      <c r="J7" s="27" t="str">
        <f t="shared" si="1"/>
        <v/>
      </c>
    </row>
    <row r="8" spans="1:10">
      <c r="A8" s="16"/>
      <c r="B8" s="11"/>
      <c r="C8" s="16"/>
      <c r="E8" s="1"/>
      <c r="G8" s="1"/>
      <c r="H8" s="1"/>
      <c r="I8" s="4" t="str">
        <f t="shared" si="0"/>
        <v/>
      </c>
      <c r="J8" s="27" t="str">
        <f t="shared" si="1"/>
        <v/>
      </c>
    </row>
    <row r="9" spans="1:10">
      <c r="A9" s="16"/>
      <c r="B9" s="11"/>
      <c r="C9" s="16"/>
      <c r="E9" s="1"/>
      <c r="G9" s="1"/>
      <c r="H9" s="1"/>
      <c r="I9" s="4" t="str">
        <f t="shared" si="0"/>
        <v/>
      </c>
      <c r="J9" s="27" t="str">
        <f t="shared" si="1"/>
        <v/>
      </c>
    </row>
    <row r="10" spans="1:10">
      <c r="A10" s="16"/>
      <c r="B10" s="11"/>
      <c r="C10" s="16"/>
      <c r="E10" s="1"/>
      <c r="G10" s="1"/>
      <c r="H10" s="1"/>
      <c r="I10" s="4" t="str">
        <f t="shared" si="0"/>
        <v/>
      </c>
      <c r="J10" s="27" t="str">
        <f t="shared" si="1"/>
        <v/>
      </c>
    </row>
    <row r="11" spans="1:10">
      <c r="A11" s="16"/>
      <c r="B11" s="11"/>
      <c r="C11" s="16"/>
      <c r="E11" s="1"/>
      <c r="G11" s="1"/>
      <c r="H11" s="1"/>
      <c r="I11" s="4" t="str">
        <f t="shared" si="0"/>
        <v/>
      </c>
      <c r="J11" s="27" t="str">
        <f t="shared" si="1"/>
        <v/>
      </c>
    </row>
    <row r="12" spans="1:10">
      <c r="A12" s="16"/>
      <c r="B12" s="11"/>
      <c r="C12" s="16"/>
      <c r="E12" s="1"/>
      <c r="G12" s="1"/>
      <c r="H12" s="1"/>
      <c r="I12" s="4" t="str">
        <f t="shared" si="0"/>
        <v/>
      </c>
      <c r="J12" s="27" t="str">
        <f t="shared" si="1"/>
        <v/>
      </c>
    </row>
    <row r="13" spans="1:10">
      <c r="A13" s="16"/>
      <c r="B13" s="11"/>
      <c r="C13" s="16"/>
      <c r="E13" s="1"/>
      <c r="G13" s="1"/>
      <c r="H13" s="1"/>
      <c r="I13" s="4" t="str">
        <f t="shared" si="0"/>
        <v/>
      </c>
      <c r="J13" s="27" t="str">
        <f t="shared" si="1"/>
        <v/>
      </c>
    </row>
    <row r="14" spans="1:10">
      <c r="A14" s="16"/>
      <c r="B14" s="11"/>
      <c r="C14" s="16"/>
      <c r="E14" s="1"/>
      <c r="G14" s="1"/>
      <c r="H14" s="1"/>
      <c r="I14" s="4" t="str">
        <f t="shared" si="0"/>
        <v/>
      </c>
      <c r="J14" s="27" t="str">
        <f t="shared" si="1"/>
        <v/>
      </c>
    </row>
    <row r="15" spans="1:10">
      <c r="A15" s="16"/>
      <c r="B15" s="11"/>
      <c r="C15" s="16"/>
      <c r="E15" s="1"/>
      <c r="G15" s="1"/>
      <c r="H15" s="1"/>
      <c r="I15" s="4" t="str">
        <f t="shared" si="0"/>
        <v/>
      </c>
      <c r="J15" s="27" t="str">
        <f t="shared" si="1"/>
        <v/>
      </c>
    </row>
    <row r="16" spans="1:10" ht="15.75">
      <c r="A16" s="16"/>
      <c r="B16" s="11"/>
      <c r="C16" s="16"/>
      <c r="E16" s="1"/>
      <c r="G16" s="1"/>
      <c r="H16" s="1"/>
      <c r="I16" s="3" t="str">
        <f t="shared" si="0"/>
        <v/>
      </c>
      <c r="J16" s="27" t="str">
        <f t="shared" si="1"/>
        <v/>
      </c>
    </row>
    <row r="17" spans="1:10">
      <c r="A17" s="16"/>
      <c r="B17" s="11"/>
      <c r="C17" s="16"/>
      <c r="E17" s="1"/>
      <c r="G17" s="1"/>
      <c r="H17" s="1"/>
      <c r="I17" s="4" t="str">
        <f t="shared" si="0"/>
        <v/>
      </c>
      <c r="J17" s="27" t="str">
        <f t="shared" si="1"/>
        <v/>
      </c>
    </row>
    <row r="18" spans="1:10">
      <c r="A18" s="16"/>
      <c r="B18" s="11"/>
      <c r="C18" s="16"/>
      <c r="E18" s="1"/>
      <c r="G18" s="1"/>
      <c r="H18" s="1"/>
      <c r="I18" s="4" t="str">
        <f t="shared" si="0"/>
        <v/>
      </c>
      <c r="J18" s="27" t="str">
        <f t="shared" si="1"/>
        <v/>
      </c>
    </row>
    <row r="19" spans="1:10">
      <c r="A19" s="16"/>
      <c r="B19" s="11"/>
      <c r="C19" s="16"/>
      <c r="E19" s="1"/>
      <c r="G19" s="1"/>
      <c r="H19" s="1"/>
      <c r="I19" s="4" t="str">
        <f t="shared" si="0"/>
        <v/>
      </c>
      <c r="J19" s="27" t="str">
        <f t="shared" si="1"/>
        <v/>
      </c>
    </row>
    <row r="20" spans="1:10">
      <c r="A20" s="16"/>
      <c r="B20" s="11"/>
      <c r="C20" s="16"/>
      <c r="E20" s="1"/>
      <c r="G20" s="1"/>
      <c r="H20" s="1"/>
      <c r="I20" s="4" t="str">
        <f t="shared" si="0"/>
        <v/>
      </c>
      <c r="J20" s="27" t="str">
        <f t="shared" si="1"/>
        <v/>
      </c>
    </row>
    <row r="21" spans="1:10">
      <c r="A21" s="16"/>
      <c r="B21" s="11"/>
      <c r="C21" s="16"/>
      <c r="E21" s="1"/>
      <c r="G21" s="1"/>
      <c r="H21" s="1"/>
      <c r="I21" s="4" t="str">
        <f t="shared" si="0"/>
        <v/>
      </c>
      <c r="J21" s="27" t="str">
        <f t="shared" si="1"/>
        <v/>
      </c>
    </row>
    <row r="22" spans="1:10">
      <c r="A22" s="16"/>
      <c r="B22" s="11"/>
      <c r="C22" s="16"/>
      <c r="E22" s="1"/>
      <c r="G22" s="1"/>
      <c r="H22" s="1"/>
      <c r="I22" s="4" t="str">
        <f t="shared" si="0"/>
        <v/>
      </c>
      <c r="J22" s="27" t="str">
        <f t="shared" si="1"/>
        <v/>
      </c>
    </row>
    <row r="23" spans="1:10">
      <c r="A23" s="16"/>
      <c r="B23" s="11"/>
      <c r="C23" s="16"/>
      <c r="E23" s="1"/>
      <c r="G23" s="1"/>
      <c r="H23" s="1"/>
      <c r="I23" s="4" t="str">
        <f t="shared" si="0"/>
        <v/>
      </c>
      <c r="J23" s="27" t="str">
        <f t="shared" si="1"/>
        <v/>
      </c>
    </row>
    <row r="24" spans="1:10">
      <c r="A24" s="16"/>
      <c r="B24" s="11"/>
      <c r="C24" s="16"/>
      <c r="E24" s="1"/>
      <c r="G24" s="1"/>
      <c r="H24" s="1"/>
      <c r="I24" s="4" t="str">
        <f t="shared" si="0"/>
        <v/>
      </c>
      <c r="J24" s="27" t="str">
        <f t="shared" si="1"/>
        <v/>
      </c>
    </row>
    <row r="25" spans="1:10">
      <c r="A25" s="16"/>
      <c r="B25" s="11"/>
      <c r="C25" s="16"/>
      <c r="E25" s="1"/>
      <c r="G25" s="1"/>
      <c r="H25" s="1"/>
      <c r="I25" s="4" t="str">
        <f t="shared" si="0"/>
        <v/>
      </c>
      <c r="J25" s="27" t="str">
        <f t="shared" si="1"/>
        <v/>
      </c>
    </row>
    <row r="26" spans="1:10">
      <c r="A26" s="16"/>
      <c r="B26" s="11"/>
      <c r="C26" s="16"/>
      <c r="E26" s="1"/>
      <c r="G26" s="1"/>
      <c r="H26" s="1"/>
      <c r="I26" s="4" t="str">
        <f t="shared" si="0"/>
        <v/>
      </c>
      <c r="J26" s="27" t="str">
        <f t="shared" si="1"/>
        <v/>
      </c>
    </row>
    <row r="27" spans="1:10">
      <c r="A27" s="16"/>
      <c r="B27" s="11"/>
      <c r="C27" s="16"/>
      <c r="E27" s="1"/>
      <c r="G27" s="1"/>
      <c r="H27" s="1"/>
      <c r="I27" s="4" t="str">
        <f t="shared" si="0"/>
        <v/>
      </c>
      <c r="J27" s="27" t="str">
        <f t="shared" si="1"/>
        <v/>
      </c>
    </row>
    <row r="28" spans="1:10">
      <c r="A28" s="8"/>
      <c r="B28" s="11"/>
      <c r="C28" s="16"/>
      <c r="E28" s="1"/>
      <c r="G28" s="1"/>
      <c r="H28" s="1"/>
      <c r="I28" s="4" t="str">
        <f t="shared" si="0"/>
        <v/>
      </c>
      <c r="J28" s="27" t="str">
        <f t="shared" si="1"/>
        <v/>
      </c>
    </row>
    <row r="29" spans="1:10">
      <c r="A29" s="8"/>
      <c r="B29" s="11"/>
      <c r="C29" s="16"/>
      <c r="E29" s="1"/>
      <c r="G29" s="1"/>
      <c r="H29" s="1"/>
      <c r="I29" s="4" t="str">
        <f t="shared" si="0"/>
        <v/>
      </c>
      <c r="J29" s="27" t="str">
        <f t="shared" si="1"/>
        <v/>
      </c>
    </row>
    <row r="30" spans="1:10">
      <c r="A30" s="8"/>
      <c r="B30" s="11"/>
      <c r="C30" s="16"/>
      <c r="E30" s="1"/>
      <c r="G30" s="1"/>
      <c r="H30" s="1"/>
      <c r="I30" s="4" t="str">
        <f t="shared" si="0"/>
        <v/>
      </c>
      <c r="J30" s="27" t="str">
        <f t="shared" si="1"/>
        <v/>
      </c>
    </row>
    <row r="31" spans="1:10">
      <c r="A31" s="8"/>
      <c r="B31" s="11"/>
      <c r="C31" s="16"/>
      <c r="E31" s="1"/>
      <c r="G31" s="1"/>
      <c r="H31" s="1"/>
      <c r="I31" s="4" t="str">
        <f t="shared" si="0"/>
        <v/>
      </c>
      <c r="J31" s="27" t="str">
        <f t="shared" si="1"/>
        <v/>
      </c>
    </row>
    <row r="32" spans="1:10">
      <c r="A32" s="8"/>
      <c r="B32" s="11"/>
      <c r="C32" s="16"/>
      <c r="E32" s="1"/>
      <c r="G32" s="1"/>
      <c r="H32" s="1"/>
      <c r="I32" s="4" t="str">
        <f t="shared" si="0"/>
        <v/>
      </c>
      <c r="J32" s="27" t="str">
        <f t="shared" si="1"/>
        <v/>
      </c>
    </row>
    <row r="33" spans="1:10">
      <c r="A33" s="8"/>
      <c r="B33" s="11"/>
      <c r="C33" s="16"/>
      <c r="E33" s="1"/>
      <c r="G33" s="1"/>
      <c r="H33" s="1"/>
      <c r="I33" s="4" t="str">
        <f t="shared" si="0"/>
        <v/>
      </c>
      <c r="J33" s="27" t="str">
        <f t="shared" si="1"/>
        <v/>
      </c>
    </row>
    <row r="34" spans="1:10">
      <c r="A34" s="8"/>
      <c r="B34" s="11"/>
      <c r="C34" s="16"/>
      <c r="E34" s="1"/>
      <c r="G34" s="1"/>
      <c r="H34" s="1"/>
      <c r="I34" s="4" t="str">
        <f t="shared" ref="I34:I65" si="2">IF(G34+H34=0,"",G34+H34)</f>
        <v/>
      </c>
      <c r="J34" s="27" t="str">
        <f t="shared" ref="J34:J65" si="3">IFERROR(I34*F34,"")</f>
        <v/>
      </c>
    </row>
    <row r="35" spans="1:10">
      <c r="A35" s="8"/>
      <c r="B35" s="11"/>
      <c r="C35" s="16"/>
      <c r="E35" s="1"/>
      <c r="G35" s="1"/>
      <c r="H35" s="1"/>
      <c r="I35" s="4" t="str">
        <f t="shared" si="2"/>
        <v/>
      </c>
      <c r="J35" s="27" t="str">
        <f t="shared" si="3"/>
        <v/>
      </c>
    </row>
    <row r="36" spans="1:10">
      <c r="A36" s="8"/>
      <c r="B36" s="11"/>
      <c r="C36" s="16"/>
      <c r="E36" s="1"/>
      <c r="G36" s="1"/>
      <c r="H36" s="1"/>
      <c r="I36" s="4" t="str">
        <f t="shared" si="2"/>
        <v/>
      </c>
      <c r="J36" s="27" t="str">
        <f t="shared" si="3"/>
        <v/>
      </c>
    </row>
    <row r="37" spans="1:10">
      <c r="A37" s="8"/>
      <c r="B37" s="11"/>
      <c r="C37" s="16"/>
      <c r="E37" s="1"/>
      <c r="G37" s="1"/>
      <c r="H37" s="1"/>
      <c r="I37" s="4" t="str">
        <f t="shared" si="2"/>
        <v/>
      </c>
      <c r="J37" s="27" t="str">
        <f t="shared" si="3"/>
        <v/>
      </c>
    </row>
    <row r="38" spans="1:10">
      <c r="A38" s="8"/>
      <c r="B38" s="11"/>
      <c r="C38" s="16"/>
      <c r="E38" s="1"/>
      <c r="G38" s="1"/>
      <c r="H38" s="1"/>
      <c r="I38" s="4" t="str">
        <f t="shared" si="2"/>
        <v/>
      </c>
      <c r="J38" s="27" t="str">
        <f t="shared" si="3"/>
        <v/>
      </c>
    </row>
    <row r="39" spans="1:10">
      <c r="B39" s="11"/>
      <c r="C39" s="16"/>
      <c r="E39" s="1"/>
      <c r="G39" s="1"/>
      <c r="H39" s="1"/>
      <c r="I39" s="4" t="str">
        <f t="shared" si="2"/>
        <v/>
      </c>
      <c r="J39" s="27" t="str">
        <f t="shared" si="3"/>
        <v/>
      </c>
    </row>
    <row r="40" spans="1:10">
      <c r="B40" s="11"/>
      <c r="C40" s="16"/>
      <c r="E40" s="1"/>
      <c r="G40" s="1"/>
      <c r="H40" s="1"/>
      <c r="I40" s="4" t="str">
        <f t="shared" si="2"/>
        <v/>
      </c>
      <c r="J40" s="27" t="str">
        <f t="shared" si="3"/>
        <v/>
      </c>
    </row>
    <row r="41" spans="1:10">
      <c r="B41" s="11"/>
      <c r="C41" s="16"/>
      <c r="E41" s="1"/>
      <c r="G41" s="1"/>
      <c r="H41" s="1"/>
      <c r="I41" s="4" t="str">
        <f t="shared" si="2"/>
        <v/>
      </c>
      <c r="J41" s="27" t="str">
        <f t="shared" si="3"/>
        <v/>
      </c>
    </row>
    <row r="42" spans="1:10">
      <c r="B42" s="11"/>
      <c r="C42" s="16"/>
      <c r="E42" s="1"/>
      <c r="G42" s="1"/>
      <c r="H42" s="1"/>
      <c r="I42" s="4" t="str">
        <f t="shared" si="2"/>
        <v/>
      </c>
      <c r="J42" s="27" t="str">
        <f t="shared" si="3"/>
        <v/>
      </c>
    </row>
    <row r="43" spans="1:10">
      <c r="B43" s="11"/>
      <c r="C43" s="16"/>
      <c r="E43" s="1"/>
      <c r="G43" s="1"/>
      <c r="H43" s="1"/>
      <c r="I43" s="4" t="str">
        <f t="shared" si="2"/>
        <v/>
      </c>
      <c r="J43" s="27" t="str">
        <f t="shared" si="3"/>
        <v/>
      </c>
    </row>
    <row r="44" spans="1:10">
      <c r="B44" s="11"/>
      <c r="C44" s="16"/>
      <c r="E44" s="1"/>
      <c r="G44" s="1"/>
      <c r="H44" s="1"/>
      <c r="I44" s="4" t="str">
        <f t="shared" si="2"/>
        <v/>
      </c>
      <c r="J44" s="27" t="str">
        <f t="shared" si="3"/>
        <v/>
      </c>
    </row>
    <row r="45" spans="1:10">
      <c r="B45" s="11"/>
      <c r="C45" s="16"/>
      <c r="E45" s="1"/>
      <c r="G45" s="1"/>
      <c r="H45" s="1"/>
      <c r="I45" s="4" t="str">
        <f t="shared" si="2"/>
        <v/>
      </c>
      <c r="J45" s="27" t="str">
        <f t="shared" si="3"/>
        <v/>
      </c>
    </row>
    <row r="46" spans="1:10">
      <c r="B46" s="11"/>
      <c r="C46" s="16"/>
      <c r="E46" s="1"/>
      <c r="G46" s="1"/>
      <c r="H46" s="1"/>
      <c r="I46" s="4" t="str">
        <f t="shared" si="2"/>
        <v/>
      </c>
      <c r="J46" s="27" t="str">
        <f t="shared" si="3"/>
        <v/>
      </c>
    </row>
    <row r="47" spans="1:10">
      <c r="B47" s="11"/>
      <c r="C47" s="16"/>
      <c r="E47" s="1"/>
      <c r="G47" s="1"/>
      <c r="H47" s="1"/>
      <c r="I47" s="4" t="str">
        <f t="shared" si="2"/>
        <v/>
      </c>
      <c r="J47" s="27" t="str">
        <f t="shared" si="3"/>
        <v/>
      </c>
    </row>
    <row r="48" spans="1:10">
      <c r="B48" s="11"/>
      <c r="C48" s="16"/>
      <c r="E48" s="1"/>
      <c r="G48" s="1"/>
      <c r="H48" s="1"/>
      <c r="I48" s="4" t="str">
        <f t="shared" si="2"/>
        <v/>
      </c>
      <c r="J48" s="27" t="str">
        <f t="shared" si="3"/>
        <v/>
      </c>
    </row>
    <row r="49" spans="2:10">
      <c r="B49" s="11"/>
      <c r="C49" s="16"/>
      <c r="E49" s="1"/>
      <c r="G49" s="1"/>
      <c r="H49" s="1"/>
      <c r="I49" s="4" t="str">
        <f t="shared" si="2"/>
        <v/>
      </c>
      <c r="J49" s="27" t="str">
        <f t="shared" si="3"/>
        <v/>
      </c>
    </row>
    <row r="50" spans="2:10">
      <c r="B50" s="11"/>
      <c r="C50" s="16"/>
      <c r="E50" s="1"/>
      <c r="G50" s="1"/>
      <c r="H50" s="1"/>
      <c r="I50" s="4" t="str">
        <f t="shared" si="2"/>
        <v/>
      </c>
      <c r="J50" s="27" t="str">
        <f t="shared" si="3"/>
        <v/>
      </c>
    </row>
    <row r="51" spans="2:10">
      <c r="B51" s="11"/>
      <c r="C51" s="16"/>
      <c r="E51" s="1"/>
      <c r="G51" s="1"/>
      <c r="H51" s="1"/>
      <c r="I51" s="4" t="str">
        <f t="shared" si="2"/>
        <v/>
      </c>
      <c r="J51" s="27" t="str">
        <f t="shared" si="3"/>
        <v/>
      </c>
    </row>
    <row r="52" spans="2:10">
      <c r="B52" s="11"/>
      <c r="C52" s="16"/>
      <c r="E52" s="1"/>
      <c r="G52" s="1"/>
      <c r="H52" s="1"/>
      <c r="I52" s="4" t="str">
        <f t="shared" si="2"/>
        <v/>
      </c>
      <c r="J52" s="27" t="str">
        <f t="shared" si="3"/>
        <v/>
      </c>
    </row>
    <row r="53" spans="2:10">
      <c r="B53" s="11"/>
      <c r="C53" s="16"/>
      <c r="E53" s="1"/>
      <c r="G53" s="1"/>
      <c r="H53" s="1"/>
      <c r="I53" s="4" t="str">
        <f t="shared" si="2"/>
        <v/>
      </c>
      <c r="J53" s="27" t="str">
        <f t="shared" si="3"/>
        <v/>
      </c>
    </row>
    <row r="54" spans="2:10">
      <c r="B54" s="11"/>
      <c r="C54" s="16"/>
      <c r="E54" s="1"/>
      <c r="G54" s="1"/>
      <c r="H54" s="1"/>
      <c r="I54" s="4" t="str">
        <f t="shared" si="2"/>
        <v/>
      </c>
      <c r="J54" s="27" t="str">
        <f t="shared" si="3"/>
        <v/>
      </c>
    </row>
    <row r="55" spans="2:10">
      <c r="B55" s="11"/>
      <c r="C55" s="16"/>
      <c r="E55" s="1"/>
      <c r="G55" s="1"/>
      <c r="H55" s="1"/>
      <c r="I55" s="4" t="str">
        <f t="shared" si="2"/>
        <v/>
      </c>
      <c r="J55" s="27" t="str">
        <f t="shared" si="3"/>
        <v/>
      </c>
    </row>
    <row r="56" spans="2:10">
      <c r="B56" s="11"/>
      <c r="C56" s="16"/>
      <c r="E56" s="1"/>
      <c r="G56" s="1"/>
      <c r="H56" s="1"/>
      <c r="I56" s="4" t="str">
        <f t="shared" si="2"/>
        <v/>
      </c>
      <c r="J56" s="27" t="str">
        <f t="shared" si="3"/>
        <v/>
      </c>
    </row>
    <row r="57" spans="2:10">
      <c r="B57" s="11"/>
      <c r="C57" s="16"/>
      <c r="E57" s="1"/>
      <c r="G57" s="1"/>
      <c r="H57" s="1"/>
      <c r="I57" s="4" t="str">
        <f t="shared" si="2"/>
        <v/>
      </c>
      <c r="J57" s="27" t="str">
        <f t="shared" si="3"/>
        <v/>
      </c>
    </row>
    <row r="58" spans="2:10">
      <c r="B58" s="11"/>
      <c r="C58" s="16"/>
      <c r="E58" s="1"/>
      <c r="G58" s="1"/>
      <c r="H58" s="1"/>
      <c r="I58" s="4" t="str">
        <f t="shared" si="2"/>
        <v/>
      </c>
      <c r="J58" s="27" t="str">
        <f t="shared" si="3"/>
        <v/>
      </c>
    </row>
    <row r="59" spans="2:10">
      <c r="B59" s="11"/>
      <c r="C59" s="16"/>
      <c r="E59" s="1"/>
      <c r="G59" s="1"/>
      <c r="H59" s="1"/>
      <c r="I59" s="4" t="str">
        <f t="shared" si="2"/>
        <v/>
      </c>
      <c r="J59" s="27" t="str">
        <f t="shared" si="3"/>
        <v/>
      </c>
    </row>
    <row r="60" spans="2:10">
      <c r="B60" s="11"/>
      <c r="C60" s="16"/>
      <c r="E60" s="1"/>
      <c r="G60" s="1"/>
      <c r="H60" s="1"/>
      <c r="I60" s="4" t="str">
        <f t="shared" si="2"/>
        <v/>
      </c>
      <c r="J60" s="27" t="str">
        <f t="shared" si="3"/>
        <v/>
      </c>
    </row>
    <row r="61" spans="2:10">
      <c r="B61" s="11"/>
      <c r="C61" s="16"/>
      <c r="E61" s="1"/>
      <c r="G61" s="1"/>
      <c r="H61" s="1"/>
      <c r="I61" s="4" t="str">
        <f t="shared" si="2"/>
        <v/>
      </c>
      <c r="J61" s="27" t="str">
        <f t="shared" si="3"/>
        <v/>
      </c>
    </row>
    <row r="62" spans="2:10">
      <c r="B62" s="11"/>
      <c r="C62" s="16"/>
      <c r="E62" s="1"/>
      <c r="G62" s="1"/>
      <c r="H62" s="1"/>
      <c r="I62" s="4" t="str">
        <f t="shared" si="2"/>
        <v/>
      </c>
      <c r="J62" s="27" t="str">
        <f t="shared" si="3"/>
        <v/>
      </c>
    </row>
    <row r="63" spans="2:10">
      <c r="B63" s="11"/>
      <c r="C63" s="16"/>
      <c r="E63" s="1"/>
      <c r="G63" s="1"/>
      <c r="H63" s="1"/>
      <c r="I63" s="4" t="str">
        <f t="shared" si="2"/>
        <v/>
      </c>
      <c r="J63" s="27" t="str">
        <f t="shared" si="3"/>
        <v/>
      </c>
    </row>
    <row r="64" spans="2:10">
      <c r="B64" s="11"/>
      <c r="C64" s="16"/>
      <c r="E64" s="1"/>
      <c r="G64" s="1"/>
      <c r="H64" s="1"/>
      <c r="I64" s="4" t="str">
        <f t="shared" si="2"/>
        <v/>
      </c>
      <c r="J64" s="27" t="str">
        <f t="shared" si="3"/>
        <v/>
      </c>
    </row>
    <row r="65" spans="2:10">
      <c r="B65" s="11"/>
      <c r="C65" s="16"/>
      <c r="E65" s="1"/>
      <c r="G65" s="1"/>
      <c r="H65" s="1"/>
      <c r="I65" s="4" t="str">
        <f t="shared" si="2"/>
        <v/>
      </c>
      <c r="J65" s="27" t="str">
        <f t="shared" si="3"/>
        <v/>
      </c>
    </row>
    <row r="66" spans="2:10">
      <c r="B66" s="11"/>
      <c r="C66" s="16"/>
      <c r="E66" s="1"/>
      <c r="G66" s="1"/>
      <c r="H66" s="1"/>
      <c r="I66" s="4" t="str">
        <f t="shared" ref="I66:I97" si="4">IF(G66+H66=0,"",G66+H66)</f>
        <v/>
      </c>
      <c r="J66" s="27" t="str">
        <f t="shared" ref="J66:J97" si="5">IFERROR(I66*F66,"")</f>
        <v/>
      </c>
    </row>
    <row r="67" spans="2:10">
      <c r="B67" s="11"/>
      <c r="C67" s="16"/>
      <c r="E67" s="1"/>
      <c r="G67" s="1"/>
      <c r="H67" s="1"/>
      <c r="I67" s="4" t="str">
        <f t="shared" si="4"/>
        <v/>
      </c>
      <c r="J67" s="27" t="str">
        <f t="shared" si="5"/>
        <v/>
      </c>
    </row>
    <row r="68" spans="2:10">
      <c r="B68" s="11"/>
      <c r="C68" s="16"/>
      <c r="E68" s="1"/>
      <c r="G68" s="1"/>
      <c r="H68" s="1"/>
      <c r="I68" s="4" t="str">
        <f t="shared" si="4"/>
        <v/>
      </c>
      <c r="J68" s="27" t="str">
        <f t="shared" si="5"/>
        <v/>
      </c>
    </row>
    <row r="69" spans="2:10">
      <c r="B69" s="11"/>
      <c r="C69" s="16"/>
      <c r="E69" s="1"/>
      <c r="G69" s="1"/>
      <c r="H69" s="1"/>
      <c r="I69" s="4" t="str">
        <f t="shared" si="4"/>
        <v/>
      </c>
      <c r="J69" s="27" t="str">
        <f t="shared" si="5"/>
        <v/>
      </c>
    </row>
    <row r="70" spans="2:10">
      <c r="B70" s="11"/>
      <c r="C70" s="16"/>
      <c r="E70" s="1"/>
      <c r="G70" s="1"/>
      <c r="H70" s="1"/>
      <c r="I70" s="4" t="str">
        <f t="shared" si="4"/>
        <v/>
      </c>
      <c r="J70" s="27" t="str">
        <f t="shared" si="5"/>
        <v/>
      </c>
    </row>
    <row r="71" spans="2:10">
      <c r="B71" s="11"/>
      <c r="C71" s="16"/>
      <c r="E71" s="1"/>
      <c r="G71" s="1"/>
      <c r="H71" s="1"/>
      <c r="I71" s="4" t="str">
        <f t="shared" si="4"/>
        <v/>
      </c>
      <c r="J71" s="27" t="str">
        <f t="shared" si="5"/>
        <v/>
      </c>
    </row>
    <row r="72" spans="2:10">
      <c r="B72" s="11"/>
      <c r="C72" s="16"/>
      <c r="E72" s="1"/>
      <c r="G72" s="1"/>
      <c r="H72" s="1"/>
      <c r="I72" s="4" t="str">
        <f t="shared" si="4"/>
        <v/>
      </c>
      <c r="J72" s="27" t="str">
        <f t="shared" si="5"/>
        <v/>
      </c>
    </row>
    <row r="73" spans="2:10">
      <c r="B73" s="11"/>
      <c r="C73" s="16"/>
      <c r="E73" s="1"/>
      <c r="G73" s="1"/>
      <c r="H73" s="1"/>
      <c r="I73" s="4" t="str">
        <f t="shared" si="4"/>
        <v/>
      </c>
      <c r="J73" s="27" t="str">
        <f t="shared" si="5"/>
        <v/>
      </c>
    </row>
    <row r="74" spans="2:10">
      <c r="B74" s="11"/>
      <c r="C74" s="16"/>
      <c r="E74" s="1"/>
      <c r="G74" s="1"/>
      <c r="H74" s="1"/>
      <c r="I74" s="4" t="str">
        <f t="shared" si="4"/>
        <v/>
      </c>
      <c r="J74" s="27" t="str">
        <f t="shared" si="5"/>
        <v/>
      </c>
    </row>
    <row r="75" spans="2:10">
      <c r="B75" s="11"/>
      <c r="C75" s="16"/>
      <c r="E75" s="1"/>
      <c r="G75" s="1"/>
      <c r="H75" s="1"/>
      <c r="I75" s="4" t="str">
        <f t="shared" si="4"/>
        <v/>
      </c>
      <c r="J75" s="27" t="str">
        <f t="shared" si="5"/>
        <v/>
      </c>
    </row>
    <row r="76" spans="2:10">
      <c r="B76" s="11"/>
      <c r="C76" s="16"/>
      <c r="E76" s="1"/>
      <c r="G76" s="1"/>
      <c r="H76" s="1"/>
      <c r="I76" s="4" t="str">
        <f t="shared" si="4"/>
        <v/>
      </c>
      <c r="J76" s="27" t="str">
        <f t="shared" si="5"/>
        <v/>
      </c>
    </row>
    <row r="77" spans="2:10">
      <c r="B77" s="11"/>
      <c r="C77" s="16"/>
      <c r="E77" s="1"/>
      <c r="G77" s="1"/>
      <c r="H77" s="1"/>
      <c r="I77" s="4" t="str">
        <f t="shared" si="4"/>
        <v/>
      </c>
      <c r="J77" s="27" t="str">
        <f t="shared" si="5"/>
        <v/>
      </c>
    </row>
    <row r="78" spans="2:10">
      <c r="B78" s="11"/>
      <c r="C78" s="16"/>
      <c r="E78" s="1"/>
      <c r="G78" s="1"/>
      <c r="H78" s="1"/>
      <c r="I78" s="4" t="str">
        <f t="shared" si="4"/>
        <v/>
      </c>
      <c r="J78" s="27" t="str">
        <f t="shared" si="5"/>
        <v/>
      </c>
    </row>
    <row r="79" spans="2:10">
      <c r="B79" s="11"/>
      <c r="C79" s="16"/>
      <c r="E79" s="1"/>
      <c r="G79" s="1"/>
      <c r="H79" s="1"/>
      <c r="I79" s="4" t="str">
        <f t="shared" si="4"/>
        <v/>
      </c>
      <c r="J79" s="27" t="str">
        <f t="shared" si="5"/>
        <v/>
      </c>
    </row>
    <row r="80" spans="2:10">
      <c r="B80" s="11"/>
      <c r="C80" s="16"/>
      <c r="E80" s="1"/>
      <c r="G80" s="1"/>
      <c r="H80" s="1"/>
      <c r="I80" s="4" t="str">
        <f t="shared" si="4"/>
        <v/>
      </c>
      <c r="J80" s="27" t="str">
        <f t="shared" si="5"/>
        <v/>
      </c>
    </row>
    <row r="81" spans="2:10">
      <c r="B81" s="11"/>
      <c r="C81" s="16"/>
      <c r="E81" s="1"/>
      <c r="G81" s="1"/>
      <c r="H81" s="1"/>
      <c r="I81" s="4" t="str">
        <f t="shared" si="4"/>
        <v/>
      </c>
      <c r="J81" s="27" t="str">
        <f t="shared" si="5"/>
        <v/>
      </c>
    </row>
    <row r="82" spans="2:10">
      <c r="B82" s="11"/>
      <c r="C82" s="16"/>
      <c r="E82" s="1"/>
      <c r="G82" s="1"/>
      <c r="H82" s="1"/>
      <c r="I82" s="4" t="str">
        <f t="shared" si="4"/>
        <v/>
      </c>
      <c r="J82" s="27" t="str">
        <f t="shared" si="5"/>
        <v/>
      </c>
    </row>
    <row r="83" spans="2:10">
      <c r="B83" s="11"/>
      <c r="E83" s="1"/>
      <c r="G83" s="1"/>
      <c r="H83" s="1"/>
      <c r="I83" s="4" t="str">
        <f t="shared" si="4"/>
        <v/>
      </c>
      <c r="J83" s="27" t="str">
        <f t="shared" si="5"/>
        <v/>
      </c>
    </row>
    <row r="84" spans="2:10">
      <c r="B84" s="11"/>
      <c r="E84" s="1"/>
      <c r="G84" s="1"/>
      <c r="H84" s="1"/>
      <c r="I84" s="4" t="str">
        <f t="shared" si="4"/>
        <v/>
      </c>
      <c r="J84" s="27" t="str">
        <f t="shared" si="5"/>
        <v/>
      </c>
    </row>
    <row r="85" spans="2:10">
      <c r="B85" s="11"/>
      <c r="E85" s="1"/>
      <c r="G85" s="1"/>
      <c r="H85" s="1"/>
      <c r="I85" s="4" t="str">
        <f t="shared" si="4"/>
        <v/>
      </c>
      <c r="J85" s="27" t="str">
        <f t="shared" si="5"/>
        <v/>
      </c>
    </row>
    <row r="86" spans="2:10">
      <c r="B86" s="11"/>
      <c r="E86" s="1"/>
      <c r="G86" s="1"/>
      <c r="H86" s="1"/>
      <c r="I86" s="4" t="str">
        <f t="shared" si="4"/>
        <v/>
      </c>
      <c r="J86" s="27" t="str">
        <f t="shared" si="5"/>
        <v/>
      </c>
    </row>
    <row r="87" spans="2:10">
      <c r="B87" s="11"/>
      <c r="E87" s="1"/>
      <c r="G87" s="1"/>
      <c r="H87" s="1"/>
      <c r="I87" s="4" t="str">
        <f t="shared" si="4"/>
        <v/>
      </c>
      <c r="J87" s="27" t="str">
        <f t="shared" si="5"/>
        <v/>
      </c>
    </row>
    <row r="88" spans="2:10">
      <c r="B88" s="11"/>
      <c r="E88" s="1"/>
      <c r="G88" s="1"/>
      <c r="H88" s="1"/>
      <c r="I88" s="4" t="str">
        <f t="shared" si="4"/>
        <v/>
      </c>
      <c r="J88" s="27" t="str">
        <f t="shared" si="5"/>
        <v/>
      </c>
    </row>
    <row r="89" spans="2:10">
      <c r="B89" s="11"/>
      <c r="E89" s="1"/>
      <c r="G89" s="1"/>
      <c r="H89" s="1"/>
      <c r="I89" s="4" t="str">
        <f t="shared" si="4"/>
        <v/>
      </c>
      <c r="J89" s="27" t="str">
        <f t="shared" si="5"/>
        <v/>
      </c>
    </row>
    <row r="90" spans="2:10">
      <c r="B90" s="11"/>
      <c r="E90" s="1"/>
      <c r="G90" s="1"/>
      <c r="H90" s="1"/>
      <c r="I90" s="4" t="str">
        <f t="shared" si="4"/>
        <v/>
      </c>
      <c r="J90" s="27" t="str">
        <f t="shared" si="5"/>
        <v/>
      </c>
    </row>
    <row r="91" spans="2:10">
      <c r="B91" s="11"/>
      <c r="E91" s="1"/>
      <c r="G91" s="1"/>
      <c r="H91" s="1"/>
      <c r="I91" s="4" t="str">
        <f t="shared" si="4"/>
        <v/>
      </c>
      <c r="J91" s="27" t="str">
        <f t="shared" si="5"/>
        <v/>
      </c>
    </row>
    <row r="92" spans="2:10">
      <c r="B92" s="11"/>
      <c r="E92" s="1"/>
      <c r="G92" s="1"/>
      <c r="H92" s="1"/>
      <c r="I92" s="4" t="str">
        <f t="shared" si="4"/>
        <v/>
      </c>
      <c r="J92" s="27" t="str">
        <f t="shared" si="5"/>
        <v/>
      </c>
    </row>
    <row r="93" spans="2:10">
      <c r="B93" s="11"/>
      <c r="E93" s="1"/>
      <c r="G93" s="1"/>
      <c r="H93" s="1"/>
      <c r="I93" s="4" t="str">
        <f t="shared" si="4"/>
        <v/>
      </c>
      <c r="J93" s="27" t="str">
        <f t="shared" si="5"/>
        <v/>
      </c>
    </row>
    <row r="94" spans="2:10">
      <c r="B94" s="11"/>
      <c r="E94" s="1"/>
      <c r="G94" s="1"/>
      <c r="H94" s="1"/>
      <c r="I94" s="4" t="str">
        <f t="shared" si="4"/>
        <v/>
      </c>
      <c r="J94" s="27" t="str">
        <f t="shared" si="5"/>
        <v/>
      </c>
    </row>
    <row r="95" spans="2:10">
      <c r="B95" s="11"/>
      <c r="E95" s="1"/>
      <c r="G95" s="1"/>
      <c r="H95" s="1"/>
      <c r="I95" s="4" t="str">
        <f t="shared" si="4"/>
        <v/>
      </c>
      <c r="J95" s="27" t="str">
        <f t="shared" si="5"/>
        <v/>
      </c>
    </row>
    <row r="96" spans="2:10">
      <c r="B96" s="11"/>
      <c r="E96" s="1"/>
      <c r="G96" s="1"/>
      <c r="H96" s="1"/>
      <c r="I96" s="4" t="str">
        <f t="shared" si="4"/>
        <v/>
      </c>
      <c r="J96" s="27" t="str">
        <f t="shared" si="5"/>
        <v/>
      </c>
    </row>
    <row r="97" spans="2:10">
      <c r="B97" s="11"/>
      <c r="E97" s="1"/>
      <c r="G97" s="1"/>
      <c r="H97" s="1"/>
      <c r="I97" s="4" t="str">
        <f t="shared" si="4"/>
        <v/>
      </c>
      <c r="J97" s="27" t="str">
        <f t="shared" si="5"/>
        <v/>
      </c>
    </row>
    <row r="98" spans="2:10">
      <c r="B98" s="11"/>
      <c r="E98" s="1"/>
      <c r="G98" s="1"/>
      <c r="H98" s="1"/>
      <c r="I98" s="4" t="str">
        <f t="shared" ref="I98:I129" si="6">IF(G98+H98=0,"",G98+H98)</f>
        <v/>
      </c>
      <c r="J98" s="27" t="str">
        <f t="shared" ref="J98:J129" si="7">IFERROR(I98*F98,"")</f>
        <v/>
      </c>
    </row>
  </sheetData>
  <conditionalFormatting sqref="J1 J99:J1048576">
    <cfRule type="containsErrors" priority="1">
      <formula>ISERROR(J1)</formula>
    </cfRule>
  </conditionalFormatting>
  <dataValidations count="2">
    <dataValidation type="list" allowBlank="1" showInputMessage="1" showErrorMessage="1" sqref="C3:C82">
      <formula1>"VIN ROUGE,VIN BLANC,VIN ROSE,CHAMPAGNE,SODA,JUS DE FRUITS,"</formula1>
    </dataValidation>
    <dataValidation type="list" showInputMessage="1" showErrorMessage="1" sqref="C2">
      <formula1>"VIN ROUGE,VIN BLANC,VIN ROSE,PETILLANT,CHAMPAGNE,SODA,JUS DE FRUITS,"</formula1>
    </dataValidation>
  </dataValidations>
  <pageMargins left="0.25" right="0.25" top="0.75" bottom="0.75" header="0.3" footer="0.3"/>
  <pageSetup paperSize="9" orientation="landscape" horizontalDpi="300" verticalDpi="300" r:id="rId1"/>
  <headerFooter>
    <oddHeader>&amp;L&amp;A&amp;CINVENTAIRE&amp;R&amp;D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8"/>
  <sheetViews>
    <sheetView showZeros="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J1" sqref="J1:J1048576"/>
    </sheetView>
  </sheetViews>
  <sheetFormatPr baseColWidth="10" defaultRowHeight="15"/>
  <cols>
    <col min="1" max="1" width="40.5703125" style="19" customWidth="1"/>
    <col min="2" max="2" width="10" style="12" customWidth="1"/>
    <col min="3" max="3" width="14.5703125" style="17" customWidth="1"/>
    <col min="4" max="4" width="15.42578125" style="17" customWidth="1"/>
    <col min="5" max="5" width="11" customWidth="1"/>
    <col min="6" max="6" width="11.42578125" style="25"/>
    <col min="7" max="8" width="7.42578125" customWidth="1"/>
    <col min="9" max="9" width="9.7109375" style="5" customWidth="1"/>
    <col min="10" max="10" width="10.28515625" style="28" customWidth="1"/>
  </cols>
  <sheetData>
    <row r="1" spans="1:10" s="6" customFormat="1" ht="45.75" thickBot="1">
      <c r="A1" s="13" t="s">
        <v>0</v>
      </c>
      <c r="B1" s="20" t="s">
        <v>9</v>
      </c>
      <c r="C1" s="13" t="s">
        <v>12</v>
      </c>
      <c r="D1" s="13" t="s">
        <v>1</v>
      </c>
      <c r="E1" s="13" t="s">
        <v>2</v>
      </c>
      <c r="F1" s="15" t="s">
        <v>3</v>
      </c>
      <c r="G1" s="13" t="s">
        <v>4</v>
      </c>
      <c r="H1" s="13" t="s">
        <v>5</v>
      </c>
      <c r="I1" s="13" t="s">
        <v>6</v>
      </c>
      <c r="J1" s="26" t="s">
        <v>7</v>
      </c>
    </row>
    <row r="2" spans="1:10">
      <c r="A2" s="18" t="s">
        <v>15</v>
      </c>
      <c r="B2" s="11" t="s">
        <v>10</v>
      </c>
      <c r="C2" s="16" t="s">
        <v>13</v>
      </c>
      <c r="D2" s="17" t="s">
        <v>33</v>
      </c>
      <c r="E2" s="1"/>
      <c r="F2" s="25">
        <v>22.58</v>
      </c>
      <c r="G2" s="1"/>
      <c r="H2" s="1"/>
      <c r="I2" s="4" t="str">
        <f t="shared" ref="I2:I33" si="0">IF(G2+H2=0,"",G2+H2)</f>
        <v/>
      </c>
      <c r="J2" s="27" t="str">
        <f t="shared" ref="J2:J33" si="1">IFERROR(I2*F2,"")</f>
        <v/>
      </c>
    </row>
    <row r="3" spans="1:10">
      <c r="A3" s="18" t="s">
        <v>16</v>
      </c>
      <c r="B3" s="11" t="s">
        <v>10</v>
      </c>
      <c r="C3" s="16" t="s">
        <v>13</v>
      </c>
      <c r="D3" s="17" t="s">
        <v>33</v>
      </c>
      <c r="E3" s="1"/>
      <c r="F3" s="25">
        <v>10</v>
      </c>
      <c r="G3" s="1"/>
      <c r="H3" s="1"/>
      <c r="I3" s="4" t="str">
        <f t="shared" si="0"/>
        <v/>
      </c>
      <c r="J3" s="27" t="str">
        <f t="shared" si="1"/>
        <v/>
      </c>
    </row>
    <row r="4" spans="1:10">
      <c r="A4" s="18" t="s">
        <v>19</v>
      </c>
      <c r="B4" s="11" t="s">
        <v>11</v>
      </c>
      <c r="C4" s="16" t="s">
        <v>13</v>
      </c>
      <c r="D4" s="17" t="s">
        <v>33</v>
      </c>
      <c r="E4" s="1"/>
      <c r="F4" s="25">
        <v>2.71</v>
      </c>
      <c r="G4" s="1"/>
      <c r="H4" s="1"/>
      <c r="I4" s="4" t="str">
        <f t="shared" si="0"/>
        <v/>
      </c>
      <c r="J4" s="27" t="str">
        <f t="shared" si="1"/>
        <v/>
      </c>
    </row>
    <row r="5" spans="1:10">
      <c r="A5" s="18" t="s">
        <v>19</v>
      </c>
      <c r="B5" s="11" t="s">
        <v>10</v>
      </c>
      <c r="C5" s="16" t="s">
        <v>13</v>
      </c>
      <c r="D5" s="17" t="s">
        <v>33</v>
      </c>
      <c r="E5" s="1"/>
      <c r="F5" s="25">
        <v>4.43</v>
      </c>
      <c r="G5" s="1"/>
      <c r="H5" s="1"/>
      <c r="I5" s="4" t="str">
        <f t="shared" si="0"/>
        <v/>
      </c>
      <c r="J5" s="27" t="str">
        <f t="shared" si="1"/>
        <v/>
      </c>
    </row>
    <row r="6" spans="1:10">
      <c r="A6" s="18" t="s">
        <v>20</v>
      </c>
      <c r="B6" s="11" t="s">
        <v>10</v>
      </c>
      <c r="C6" s="16" t="s">
        <v>13</v>
      </c>
      <c r="D6" s="17" t="s">
        <v>33</v>
      </c>
      <c r="E6" s="1"/>
      <c r="F6" s="25">
        <v>36.08</v>
      </c>
      <c r="G6" s="1"/>
      <c r="H6" s="1"/>
      <c r="I6" s="4" t="str">
        <f t="shared" si="0"/>
        <v/>
      </c>
      <c r="J6" s="27" t="str">
        <f t="shared" si="1"/>
        <v/>
      </c>
    </row>
    <row r="7" spans="1:10">
      <c r="A7" s="18" t="s">
        <v>34</v>
      </c>
      <c r="B7" s="11" t="s">
        <v>10</v>
      </c>
      <c r="C7" s="16" t="s">
        <v>13</v>
      </c>
      <c r="D7" s="17" t="s">
        <v>33</v>
      </c>
      <c r="E7" s="1"/>
      <c r="F7" s="25">
        <v>6.55</v>
      </c>
      <c r="G7" s="1"/>
      <c r="H7" s="1"/>
      <c r="I7" s="4" t="str">
        <f t="shared" si="0"/>
        <v/>
      </c>
      <c r="J7" s="27" t="str">
        <f t="shared" si="1"/>
        <v/>
      </c>
    </row>
    <row r="8" spans="1:10">
      <c r="A8" s="18" t="s">
        <v>35</v>
      </c>
      <c r="B8" s="11" t="s">
        <v>10</v>
      </c>
      <c r="C8" s="16" t="s">
        <v>13</v>
      </c>
      <c r="D8" s="17" t="s">
        <v>33</v>
      </c>
      <c r="E8" s="1"/>
      <c r="F8" s="25">
        <v>34.380000000000003</v>
      </c>
      <c r="G8" s="1"/>
      <c r="H8" s="1"/>
      <c r="I8" s="4" t="str">
        <f t="shared" si="0"/>
        <v/>
      </c>
      <c r="J8" s="27" t="str">
        <f t="shared" si="1"/>
        <v/>
      </c>
    </row>
    <row r="9" spans="1:10">
      <c r="A9" s="18" t="s">
        <v>36</v>
      </c>
      <c r="B9" s="11" t="s">
        <v>10</v>
      </c>
      <c r="C9" s="16" t="s">
        <v>13</v>
      </c>
      <c r="D9" s="17" t="s">
        <v>33</v>
      </c>
      <c r="E9" s="1"/>
      <c r="F9" s="25">
        <v>5.92</v>
      </c>
      <c r="G9" s="1"/>
      <c r="H9" s="1"/>
      <c r="I9" s="4" t="str">
        <f t="shared" si="0"/>
        <v/>
      </c>
      <c r="J9" s="27" t="str">
        <f t="shared" si="1"/>
        <v/>
      </c>
    </row>
    <row r="10" spans="1:10">
      <c r="A10" s="18" t="s">
        <v>32</v>
      </c>
      <c r="B10" s="11" t="s">
        <v>11</v>
      </c>
      <c r="C10" s="16" t="s">
        <v>13</v>
      </c>
      <c r="D10" s="17" t="s">
        <v>33</v>
      </c>
      <c r="E10" s="1"/>
      <c r="F10" s="25">
        <v>3.31</v>
      </c>
      <c r="G10" s="1"/>
      <c r="H10" s="1"/>
      <c r="I10" s="4" t="str">
        <f t="shared" si="0"/>
        <v/>
      </c>
      <c r="J10" s="27" t="str">
        <f t="shared" si="1"/>
        <v/>
      </c>
    </row>
    <row r="11" spans="1:10">
      <c r="A11" s="18" t="s">
        <v>32</v>
      </c>
      <c r="B11" s="11" t="s">
        <v>10</v>
      </c>
      <c r="C11" s="16" t="s">
        <v>13</v>
      </c>
      <c r="D11" s="17" t="s">
        <v>33</v>
      </c>
      <c r="E11" s="1"/>
      <c r="F11" s="25">
        <v>5.31</v>
      </c>
      <c r="G11" s="1"/>
      <c r="H11" s="1"/>
      <c r="I11" s="4" t="str">
        <f t="shared" si="0"/>
        <v/>
      </c>
      <c r="J11" s="27" t="str">
        <f t="shared" si="1"/>
        <v/>
      </c>
    </row>
    <row r="12" spans="1:10">
      <c r="A12" s="18" t="s">
        <v>31</v>
      </c>
      <c r="B12" s="11" t="s">
        <v>10</v>
      </c>
      <c r="C12" s="16" t="s">
        <v>13</v>
      </c>
      <c r="D12" s="17" t="s">
        <v>33</v>
      </c>
      <c r="E12" s="1"/>
      <c r="F12" s="25">
        <v>10.65</v>
      </c>
      <c r="G12" s="1"/>
      <c r="H12" s="1"/>
      <c r="I12" s="4" t="str">
        <f t="shared" si="0"/>
        <v/>
      </c>
      <c r="J12" s="27" t="str">
        <f t="shared" si="1"/>
        <v/>
      </c>
    </row>
    <row r="13" spans="1:10">
      <c r="A13" s="18" t="s">
        <v>30</v>
      </c>
      <c r="B13" s="11" t="s">
        <v>10</v>
      </c>
      <c r="C13" s="16" t="s">
        <v>17</v>
      </c>
      <c r="D13" s="17" t="s">
        <v>33</v>
      </c>
      <c r="E13" s="1"/>
      <c r="F13" s="25">
        <v>5.95</v>
      </c>
      <c r="G13" s="1"/>
      <c r="H13" s="1"/>
      <c r="I13" s="4" t="str">
        <f t="shared" si="0"/>
        <v/>
      </c>
      <c r="J13" s="27" t="str">
        <f t="shared" si="1"/>
        <v/>
      </c>
    </row>
    <row r="14" spans="1:10">
      <c r="A14" s="18" t="s">
        <v>30</v>
      </c>
      <c r="B14" s="11" t="s">
        <v>10</v>
      </c>
      <c r="C14" s="16" t="s">
        <v>14</v>
      </c>
      <c r="D14" s="17" t="s">
        <v>33</v>
      </c>
      <c r="E14" s="1"/>
      <c r="F14" s="25">
        <v>5.95</v>
      </c>
      <c r="G14" s="1"/>
      <c r="H14" s="1"/>
      <c r="I14" s="4" t="str">
        <f t="shared" si="0"/>
        <v/>
      </c>
      <c r="J14" s="27" t="str">
        <f t="shared" si="1"/>
        <v/>
      </c>
    </row>
    <row r="15" spans="1:10">
      <c r="A15" s="18" t="s">
        <v>30</v>
      </c>
      <c r="B15" s="11" t="s">
        <v>10</v>
      </c>
      <c r="C15" s="16" t="s">
        <v>13</v>
      </c>
      <c r="D15" s="17" t="s">
        <v>33</v>
      </c>
      <c r="E15" s="1"/>
      <c r="F15" s="25">
        <v>5.95</v>
      </c>
      <c r="G15" s="1"/>
      <c r="H15" s="1"/>
      <c r="I15" s="4" t="str">
        <f t="shared" si="0"/>
        <v/>
      </c>
      <c r="J15" s="27" t="str">
        <f t="shared" si="1"/>
        <v/>
      </c>
    </row>
    <row r="16" spans="1:10" ht="15.75">
      <c r="A16" s="18" t="s">
        <v>8</v>
      </c>
      <c r="B16" s="11">
        <v>75</v>
      </c>
      <c r="C16" s="16" t="s">
        <v>13</v>
      </c>
      <c r="D16" s="17" t="s">
        <v>33</v>
      </c>
      <c r="E16" s="1"/>
      <c r="F16" s="25">
        <v>3.11</v>
      </c>
      <c r="G16" s="1"/>
      <c r="H16" s="1"/>
      <c r="I16" s="3" t="str">
        <f t="shared" si="0"/>
        <v/>
      </c>
      <c r="J16" s="27" t="str">
        <f t="shared" si="1"/>
        <v/>
      </c>
    </row>
    <row r="17" spans="1:10">
      <c r="A17" s="18" t="s">
        <v>29</v>
      </c>
      <c r="B17" s="11" t="s">
        <v>11</v>
      </c>
      <c r="C17" s="16" t="s">
        <v>14</v>
      </c>
      <c r="D17" s="17" t="s">
        <v>33</v>
      </c>
      <c r="E17" s="1"/>
      <c r="F17" s="25">
        <v>2.71</v>
      </c>
      <c r="G17" s="1"/>
      <c r="H17" s="1"/>
      <c r="I17" s="4" t="str">
        <f t="shared" si="0"/>
        <v/>
      </c>
      <c r="J17" s="27" t="str">
        <f t="shared" si="1"/>
        <v/>
      </c>
    </row>
    <row r="18" spans="1:10">
      <c r="A18" s="18" t="s">
        <v>29</v>
      </c>
      <c r="B18" s="11" t="s">
        <v>10</v>
      </c>
      <c r="C18" s="16" t="s">
        <v>14</v>
      </c>
      <c r="D18" s="17" t="s">
        <v>33</v>
      </c>
      <c r="E18" s="1"/>
      <c r="F18" s="25">
        <v>4.25</v>
      </c>
      <c r="G18" s="1"/>
      <c r="H18" s="1"/>
      <c r="I18" s="4" t="str">
        <f t="shared" si="0"/>
        <v/>
      </c>
      <c r="J18" s="27" t="str">
        <f t="shared" si="1"/>
        <v/>
      </c>
    </row>
    <row r="19" spans="1:10">
      <c r="A19" s="18" t="s">
        <v>28</v>
      </c>
      <c r="B19" s="11" t="s">
        <v>10</v>
      </c>
      <c r="C19" s="16" t="s">
        <v>14</v>
      </c>
      <c r="D19" s="17" t="s">
        <v>33</v>
      </c>
      <c r="E19" s="1"/>
      <c r="F19" s="25">
        <v>4.79</v>
      </c>
      <c r="G19" s="1"/>
      <c r="H19" s="1"/>
      <c r="I19" s="4" t="str">
        <f t="shared" si="0"/>
        <v/>
      </c>
      <c r="J19" s="27" t="str">
        <f t="shared" si="1"/>
        <v/>
      </c>
    </row>
    <row r="20" spans="1:10">
      <c r="A20" s="18" t="s">
        <v>27</v>
      </c>
      <c r="B20" s="11">
        <v>37.5</v>
      </c>
      <c r="C20" s="16" t="s">
        <v>14</v>
      </c>
      <c r="D20" s="17" t="s">
        <v>33</v>
      </c>
      <c r="E20" s="1"/>
      <c r="F20" s="25">
        <v>4.99</v>
      </c>
      <c r="G20" s="1"/>
      <c r="H20" s="1"/>
      <c r="I20" s="4" t="str">
        <f t="shared" si="0"/>
        <v/>
      </c>
      <c r="J20" s="27" t="str">
        <f t="shared" si="1"/>
        <v/>
      </c>
    </row>
    <row r="21" spans="1:10">
      <c r="A21" s="18" t="s">
        <v>26</v>
      </c>
      <c r="B21" s="11" t="s">
        <v>10</v>
      </c>
      <c r="C21" s="16" t="s">
        <v>13</v>
      </c>
      <c r="D21" s="17" t="s">
        <v>33</v>
      </c>
      <c r="E21" s="1"/>
      <c r="F21" s="25">
        <v>12.08</v>
      </c>
      <c r="G21" s="1"/>
      <c r="H21" s="1"/>
      <c r="I21" s="4" t="str">
        <f t="shared" si="0"/>
        <v/>
      </c>
      <c r="J21" s="27" t="str">
        <f t="shared" si="1"/>
        <v/>
      </c>
    </row>
    <row r="22" spans="1:10">
      <c r="A22" s="18" t="s">
        <v>25</v>
      </c>
      <c r="B22" s="11" t="s">
        <v>11</v>
      </c>
      <c r="C22" s="16" t="s">
        <v>13</v>
      </c>
      <c r="D22" s="17" t="s">
        <v>33</v>
      </c>
      <c r="E22" s="1"/>
      <c r="F22" s="25">
        <v>2.66</v>
      </c>
      <c r="G22" s="1"/>
      <c r="H22" s="1"/>
      <c r="I22" s="4" t="str">
        <f t="shared" si="0"/>
        <v/>
      </c>
      <c r="J22" s="27" t="str">
        <f t="shared" si="1"/>
        <v/>
      </c>
    </row>
    <row r="23" spans="1:10">
      <c r="A23" s="18" t="s">
        <v>25</v>
      </c>
      <c r="B23" s="11" t="s">
        <v>10</v>
      </c>
      <c r="C23" s="16" t="s">
        <v>13</v>
      </c>
      <c r="D23" s="17" t="s">
        <v>33</v>
      </c>
      <c r="E23" s="1"/>
      <c r="F23" s="25">
        <v>4.0199999999999996</v>
      </c>
      <c r="G23" s="1"/>
      <c r="H23" s="1"/>
      <c r="I23" s="4" t="str">
        <f t="shared" si="0"/>
        <v/>
      </c>
      <c r="J23" s="27" t="str">
        <f t="shared" si="1"/>
        <v/>
      </c>
    </row>
    <row r="24" spans="1:10">
      <c r="A24" s="18" t="s">
        <v>24</v>
      </c>
      <c r="B24" s="11">
        <v>75</v>
      </c>
      <c r="C24" s="16" t="s">
        <v>14</v>
      </c>
      <c r="D24" s="17" t="s">
        <v>33</v>
      </c>
      <c r="E24" s="1"/>
      <c r="F24" s="25">
        <v>2.72</v>
      </c>
      <c r="G24" s="1"/>
      <c r="H24" s="1"/>
      <c r="I24" s="4" t="str">
        <f t="shared" si="0"/>
        <v/>
      </c>
      <c r="J24" s="27" t="str">
        <f t="shared" si="1"/>
        <v/>
      </c>
    </row>
    <row r="25" spans="1:10">
      <c r="A25" s="18" t="s">
        <v>23</v>
      </c>
      <c r="B25" s="11" t="s">
        <v>38</v>
      </c>
      <c r="C25" s="16" t="s">
        <v>13</v>
      </c>
      <c r="D25" s="17" t="s">
        <v>33</v>
      </c>
      <c r="E25" s="1"/>
      <c r="F25" s="25">
        <v>4.25</v>
      </c>
      <c r="G25" s="1"/>
      <c r="H25" s="1"/>
      <c r="I25" s="4" t="str">
        <f t="shared" si="0"/>
        <v/>
      </c>
      <c r="J25" s="27" t="str">
        <f t="shared" si="1"/>
        <v/>
      </c>
    </row>
    <row r="26" spans="1:10">
      <c r="A26" s="18" t="s">
        <v>22</v>
      </c>
      <c r="B26" s="11" t="s">
        <v>10</v>
      </c>
      <c r="C26" s="16" t="s">
        <v>13</v>
      </c>
      <c r="D26" s="17" t="s">
        <v>33</v>
      </c>
      <c r="E26" s="1"/>
      <c r="F26" s="25">
        <v>6.77</v>
      </c>
      <c r="G26" s="1"/>
      <c r="H26" s="1"/>
      <c r="I26" s="4" t="str">
        <f t="shared" si="0"/>
        <v/>
      </c>
      <c r="J26" s="27" t="str">
        <f t="shared" si="1"/>
        <v/>
      </c>
    </row>
    <row r="27" spans="1:10">
      <c r="A27" s="18" t="s">
        <v>21</v>
      </c>
      <c r="B27" s="11" t="s">
        <v>10</v>
      </c>
      <c r="C27" s="16" t="s">
        <v>14</v>
      </c>
      <c r="D27" s="17" t="s">
        <v>33</v>
      </c>
      <c r="E27" s="1"/>
      <c r="F27" s="25">
        <v>5.92</v>
      </c>
      <c r="G27" s="1"/>
      <c r="H27" s="1"/>
      <c r="I27" s="4" t="str">
        <f t="shared" si="0"/>
        <v/>
      </c>
      <c r="J27" s="27" t="str">
        <f t="shared" si="1"/>
        <v/>
      </c>
    </row>
    <row r="28" spans="1:10">
      <c r="A28" s="7" t="s">
        <v>41</v>
      </c>
      <c r="B28" s="11">
        <v>37.5</v>
      </c>
      <c r="C28" s="16" t="s">
        <v>14</v>
      </c>
      <c r="D28" s="17" t="s">
        <v>37</v>
      </c>
      <c r="E28" s="1"/>
      <c r="F28" s="25">
        <v>3.02</v>
      </c>
      <c r="G28" s="1"/>
      <c r="H28" s="1"/>
      <c r="I28" s="4" t="str">
        <f t="shared" si="0"/>
        <v/>
      </c>
      <c r="J28" s="27" t="str">
        <f t="shared" si="1"/>
        <v/>
      </c>
    </row>
    <row r="29" spans="1:10">
      <c r="A29" s="7" t="s">
        <v>41</v>
      </c>
      <c r="B29" s="11">
        <v>75</v>
      </c>
      <c r="C29" s="16" t="s">
        <v>14</v>
      </c>
      <c r="D29" s="17" t="s">
        <v>37</v>
      </c>
      <c r="E29" s="1"/>
      <c r="F29" s="25">
        <v>5.35</v>
      </c>
      <c r="G29" s="1"/>
      <c r="H29" s="1"/>
      <c r="I29" s="4" t="str">
        <f t="shared" si="0"/>
        <v/>
      </c>
      <c r="J29" s="27" t="str">
        <f t="shared" si="1"/>
        <v/>
      </c>
    </row>
    <row r="30" spans="1:10">
      <c r="A30" s="7" t="s">
        <v>42</v>
      </c>
      <c r="B30" s="11" t="s">
        <v>39</v>
      </c>
      <c r="C30" s="16" t="s">
        <v>14</v>
      </c>
      <c r="D30" s="17" t="s">
        <v>37</v>
      </c>
      <c r="E30" s="1"/>
      <c r="F30" s="25">
        <v>10.08</v>
      </c>
      <c r="G30" s="1"/>
      <c r="H30" s="1"/>
      <c r="I30" s="4" t="str">
        <f t="shared" si="0"/>
        <v/>
      </c>
      <c r="J30" s="27" t="str">
        <f t="shared" si="1"/>
        <v/>
      </c>
    </row>
    <row r="31" spans="1:10">
      <c r="A31" s="7" t="s">
        <v>43</v>
      </c>
      <c r="B31" s="11">
        <v>75</v>
      </c>
      <c r="C31" s="16" t="s">
        <v>13</v>
      </c>
      <c r="D31" s="17" t="s">
        <v>37</v>
      </c>
      <c r="E31" s="1"/>
      <c r="F31" s="25">
        <v>9.69</v>
      </c>
      <c r="G31" s="1"/>
      <c r="H31" s="1"/>
      <c r="I31" s="4" t="str">
        <f t="shared" si="0"/>
        <v/>
      </c>
      <c r="J31" s="27" t="str">
        <f t="shared" si="1"/>
        <v/>
      </c>
    </row>
    <row r="32" spans="1:10">
      <c r="A32" s="7" t="s">
        <v>44</v>
      </c>
      <c r="B32" s="11" t="s">
        <v>39</v>
      </c>
      <c r="C32" s="16" t="s">
        <v>13</v>
      </c>
      <c r="D32" s="17" t="s">
        <v>37</v>
      </c>
      <c r="E32" s="1"/>
      <c r="F32" s="25">
        <v>5.35</v>
      </c>
      <c r="G32" s="1"/>
      <c r="H32" s="1"/>
      <c r="I32" s="4" t="str">
        <f t="shared" si="0"/>
        <v/>
      </c>
      <c r="J32" s="27" t="str">
        <f t="shared" si="1"/>
        <v/>
      </c>
    </row>
    <row r="33" spans="1:10">
      <c r="A33" s="7" t="s">
        <v>44</v>
      </c>
      <c r="B33" s="11" t="s">
        <v>40</v>
      </c>
      <c r="C33" s="16" t="s">
        <v>13</v>
      </c>
      <c r="D33" s="17" t="s">
        <v>37</v>
      </c>
      <c r="E33" s="1"/>
      <c r="F33" s="25">
        <v>3.02</v>
      </c>
      <c r="G33" s="1"/>
      <c r="H33" s="1"/>
      <c r="I33" s="4" t="str">
        <f t="shared" si="0"/>
        <v/>
      </c>
      <c r="J33" s="27" t="str">
        <f t="shared" si="1"/>
        <v/>
      </c>
    </row>
    <row r="34" spans="1:10">
      <c r="A34" s="7" t="s">
        <v>52</v>
      </c>
      <c r="B34" s="11" t="s">
        <v>45</v>
      </c>
      <c r="C34" s="16" t="s">
        <v>13</v>
      </c>
      <c r="D34" s="17" t="s">
        <v>46</v>
      </c>
      <c r="E34" s="1"/>
      <c r="F34" s="25">
        <v>25</v>
      </c>
      <c r="G34" s="1"/>
      <c r="H34" s="1"/>
      <c r="I34" s="4" t="str">
        <f t="shared" ref="I34:I65" si="2">IF(G34+H34=0,"",G34+H34)</f>
        <v/>
      </c>
      <c r="J34" s="27" t="str">
        <f t="shared" ref="J34:J65" si="3">IFERROR(I34*F34,"")</f>
        <v/>
      </c>
    </row>
    <row r="35" spans="1:10">
      <c r="A35" s="7" t="s">
        <v>53</v>
      </c>
      <c r="B35" s="11" t="s">
        <v>45</v>
      </c>
      <c r="C35" s="16" t="s">
        <v>14</v>
      </c>
      <c r="D35" s="17" t="s">
        <v>47</v>
      </c>
      <c r="E35" s="1"/>
      <c r="F35" s="25">
        <v>28</v>
      </c>
      <c r="G35" s="1"/>
      <c r="H35" s="1"/>
      <c r="I35" s="4" t="str">
        <f t="shared" si="2"/>
        <v/>
      </c>
      <c r="J35" s="27" t="str">
        <f t="shared" si="3"/>
        <v/>
      </c>
    </row>
    <row r="36" spans="1:10">
      <c r="A36" s="7" t="s">
        <v>54</v>
      </c>
      <c r="B36" s="11">
        <v>75</v>
      </c>
      <c r="C36" s="16" t="s">
        <v>13</v>
      </c>
      <c r="D36" s="17" t="s">
        <v>48</v>
      </c>
      <c r="E36" s="1"/>
      <c r="F36" s="25">
        <v>7.88</v>
      </c>
      <c r="G36" s="1"/>
      <c r="H36" s="1"/>
      <c r="I36" s="4" t="str">
        <f t="shared" si="2"/>
        <v/>
      </c>
      <c r="J36" s="27" t="str">
        <f t="shared" si="3"/>
        <v/>
      </c>
    </row>
    <row r="37" spans="1:10">
      <c r="A37" s="7" t="s">
        <v>55</v>
      </c>
      <c r="B37" s="11">
        <v>75</v>
      </c>
      <c r="C37" s="16" t="s">
        <v>17</v>
      </c>
      <c r="D37" s="17" t="s">
        <v>49</v>
      </c>
      <c r="E37" s="1"/>
      <c r="F37" s="25">
        <v>5.5</v>
      </c>
      <c r="G37" s="1"/>
      <c r="H37" s="1"/>
      <c r="I37" s="4" t="str">
        <f t="shared" si="2"/>
        <v/>
      </c>
      <c r="J37" s="27" t="str">
        <f t="shared" si="3"/>
        <v/>
      </c>
    </row>
    <row r="38" spans="1:10">
      <c r="A38" s="7" t="s">
        <v>56</v>
      </c>
      <c r="B38" s="11" t="s">
        <v>50</v>
      </c>
      <c r="C38" s="16" t="s">
        <v>17</v>
      </c>
      <c r="D38" s="17" t="s">
        <v>51</v>
      </c>
      <c r="E38" s="1"/>
      <c r="F38" s="25">
        <v>14</v>
      </c>
      <c r="G38" s="1"/>
      <c r="H38" s="1"/>
      <c r="I38" s="4" t="str">
        <f t="shared" si="2"/>
        <v/>
      </c>
      <c r="J38" s="27" t="str">
        <f t="shared" si="3"/>
        <v/>
      </c>
    </row>
    <row r="39" spans="1:10">
      <c r="B39" s="11"/>
      <c r="C39" s="16"/>
      <c r="E39" s="1"/>
      <c r="G39" s="1"/>
      <c r="H39" s="1"/>
      <c r="I39" s="4" t="str">
        <f t="shared" si="2"/>
        <v/>
      </c>
      <c r="J39" s="27" t="str">
        <f t="shared" si="3"/>
        <v/>
      </c>
    </row>
    <row r="40" spans="1:10">
      <c r="B40" s="11"/>
      <c r="C40" s="16"/>
      <c r="E40" s="1"/>
      <c r="G40" s="1"/>
      <c r="H40" s="1"/>
      <c r="I40" s="4" t="str">
        <f t="shared" si="2"/>
        <v/>
      </c>
      <c r="J40" s="27" t="str">
        <f t="shared" si="3"/>
        <v/>
      </c>
    </row>
    <row r="41" spans="1:10">
      <c r="B41" s="11"/>
      <c r="C41" s="16"/>
      <c r="E41" s="1"/>
      <c r="G41" s="1"/>
      <c r="H41" s="1"/>
      <c r="I41" s="4" t="str">
        <f t="shared" si="2"/>
        <v/>
      </c>
      <c r="J41" s="27" t="str">
        <f t="shared" si="3"/>
        <v/>
      </c>
    </row>
    <row r="42" spans="1:10">
      <c r="B42" s="11"/>
      <c r="C42" s="16"/>
      <c r="E42" s="1"/>
      <c r="G42" s="1"/>
      <c r="H42" s="1"/>
      <c r="I42" s="4" t="str">
        <f t="shared" si="2"/>
        <v/>
      </c>
      <c r="J42" s="27" t="str">
        <f t="shared" si="3"/>
        <v/>
      </c>
    </row>
    <row r="43" spans="1:10">
      <c r="B43" s="11"/>
      <c r="C43" s="16"/>
      <c r="E43" s="1"/>
      <c r="G43" s="1"/>
      <c r="H43" s="1"/>
      <c r="I43" s="4" t="str">
        <f t="shared" si="2"/>
        <v/>
      </c>
      <c r="J43" s="27" t="str">
        <f t="shared" si="3"/>
        <v/>
      </c>
    </row>
    <row r="44" spans="1:10">
      <c r="B44" s="11"/>
      <c r="C44" s="16"/>
      <c r="E44" s="1"/>
      <c r="G44" s="1"/>
      <c r="H44" s="1"/>
      <c r="I44" s="4" t="str">
        <f t="shared" si="2"/>
        <v/>
      </c>
      <c r="J44" s="27" t="str">
        <f t="shared" si="3"/>
        <v/>
      </c>
    </row>
    <row r="45" spans="1:10">
      <c r="B45" s="11"/>
      <c r="C45" s="16"/>
      <c r="E45" s="1"/>
      <c r="G45" s="1"/>
      <c r="H45" s="1"/>
      <c r="I45" s="4" t="str">
        <f t="shared" si="2"/>
        <v/>
      </c>
      <c r="J45" s="27" t="str">
        <f t="shared" si="3"/>
        <v/>
      </c>
    </row>
    <row r="46" spans="1:10">
      <c r="B46" s="11"/>
      <c r="C46" s="16"/>
      <c r="E46" s="1"/>
      <c r="G46" s="1"/>
      <c r="H46" s="1"/>
      <c r="I46" s="4" t="str">
        <f t="shared" si="2"/>
        <v/>
      </c>
      <c r="J46" s="27" t="str">
        <f t="shared" si="3"/>
        <v/>
      </c>
    </row>
    <row r="47" spans="1:10">
      <c r="B47" s="11"/>
      <c r="C47" s="16"/>
      <c r="E47" s="1"/>
      <c r="G47" s="1"/>
      <c r="H47" s="1"/>
      <c r="I47" s="4" t="str">
        <f t="shared" si="2"/>
        <v/>
      </c>
      <c r="J47" s="27" t="str">
        <f t="shared" si="3"/>
        <v/>
      </c>
    </row>
    <row r="48" spans="1:10">
      <c r="B48" s="11"/>
      <c r="C48" s="16"/>
      <c r="E48" s="1"/>
      <c r="G48" s="1"/>
      <c r="H48" s="1"/>
      <c r="I48" s="4" t="str">
        <f t="shared" si="2"/>
        <v/>
      </c>
      <c r="J48" s="27" t="str">
        <f t="shared" si="3"/>
        <v/>
      </c>
    </row>
    <row r="49" spans="2:10">
      <c r="B49" s="11"/>
      <c r="C49" s="16"/>
      <c r="E49" s="1"/>
      <c r="G49" s="1"/>
      <c r="H49" s="1"/>
      <c r="I49" s="4" t="str">
        <f t="shared" si="2"/>
        <v/>
      </c>
      <c r="J49" s="27" t="str">
        <f t="shared" si="3"/>
        <v/>
      </c>
    </row>
    <row r="50" spans="2:10">
      <c r="B50" s="11"/>
      <c r="C50" s="16"/>
      <c r="E50" s="1"/>
      <c r="G50" s="1"/>
      <c r="H50" s="1"/>
      <c r="I50" s="4" t="str">
        <f t="shared" si="2"/>
        <v/>
      </c>
      <c r="J50" s="27" t="str">
        <f t="shared" si="3"/>
        <v/>
      </c>
    </row>
    <row r="51" spans="2:10">
      <c r="B51" s="11"/>
      <c r="C51" s="16"/>
      <c r="E51" s="1"/>
      <c r="G51" s="1"/>
      <c r="H51" s="1"/>
      <c r="I51" s="4" t="str">
        <f t="shared" si="2"/>
        <v/>
      </c>
      <c r="J51" s="27" t="str">
        <f t="shared" si="3"/>
        <v/>
      </c>
    </row>
    <row r="52" spans="2:10">
      <c r="B52" s="11"/>
      <c r="C52" s="16"/>
      <c r="E52" s="1"/>
      <c r="G52" s="1"/>
      <c r="H52" s="1"/>
      <c r="I52" s="4" t="str">
        <f t="shared" si="2"/>
        <v/>
      </c>
      <c r="J52" s="27" t="str">
        <f t="shared" si="3"/>
        <v/>
      </c>
    </row>
    <row r="53" spans="2:10">
      <c r="B53" s="11"/>
      <c r="C53" s="16"/>
      <c r="E53" s="1"/>
      <c r="G53" s="1"/>
      <c r="H53" s="1"/>
      <c r="I53" s="4" t="str">
        <f t="shared" si="2"/>
        <v/>
      </c>
      <c r="J53" s="27" t="str">
        <f t="shared" si="3"/>
        <v/>
      </c>
    </row>
    <row r="54" spans="2:10">
      <c r="B54" s="11"/>
      <c r="C54" s="16"/>
      <c r="E54" s="1"/>
      <c r="G54" s="1"/>
      <c r="H54" s="1"/>
      <c r="I54" s="4" t="str">
        <f t="shared" si="2"/>
        <v/>
      </c>
      <c r="J54" s="27" t="str">
        <f t="shared" si="3"/>
        <v/>
      </c>
    </row>
    <row r="55" spans="2:10">
      <c r="B55" s="11"/>
      <c r="C55" s="16"/>
      <c r="E55" s="1"/>
      <c r="G55" s="1"/>
      <c r="H55" s="1"/>
      <c r="I55" s="4" t="str">
        <f t="shared" si="2"/>
        <v/>
      </c>
      <c r="J55" s="27" t="str">
        <f t="shared" si="3"/>
        <v/>
      </c>
    </row>
    <row r="56" spans="2:10">
      <c r="B56" s="11"/>
      <c r="C56" s="16"/>
      <c r="E56" s="1"/>
      <c r="G56" s="1"/>
      <c r="H56" s="1"/>
      <c r="I56" s="4" t="str">
        <f t="shared" si="2"/>
        <v/>
      </c>
      <c r="J56" s="27" t="str">
        <f t="shared" si="3"/>
        <v/>
      </c>
    </row>
    <row r="57" spans="2:10">
      <c r="B57" s="11"/>
      <c r="C57" s="16"/>
      <c r="E57" s="1"/>
      <c r="G57" s="1"/>
      <c r="H57" s="1"/>
      <c r="I57" s="4" t="str">
        <f t="shared" si="2"/>
        <v/>
      </c>
      <c r="J57" s="27" t="str">
        <f t="shared" si="3"/>
        <v/>
      </c>
    </row>
    <row r="58" spans="2:10">
      <c r="B58" s="11"/>
      <c r="C58" s="16"/>
      <c r="E58" s="1"/>
      <c r="G58" s="1"/>
      <c r="H58" s="1"/>
      <c r="I58" s="4" t="str">
        <f t="shared" si="2"/>
        <v/>
      </c>
      <c r="J58" s="27" t="str">
        <f t="shared" si="3"/>
        <v/>
      </c>
    </row>
    <row r="59" spans="2:10">
      <c r="B59" s="11"/>
      <c r="C59" s="16"/>
      <c r="E59" s="1"/>
      <c r="G59" s="1"/>
      <c r="H59" s="1"/>
      <c r="I59" s="4" t="str">
        <f t="shared" si="2"/>
        <v/>
      </c>
      <c r="J59" s="27" t="str">
        <f t="shared" si="3"/>
        <v/>
      </c>
    </row>
    <row r="60" spans="2:10">
      <c r="B60" s="11"/>
      <c r="C60" s="16"/>
      <c r="E60" s="1"/>
      <c r="G60" s="1"/>
      <c r="H60" s="1"/>
      <c r="I60" s="4" t="str">
        <f t="shared" si="2"/>
        <v/>
      </c>
      <c r="J60" s="27" t="str">
        <f t="shared" si="3"/>
        <v/>
      </c>
    </row>
    <row r="61" spans="2:10">
      <c r="B61" s="11"/>
      <c r="C61" s="16"/>
      <c r="E61" s="1"/>
      <c r="G61" s="1"/>
      <c r="H61" s="1"/>
      <c r="I61" s="4" t="str">
        <f t="shared" si="2"/>
        <v/>
      </c>
      <c r="J61" s="27" t="str">
        <f t="shared" si="3"/>
        <v/>
      </c>
    </row>
    <row r="62" spans="2:10">
      <c r="B62" s="11"/>
      <c r="C62" s="16"/>
      <c r="E62" s="1"/>
      <c r="G62" s="1"/>
      <c r="H62" s="1"/>
      <c r="I62" s="4" t="str">
        <f t="shared" si="2"/>
        <v/>
      </c>
      <c r="J62" s="27" t="str">
        <f t="shared" si="3"/>
        <v/>
      </c>
    </row>
    <row r="63" spans="2:10">
      <c r="B63" s="11"/>
      <c r="C63" s="16"/>
      <c r="E63" s="1"/>
      <c r="G63" s="1"/>
      <c r="H63" s="1"/>
      <c r="I63" s="4" t="str">
        <f t="shared" si="2"/>
        <v/>
      </c>
      <c r="J63" s="27" t="str">
        <f t="shared" si="3"/>
        <v/>
      </c>
    </row>
    <row r="64" spans="2:10">
      <c r="B64" s="11"/>
      <c r="C64" s="16"/>
      <c r="E64" s="1"/>
      <c r="G64" s="1"/>
      <c r="H64" s="1"/>
      <c r="I64" s="4" t="str">
        <f t="shared" si="2"/>
        <v/>
      </c>
      <c r="J64" s="27" t="str">
        <f t="shared" si="3"/>
        <v/>
      </c>
    </row>
    <row r="65" spans="2:10">
      <c r="B65" s="11"/>
      <c r="C65" s="16"/>
      <c r="E65" s="1"/>
      <c r="G65" s="1"/>
      <c r="H65" s="1"/>
      <c r="I65" s="4" t="str">
        <f t="shared" si="2"/>
        <v/>
      </c>
      <c r="J65" s="27" t="str">
        <f t="shared" si="3"/>
        <v/>
      </c>
    </row>
    <row r="66" spans="2:10">
      <c r="B66" s="11"/>
      <c r="C66" s="16"/>
      <c r="E66" s="1"/>
      <c r="G66" s="1"/>
      <c r="H66" s="1"/>
      <c r="I66" s="4" t="str">
        <f t="shared" ref="I66:I97" si="4">IF(G66+H66=0,"",G66+H66)</f>
        <v/>
      </c>
      <c r="J66" s="27" t="str">
        <f t="shared" ref="J66:J97" si="5">IFERROR(I66*F66,"")</f>
        <v/>
      </c>
    </row>
    <row r="67" spans="2:10">
      <c r="B67" s="11"/>
      <c r="C67" s="16"/>
      <c r="E67" s="1"/>
      <c r="G67" s="1"/>
      <c r="H67" s="1"/>
      <c r="I67" s="4" t="str">
        <f t="shared" si="4"/>
        <v/>
      </c>
      <c r="J67" s="27" t="str">
        <f t="shared" si="5"/>
        <v/>
      </c>
    </row>
    <row r="68" spans="2:10">
      <c r="B68" s="11"/>
      <c r="C68" s="16"/>
      <c r="E68" s="1"/>
      <c r="G68" s="1"/>
      <c r="H68" s="1"/>
      <c r="I68" s="4" t="str">
        <f t="shared" si="4"/>
        <v/>
      </c>
      <c r="J68" s="27" t="str">
        <f t="shared" si="5"/>
        <v/>
      </c>
    </row>
    <row r="69" spans="2:10">
      <c r="B69" s="11"/>
      <c r="C69" s="16"/>
      <c r="E69" s="1"/>
      <c r="G69" s="1"/>
      <c r="H69" s="1"/>
      <c r="I69" s="4" t="str">
        <f t="shared" si="4"/>
        <v/>
      </c>
      <c r="J69" s="27" t="str">
        <f t="shared" si="5"/>
        <v/>
      </c>
    </row>
    <row r="70" spans="2:10">
      <c r="B70" s="11"/>
      <c r="C70" s="16"/>
      <c r="E70" s="1"/>
      <c r="G70" s="1"/>
      <c r="H70" s="1"/>
      <c r="I70" s="4" t="str">
        <f t="shared" si="4"/>
        <v/>
      </c>
      <c r="J70" s="27" t="str">
        <f t="shared" si="5"/>
        <v/>
      </c>
    </row>
    <row r="71" spans="2:10">
      <c r="B71" s="11"/>
      <c r="C71" s="16"/>
      <c r="E71" s="1"/>
      <c r="G71" s="1"/>
      <c r="H71" s="1"/>
      <c r="I71" s="4" t="str">
        <f t="shared" si="4"/>
        <v/>
      </c>
      <c r="J71" s="27" t="str">
        <f t="shared" si="5"/>
        <v/>
      </c>
    </row>
    <row r="72" spans="2:10">
      <c r="B72" s="11"/>
      <c r="C72" s="16"/>
      <c r="E72" s="1"/>
      <c r="G72" s="1"/>
      <c r="H72" s="1"/>
      <c r="I72" s="4" t="str">
        <f t="shared" si="4"/>
        <v/>
      </c>
      <c r="J72" s="27" t="str">
        <f t="shared" si="5"/>
        <v/>
      </c>
    </row>
    <row r="73" spans="2:10">
      <c r="B73" s="11"/>
      <c r="C73" s="16"/>
      <c r="E73" s="1"/>
      <c r="G73" s="1"/>
      <c r="H73" s="1"/>
      <c r="I73" s="4" t="str">
        <f t="shared" si="4"/>
        <v/>
      </c>
      <c r="J73" s="27" t="str">
        <f t="shared" si="5"/>
        <v/>
      </c>
    </row>
    <row r="74" spans="2:10">
      <c r="B74" s="11"/>
      <c r="C74" s="16"/>
      <c r="E74" s="1"/>
      <c r="G74" s="1"/>
      <c r="H74" s="1"/>
      <c r="I74" s="4" t="str">
        <f t="shared" si="4"/>
        <v/>
      </c>
      <c r="J74" s="27" t="str">
        <f t="shared" si="5"/>
        <v/>
      </c>
    </row>
    <row r="75" spans="2:10">
      <c r="B75" s="11"/>
      <c r="C75" s="16"/>
      <c r="E75" s="1"/>
      <c r="G75" s="1"/>
      <c r="H75" s="1"/>
      <c r="I75" s="4" t="str">
        <f t="shared" si="4"/>
        <v/>
      </c>
      <c r="J75" s="27" t="str">
        <f t="shared" si="5"/>
        <v/>
      </c>
    </row>
    <row r="76" spans="2:10">
      <c r="B76" s="11"/>
      <c r="C76" s="16"/>
      <c r="E76" s="1"/>
      <c r="G76" s="1"/>
      <c r="H76" s="1"/>
      <c r="I76" s="4" t="str">
        <f t="shared" si="4"/>
        <v/>
      </c>
      <c r="J76" s="27" t="str">
        <f t="shared" si="5"/>
        <v/>
      </c>
    </row>
    <row r="77" spans="2:10">
      <c r="B77" s="11"/>
      <c r="C77" s="16"/>
      <c r="E77" s="1"/>
      <c r="G77" s="1"/>
      <c r="H77" s="1"/>
      <c r="I77" s="4" t="str">
        <f t="shared" si="4"/>
        <v/>
      </c>
      <c r="J77" s="27" t="str">
        <f t="shared" si="5"/>
        <v/>
      </c>
    </row>
    <row r="78" spans="2:10">
      <c r="B78" s="11"/>
      <c r="C78" s="16"/>
      <c r="E78" s="1"/>
      <c r="G78" s="1"/>
      <c r="H78" s="1"/>
      <c r="I78" s="4" t="str">
        <f t="shared" si="4"/>
        <v/>
      </c>
      <c r="J78" s="27" t="str">
        <f t="shared" si="5"/>
        <v/>
      </c>
    </row>
    <row r="79" spans="2:10">
      <c r="B79" s="11"/>
      <c r="C79" s="16"/>
      <c r="E79" s="1"/>
      <c r="G79" s="1"/>
      <c r="H79" s="1"/>
      <c r="I79" s="4" t="str">
        <f t="shared" si="4"/>
        <v/>
      </c>
      <c r="J79" s="27" t="str">
        <f t="shared" si="5"/>
        <v/>
      </c>
    </row>
    <row r="80" spans="2:10">
      <c r="B80" s="11"/>
      <c r="C80" s="16"/>
      <c r="E80" s="1"/>
      <c r="G80" s="1"/>
      <c r="H80" s="1"/>
      <c r="I80" s="4" t="str">
        <f t="shared" si="4"/>
        <v/>
      </c>
      <c r="J80" s="27" t="str">
        <f t="shared" si="5"/>
        <v/>
      </c>
    </row>
    <row r="81" spans="2:10">
      <c r="B81" s="11"/>
      <c r="C81" s="16"/>
      <c r="E81" s="1"/>
      <c r="G81" s="1"/>
      <c r="H81" s="1"/>
      <c r="I81" s="4" t="str">
        <f t="shared" si="4"/>
        <v/>
      </c>
      <c r="J81" s="27" t="str">
        <f t="shared" si="5"/>
        <v/>
      </c>
    </row>
    <row r="82" spans="2:10">
      <c r="B82" s="11"/>
      <c r="C82" s="16"/>
      <c r="E82" s="1"/>
      <c r="G82" s="1"/>
      <c r="H82" s="1"/>
      <c r="I82" s="4" t="str">
        <f t="shared" si="4"/>
        <v/>
      </c>
      <c r="J82" s="27" t="str">
        <f t="shared" si="5"/>
        <v/>
      </c>
    </row>
    <row r="83" spans="2:10">
      <c r="B83" s="11"/>
      <c r="E83" s="1"/>
      <c r="G83" s="1"/>
      <c r="H83" s="1"/>
      <c r="I83" s="4" t="str">
        <f t="shared" si="4"/>
        <v/>
      </c>
      <c r="J83" s="27" t="str">
        <f t="shared" si="5"/>
        <v/>
      </c>
    </row>
    <row r="84" spans="2:10">
      <c r="B84" s="11"/>
      <c r="E84" s="1"/>
      <c r="G84" s="1"/>
      <c r="H84" s="1"/>
      <c r="I84" s="4" t="str">
        <f t="shared" si="4"/>
        <v/>
      </c>
      <c r="J84" s="27" t="str">
        <f t="shared" si="5"/>
        <v/>
      </c>
    </row>
    <row r="85" spans="2:10">
      <c r="B85" s="11"/>
      <c r="E85" s="1"/>
      <c r="G85" s="1"/>
      <c r="H85" s="1"/>
      <c r="I85" s="4" t="str">
        <f t="shared" si="4"/>
        <v/>
      </c>
      <c r="J85" s="27" t="str">
        <f t="shared" si="5"/>
        <v/>
      </c>
    </row>
    <row r="86" spans="2:10">
      <c r="B86" s="11"/>
      <c r="E86" s="1"/>
      <c r="G86" s="1"/>
      <c r="H86" s="1"/>
      <c r="I86" s="4" t="str">
        <f t="shared" si="4"/>
        <v/>
      </c>
      <c r="J86" s="27" t="str">
        <f t="shared" si="5"/>
        <v/>
      </c>
    </row>
    <row r="87" spans="2:10">
      <c r="B87" s="11"/>
      <c r="E87" s="1"/>
      <c r="G87" s="1"/>
      <c r="H87" s="1"/>
      <c r="I87" s="4" t="str">
        <f t="shared" si="4"/>
        <v/>
      </c>
      <c r="J87" s="27" t="str">
        <f t="shared" si="5"/>
        <v/>
      </c>
    </row>
    <row r="88" spans="2:10">
      <c r="B88" s="11"/>
      <c r="E88" s="1"/>
      <c r="G88" s="1"/>
      <c r="H88" s="1"/>
      <c r="I88" s="4" t="str">
        <f t="shared" si="4"/>
        <v/>
      </c>
      <c r="J88" s="27" t="str">
        <f t="shared" si="5"/>
        <v/>
      </c>
    </row>
    <row r="89" spans="2:10">
      <c r="B89" s="11"/>
      <c r="E89" s="1"/>
      <c r="G89" s="1"/>
      <c r="H89" s="1"/>
      <c r="I89" s="4" t="str">
        <f t="shared" si="4"/>
        <v/>
      </c>
      <c r="J89" s="27" t="str">
        <f t="shared" si="5"/>
        <v/>
      </c>
    </row>
    <row r="90" spans="2:10">
      <c r="B90" s="11"/>
      <c r="E90" s="1"/>
      <c r="G90" s="1"/>
      <c r="H90" s="1"/>
      <c r="I90" s="4" t="str">
        <f t="shared" si="4"/>
        <v/>
      </c>
      <c r="J90" s="27" t="str">
        <f t="shared" si="5"/>
        <v/>
      </c>
    </row>
    <row r="91" spans="2:10">
      <c r="B91" s="11"/>
      <c r="E91" s="1"/>
      <c r="G91" s="1"/>
      <c r="H91" s="1"/>
      <c r="I91" s="4" t="str">
        <f t="shared" si="4"/>
        <v/>
      </c>
      <c r="J91" s="27" t="str">
        <f t="shared" si="5"/>
        <v/>
      </c>
    </row>
    <row r="92" spans="2:10">
      <c r="B92" s="11"/>
      <c r="E92" s="1"/>
      <c r="G92" s="1"/>
      <c r="H92" s="1"/>
      <c r="I92" s="4" t="str">
        <f t="shared" si="4"/>
        <v/>
      </c>
      <c r="J92" s="27" t="str">
        <f t="shared" si="5"/>
        <v/>
      </c>
    </row>
    <row r="93" spans="2:10">
      <c r="B93" s="11"/>
      <c r="E93" s="1"/>
      <c r="G93" s="1"/>
      <c r="H93" s="1"/>
      <c r="I93" s="4" t="str">
        <f t="shared" si="4"/>
        <v/>
      </c>
      <c r="J93" s="27" t="str">
        <f t="shared" si="5"/>
        <v/>
      </c>
    </row>
    <row r="94" spans="2:10">
      <c r="B94" s="11"/>
      <c r="E94" s="1"/>
      <c r="G94" s="1"/>
      <c r="H94" s="1"/>
      <c r="I94" s="4" t="str">
        <f t="shared" si="4"/>
        <v/>
      </c>
      <c r="J94" s="27" t="str">
        <f t="shared" si="5"/>
        <v/>
      </c>
    </row>
    <row r="95" spans="2:10">
      <c r="B95" s="11"/>
      <c r="E95" s="1"/>
      <c r="G95" s="1"/>
      <c r="H95" s="1"/>
      <c r="I95" s="4" t="str">
        <f t="shared" si="4"/>
        <v/>
      </c>
      <c r="J95" s="27" t="str">
        <f t="shared" si="5"/>
        <v/>
      </c>
    </row>
    <row r="96" spans="2:10">
      <c r="B96" s="11"/>
      <c r="E96" s="1"/>
      <c r="G96" s="1"/>
      <c r="H96" s="1"/>
      <c r="I96" s="4" t="str">
        <f t="shared" si="4"/>
        <v/>
      </c>
      <c r="J96" s="27" t="str">
        <f t="shared" si="5"/>
        <v/>
      </c>
    </row>
    <row r="97" spans="2:10">
      <c r="B97" s="11"/>
      <c r="E97" s="1"/>
      <c r="G97" s="1"/>
      <c r="H97" s="1"/>
      <c r="I97" s="4" t="str">
        <f t="shared" si="4"/>
        <v/>
      </c>
      <c r="J97" s="27" t="str">
        <f t="shared" si="5"/>
        <v/>
      </c>
    </row>
    <row r="98" spans="2:10">
      <c r="B98" s="11"/>
      <c r="E98" s="1"/>
      <c r="G98" s="1"/>
      <c r="H98" s="1"/>
      <c r="I98" s="4" t="str">
        <f t="shared" ref="I98:I129" si="6">IF(G98+H98=0,"",G98+H98)</f>
        <v/>
      </c>
      <c r="J98" s="27" t="str">
        <f t="shared" ref="J98:J129" si="7">IFERROR(I98*F98,"")</f>
        <v/>
      </c>
    </row>
  </sheetData>
  <sheetProtection sheet="1" objects="1" scenarios="1"/>
  <sortState ref="A2:I98">
    <sortCondition ref="A1"/>
  </sortState>
  <conditionalFormatting sqref="J1 J99:J1048576">
    <cfRule type="containsErrors" priority="1">
      <formula>ISERROR(J1)</formula>
    </cfRule>
  </conditionalFormatting>
  <dataValidations count="2">
    <dataValidation type="list" allowBlank="1" showInputMessage="1" showErrorMessage="1" sqref="C3:C82">
      <formula1>"VIN ROUGE,VIN BLANC,VIN ROSE,CHAMPAGNE,SODA,JUS DE FRUITS,"</formula1>
    </dataValidation>
    <dataValidation type="list" showInputMessage="1" showErrorMessage="1" sqref="C2">
      <formula1>"VIN ROUGE,VIN BLANC,VIN ROSE,PETILLANT,CHAMPAGNE,SODA,JUS DE FRUITS,"</formula1>
    </dataValidation>
  </dataValidations>
  <pageMargins left="0.25" right="0.25" top="0.75" bottom="0.75" header="0.3" footer="0.3"/>
  <pageSetup paperSize="9" orientation="landscape" horizontalDpi="300" verticalDpi="300" r:id="rId1"/>
  <headerFooter>
    <oddHeader>&amp;L&amp;A&amp;CINVENTAIRE&amp;R&amp;D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8"/>
  <sheetViews>
    <sheetView showZeros="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I8" sqref="I8"/>
    </sheetView>
  </sheetViews>
  <sheetFormatPr baseColWidth="10" defaultRowHeight="15"/>
  <cols>
    <col min="1" max="1" width="40.5703125" style="19" customWidth="1"/>
    <col min="2" max="2" width="10" style="10" customWidth="1"/>
    <col min="3" max="3" width="14.5703125" style="17" customWidth="1"/>
    <col min="4" max="4" width="15.42578125" style="17" customWidth="1"/>
    <col min="5" max="5" width="11" customWidth="1"/>
    <col min="6" max="6" width="11.42578125" style="25"/>
    <col min="7" max="8" width="7.42578125" customWidth="1"/>
    <col min="9" max="9" width="9.7109375" style="5" customWidth="1"/>
    <col min="10" max="10" width="10.28515625" style="28" customWidth="1"/>
  </cols>
  <sheetData>
    <row r="1" spans="1:10" s="6" customFormat="1" ht="45.75" thickBot="1">
      <c r="A1" s="13" t="s">
        <v>0</v>
      </c>
      <c r="B1" s="14" t="s">
        <v>9</v>
      </c>
      <c r="C1" s="13" t="s">
        <v>12</v>
      </c>
      <c r="D1" s="13" t="s">
        <v>1</v>
      </c>
      <c r="E1" s="13" t="s">
        <v>2</v>
      </c>
      <c r="F1" s="15" t="s">
        <v>3</v>
      </c>
      <c r="G1" s="13" t="s">
        <v>4</v>
      </c>
      <c r="H1" s="13" t="s">
        <v>5</v>
      </c>
      <c r="I1" s="13" t="s">
        <v>6</v>
      </c>
      <c r="J1" s="26" t="s">
        <v>7</v>
      </c>
    </row>
    <row r="2" spans="1:10">
      <c r="A2" s="21" t="s">
        <v>70</v>
      </c>
      <c r="B2" s="9">
        <v>75</v>
      </c>
      <c r="C2" s="16" t="s">
        <v>18</v>
      </c>
      <c r="D2" s="17" t="s">
        <v>60</v>
      </c>
      <c r="E2" s="1"/>
      <c r="F2" s="25">
        <v>13.8</v>
      </c>
      <c r="G2" s="1"/>
      <c r="H2" s="1"/>
      <c r="I2" s="4" t="str">
        <f t="shared" ref="I2:I33" si="0">IF(G2+H2=0,"",G2+H2)</f>
        <v/>
      </c>
      <c r="J2" s="27" t="str">
        <f t="shared" ref="J2:J33" si="1">IFERROR(I2*F2,"")</f>
        <v/>
      </c>
    </row>
    <row r="3" spans="1:10">
      <c r="A3" s="22" t="s">
        <v>71</v>
      </c>
      <c r="B3" s="9">
        <v>75</v>
      </c>
      <c r="C3" s="16" t="s">
        <v>18</v>
      </c>
      <c r="D3" s="17" t="s">
        <v>61</v>
      </c>
      <c r="E3" s="1"/>
      <c r="F3" s="25">
        <v>20.399999999999999</v>
      </c>
      <c r="G3" s="1"/>
      <c r="H3" s="1"/>
      <c r="I3" s="4" t="str">
        <f t="shared" si="0"/>
        <v/>
      </c>
      <c r="J3" s="27" t="str">
        <f t="shared" si="1"/>
        <v/>
      </c>
    </row>
    <row r="4" spans="1:10">
      <c r="A4" s="22" t="s">
        <v>58</v>
      </c>
      <c r="B4" s="9">
        <v>75</v>
      </c>
      <c r="C4" s="16" t="s">
        <v>18</v>
      </c>
      <c r="D4" s="17" t="s">
        <v>65</v>
      </c>
      <c r="E4" s="1"/>
      <c r="F4" s="25">
        <v>15.9</v>
      </c>
      <c r="G4" s="1"/>
      <c r="H4" s="1"/>
      <c r="I4" s="4" t="str">
        <f t="shared" si="0"/>
        <v/>
      </c>
      <c r="J4" s="27" t="str">
        <f t="shared" si="1"/>
        <v/>
      </c>
    </row>
    <row r="5" spans="1:10" ht="30">
      <c r="A5" s="22" t="s">
        <v>59</v>
      </c>
      <c r="B5" s="9">
        <v>75</v>
      </c>
      <c r="C5" s="16" t="s">
        <v>18</v>
      </c>
      <c r="D5" s="17" t="s">
        <v>61</v>
      </c>
      <c r="E5" s="1"/>
      <c r="F5" s="25">
        <v>99</v>
      </c>
      <c r="G5" s="1"/>
      <c r="H5" s="1"/>
      <c r="I5" s="4" t="str">
        <f t="shared" si="0"/>
        <v/>
      </c>
      <c r="J5" s="27" t="str">
        <f t="shared" si="1"/>
        <v/>
      </c>
    </row>
    <row r="6" spans="1:10">
      <c r="A6" s="22" t="s">
        <v>66</v>
      </c>
      <c r="B6" s="9">
        <v>75</v>
      </c>
      <c r="C6" s="16" t="s">
        <v>18</v>
      </c>
      <c r="D6" s="17" t="s">
        <v>63</v>
      </c>
      <c r="E6" s="1"/>
      <c r="F6" s="25">
        <v>8.99</v>
      </c>
      <c r="G6" s="1"/>
      <c r="H6" s="1"/>
      <c r="I6" s="4" t="str">
        <f t="shared" si="0"/>
        <v/>
      </c>
      <c r="J6" s="27" t="str">
        <f t="shared" si="1"/>
        <v/>
      </c>
    </row>
    <row r="7" spans="1:10">
      <c r="A7" s="22" t="s">
        <v>67</v>
      </c>
      <c r="B7" s="9">
        <v>75</v>
      </c>
      <c r="C7" s="16" t="s">
        <v>18</v>
      </c>
      <c r="D7" s="17" t="s">
        <v>64</v>
      </c>
      <c r="E7" s="1"/>
      <c r="F7" s="25">
        <v>26.35</v>
      </c>
      <c r="G7" s="1"/>
      <c r="H7" s="1"/>
      <c r="I7" s="4" t="str">
        <f t="shared" si="0"/>
        <v/>
      </c>
      <c r="J7" s="27" t="str">
        <f t="shared" si="1"/>
        <v/>
      </c>
    </row>
    <row r="8" spans="1:10">
      <c r="A8" s="22" t="s">
        <v>68</v>
      </c>
      <c r="B8" s="9">
        <v>75</v>
      </c>
      <c r="C8" s="16" t="s">
        <v>18</v>
      </c>
      <c r="D8" s="17" t="s">
        <v>64</v>
      </c>
      <c r="E8" s="1"/>
      <c r="F8" s="25">
        <v>38.5</v>
      </c>
      <c r="G8" s="1"/>
      <c r="H8" s="1"/>
      <c r="I8" s="4" t="str">
        <f t="shared" si="0"/>
        <v/>
      </c>
      <c r="J8" s="27" t="str">
        <f t="shared" si="1"/>
        <v/>
      </c>
    </row>
    <row r="9" spans="1:10">
      <c r="A9" s="7" t="s">
        <v>69</v>
      </c>
      <c r="B9" s="9">
        <v>75</v>
      </c>
      <c r="C9" s="16" t="s">
        <v>18</v>
      </c>
      <c r="D9" s="17" t="s">
        <v>62</v>
      </c>
      <c r="E9" s="1"/>
      <c r="F9" s="25">
        <v>19.829999999999998</v>
      </c>
      <c r="G9" s="1"/>
      <c r="H9" s="1"/>
      <c r="I9" s="4" t="str">
        <f t="shared" si="0"/>
        <v/>
      </c>
      <c r="J9" s="27" t="str">
        <f t="shared" si="1"/>
        <v/>
      </c>
    </row>
    <row r="10" spans="1:10">
      <c r="A10" s="18"/>
      <c r="B10" s="9"/>
      <c r="C10" s="16"/>
      <c r="E10" s="1"/>
      <c r="G10" s="1"/>
      <c r="H10" s="1"/>
      <c r="I10" s="4" t="str">
        <f t="shared" si="0"/>
        <v/>
      </c>
      <c r="J10" s="27" t="str">
        <f t="shared" si="1"/>
        <v/>
      </c>
    </row>
    <row r="11" spans="1:10">
      <c r="A11" s="18"/>
      <c r="B11" s="9"/>
      <c r="C11" s="16"/>
      <c r="E11" s="1"/>
      <c r="G11" s="1"/>
      <c r="H11" s="1"/>
      <c r="I11" s="4" t="str">
        <f t="shared" si="0"/>
        <v/>
      </c>
      <c r="J11" s="27" t="str">
        <f t="shared" si="1"/>
        <v/>
      </c>
    </row>
    <row r="12" spans="1:10">
      <c r="A12" s="18"/>
      <c r="B12" s="9"/>
      <c r="C12" s="16"/>
      <c r="E12" s="1"/>
      <c r="G12" s="1"/>
      <c r="H12" s="1"/>
      <c r="I12" s="4" t="str">
        <f t="shared" si="0"/>
        <v/>
      </c>
      <c r="J12" s="27" t="str">
        <f t="shared" si="1"/>
        <v/>
      </c>
    </row>
    <row r="13" spans="1:10">
      <c r="A13" s="18"/>
      <c r="B13" s="9"/>
      <c r="C13" s="16"/>
      <c r="E13" s="1"/>
      <c r="G13" s="1"/>
      <c r="H13" s="1"/>
      <c r="I13" s="4" t="str">
        <f t="shared" si="0"/>
        <v/>
      </c>
      <c r="J13" s="27" t="str">
        <f t="shared" si="1"/>
        <v/>
      </c>
    </row>
    <row r="14" spans="1:10">
      <c r="A14" s="18"/>
      <c r="B14" s="9"/>
      <c r="C14" s="16"/>
      <c r="E14" s="1"/>
      <c r="G14" s="1"/>
      <c r="H14" s="1"/>
      <c r="I14" s="4" t="str">
        <f t="shared" si="0"/>
        <v/>
      </c>
      <c r="J14" s="27" t="str">
        <f t="shared" si="1"/>
        <v/>
      </c>
    </row>
    <row r="15" spans="1:10">
      <c r="A15" s="18"/>
      <c r="B15" s="9"/>
      <c r="C15" s="16"/>
      <c r="E15" s="1"/>
      <c r="G15" s="1"/>
      <c r="H15" s="1"/>
      <c r="I15" s="4" t="str">
        <f t="shared" si="0"/>
        <v/>
      </c>
      <c r="J15" s="27" t="str">
        <f t="shared" si="1"/>
        <v/>
      </c>
    </row>
    <row r="16" spans="1:10" ht="15.75">
      <c r="A16" s="18"/>
      <c r="B16" s="9"/>
      <c r="C16" s="16"/>
      <c r="E16" s="1"/>
      <c r="G16" s="1"/>
      <c r="H16" s="1"/>
      <c r="I16" s="3" t="str">
        <f t="shared" si="0"/>
        <v/>
      </c>
      <c r="J16" s="27" t="str">
        <f t="shared" si="1"/>
        <v/>
      </c>
    </row>
    <row r="17" spans="1:10">
      <c r="A17" s="18"/>
      <c r="B17" s="9"/>
      <c r="C17" s="16"/>
      <c r="E17" s="1"/>
      <c r="G17" s="1"/>
      <c r="H17" s="1"/>
      <c r="I17" s="4" t="str">
        <f t="shared" si="0"/>
        <v/>
      </c>
      <c r="J17" s="27" t="str">
        <f t="shared" si="1"/>
        <v/>
      </c>
    </row>
    <row r="18" spans="1:10">
      <c r="A18" s="18"/>
      <c r="B18" s="9"/>
      <c r="C18" s="16"/>
      <c r="E18" s="1"/>
      <c r="G18" s="1"/>
      <c r="H18" s="1"/>
      <c r="I18" s="4" t="str">
        <f t="shared" si="0"/>
        <v/>
      </c>
      <c r="J18" s="27" t="str">
        <f t="shared" si="1"/>
        <v/>
      </c>
    </row>
    <row r="19" spans="1:10">
      <c r="A19" s="18"/>
      <c r="B19" s="9"/>
      <c r="C19" s="16"/>
      <c r="E19" s="1"/>
      <c r="G19" s="1"/>
      <c r="H19" s="1"/>
      <c r="I19" s="4" t="str">
        <f t="shared" si="0"/>
        <v/>
      </c>
      <c r="J19" s="27" t="str">
        <f t="shared" si="1"/>
        <v/>
      </c>
    </row>
    <row r="20" spans="1:10">
      <c r="A20" s="18"/>
      <c r="B20" s="9"/>
      <c r="C20" s="16"/>
      <c r="E20" s="1"/>
      <c r="G20" s="1"/>
      <c r="H20" s="1"/>
      <c r="I20" s="4" t="str">
        <f t="shared" si="0"/>
        <v/>
      </c>
      <c r="J20" s="27" t="str">
        <f t="shared" si="1"/>
        <v/>
      </c>
    </row>
    <row r="21" spans="1:10">
      <c r="A21" s="18"/>
      <c r="B21" s="9"/>
      <c r="C21" s="16"/>
      <c r="E21" s="1"/>
      <c r="G21" s="1"/>
      <c r="H21" s="1"/>
      <c r="I21" s="4" t="str">
        <f t="shared" si="0"/>
        <v/>
      </c>
      <c r="J21" s="27" t="str">
        <f t="shared" si="1"/>
        <v/>
      </c>
    </row>
    <row r="22" spans="1:10">
      <c r="A22" s="18"/>
      <c r="B22" s="9"/>
      <c r="C22" s="16"/>
      <c r="E22" s="1"/>
      <c r="G22" s="1"/>
      <c r="H22" s="1"/>
      <c r="I22" s="4" t="str">
        <f t="shared" si="0"/>
        <v/>
      </c>
      <c r="J22" s="27" t="str">
        <f t="shared" si="1"/>
        <v/>
      </c>
    </row>
    <row r="23" spans="1:10">
      <c r="A23" s="18"/>
      <c r="B23" s="9"/>
      <c r="C23" s="16"/>
      <c r="E23" s="1"/>
      <c r="G23" s="1"/>
      <c r="H23" s="1"/>
      <c r="I23" s="4" t="str">
        <f t="shared" si="0"/>
        <v/>
      </c>
      <c r="J23" s="27" t="str">
        <f t="shared" si="1"/>
        <v/>
      </c>
    </row>
    <row r="24" spans="1:10">
      <c r="A24" s="18"/>
      <c r="B24" s="9"/>
      <c r="C24" s="16"/>
      <c r="E24" s="1"/>
      <c r="G24" s="1"/>
      <c r="H24" s="1"/>
      <c r="I24" s="4" t="str">
        <f t="shared" si="0"/>
        <v/>
      </c>
      <c r="J24" s="27" t="str">
        <f t="shared" si="1"/>
        <v/>
      </c>
    </row>
    <row r="25" spans="1:10">
      <c r="A25" s="18"/>
      <c r="B25" s="9"/>
      <c r="C25" s="16"/>
      <c r="E25" s="1"/>
      <c r="G25" s="1"/>
      <c r="H25" s="1"/>
      <c r="I25" s="4" t="str">
        <f t="shared" si="0"/>
        <v/>
      </c>
      <c r="J25" s="27" t="str">
        <f t="shared" si="1"/>
        <v/>
      </c>
    </row>
    <row r="26" spans="1:10">
      <c r="A26" s="18"/>
      <c r="B26" s="9"/>
      <c r="C26" s="16"/>
      <c r="E26" s="1"/>
      <c r="G26" s="1"/>
      <c r="H26" s="1"/>
      <c r="I26" s="4" t="str">
        <f t="shared" si="0"/>
        <v/>
      </c>
      <c r="J26" s="27" t="str">
        <f t="shared" si="1"/>
        <v/>
      </c>
    </row>
    <row r="27" spans="1:10">
      <c r="A27" s="18"/>
      <c r="B27" s="9"/>
      <c r="C27" s="16"/>
      <c r="E27" s="1"/>
      <c r="G27" s="1"/>
      <c r="H27" s="1"/>
      <c r="I27" s="4" t="str">
        <f t="shared" si="0"/>
        <v/>
      </c>
      <c r="J27" s="27" t="str">
        <f t="shared" si="1"/>
        <v/>
      </c>
    </row>
    <row r="28" spans="1:10">
      <c r="A28" s="7"/>
      <c r="B28" s="9"/>
      <c r="C28" s="16"/>
      <c r="E28" s="1"/>
      <c r="G28" s="1"/>
      <c r="H28" s="1"/>
      <c r="I28" s="4" t="str">
        <f t="shared" si="0"/>
        <v/>
      </c>
      <c r="J28" s="27" t="str">
        <f t="shared" si="1"/>
        <v/>
      </c>
    </row>
    <row r="29" spans="1:10">
      <c r="A29" s="7"/>
      <c r="B29" s="9"/>
      <c r="C29" s="16"/>
      <c r="E29" s="1"/>
      <c r="G29" s="1"/>
      <c r="H29" s="1"/>
      <c r="I29" s="4" t="str">
        <f t="shared" si="0"/>
        <v/>
      </c>
      <c r="J29" s="27" t="str">
        <f t="shared" si="1"/>
        <v/>
      </c>
    </row>
    <row r="30" spans="1:10">
      <c r="A30" s="7"/>
      <c r="B30" s="9"/>
      <c r="C30" s="16"/>
      <c r="E30" s="1"/>
      <c r="G30" s="1"/>
      <c r="H30" s="1"/>
      <c r="I30" s="4" t="str">
        <f t="shared" si="0"/>
        <v/>
      </c>
      <c r="J30" s="27" t="str">
        <f t="shared" si="1"/>
        <v/>
      </c>
    </row>
    <row r="31" spans="1:10">
      <c r="A31" s="7"/>
      <c r="B31" s="9"/>
      <c r="C31" s="16"/>
      <c r="E31" s="1"/>
      <c r="G31" s="1"/>
      <c r="H31" s="1"/>
      <c r="I31" s="4" t="str">
        <f t="shared" si="0"/>
        <v/>
      </c>
      <c r="J31" s="27" t="str">
        <f t="shared" si="1"/>
        <v/>
      </c>
    </row>
    <row r="32" spans="1:10">
      <c r="A32" s="7"/>
      <c r="B32" s="9"/>
      <c r="C32" s="16"/>
      <c r="E32" s="1"/>
      <c r="G32" s="1"/>
      <c r="H32" s="1"/>
      <c r="I32" s="4" t="str">
        <f t="shared" si="0"/>
        <v/>
      </c>
      <c r="J32" s="27" t="str">
        <f t="shared" si="1"/>
        <v/>
      </c>
    </row>
    <row r="33" spans="1:10">
      <c r="A33" s="7"/>
      <c r="B33" s="9"/>
      <c r="C33" s="16"/>
      <c r="E33" s="1"/>
      <c r="G33" s="1"/>
      <c r="H33" s="1"/>
      <c r="I33" s="4" t="str">
        <f t="shared" si="0"/>
        <v/>
      </c>
      <c r="J33" s="27" t="str">
        <f t="shared" si="1"/>
        <v/>
      </c>
    </row>
    <row r="34" spans="1:10">
      <c r="A34" s="7"/>
      <c r="B34" s="9"/>
      <c r="C34" s="16"/>
      <c r="E34" s="1"/>
      <c r="G34" s="1"/>
      <c r="H34" s="1"/>
      <c r="I34" s="4" t="str">
        <f t="shared" ref="I34:I65" si="2">IF(G34+H34=0,"",G34+H34)</f>
        <v/>
      </c>
      <c r="J34" s="27" t="str">
        <f t="shared" ref="J34:J65" si="3">IFERROR(I34*F34,"")</f>
        <v/>
      </c>
    </row>
    <row r="35" spans="1:10">
      <c r="A35" s="7"/>
      <c r="B35" s="9"/>
      <c r="C35" s="16"/>
      <c r="E35" s="1"/>
      <c r="G35" s="1"/>
      <c r="H35" s="1"/>
      <c r="I35" s="4" t="str">
        <f t="shared" si="2"/>
        <v/>
      </c>
      <c r="J35" s="27" t="str">
        <f t="shared" si="3"/>
        <v/>
      </c>
    </row>
    <row r="36" spans="1:10">
      <c r="A36" s="7"/>
      <c r="B36" s="9"/>
      <c r="C36" s="16"/>
      <c r="E36" s="1"/>
      <c r="G36" s="1"/>
      <c r="H36" s="1"/>
      <c r="I36" s="4" t="str">
        <f t="shared" si="2"/>
        <v/>
      </c>
      <c r="J36" s="27" t="str">
        <f t="shared" si="3"/>
        <v/>
      </c>
    </row>
    <row r="37" spans="1:10">
      <c r="A37" s="7"/>
      <c r="B37" s="9"/>
      <c r="C37" s="16"/>
      <c r="E37" s="1"/>
      <c r="G37" s="1"/>
      <c r="H37" s="1"/>
      <c r="I37" s="4" t="str">
        <f t="shared" si="2"/>
        <v/>
      </c>
      <c r="J37" s="27" t="str">
        <f t="shared" si="3"/>
        <v/>
      </c>
    </row>
    <row r="38" spans="1:10">
      <c r="A38" s="7"/>
      <c r="B38" s="9"/>
      <c r="C38" s="16"/>
      <c r="E38" s="1"/>
      <c r="G38" s="1"/>
      <c r="H38" s="1"/>
      <c r="I38" s="4" t="str">
        <f t="shared" si="2"/>
        <v/>
      </c>
      <c r="J38" s="27" t="str">
        <f t="shared" si="3"/>
        <v/>
      </c>
    </row>
    <row r="39" spans="1:10">
      <c r="B39" s="9"/>
      <c r="C39" s="16"/>
      <c r="E39" s="1"/>
      <c r="G39" s="1"/>
      <c r="H39" s="1"/>
      <c r="I39" s="4" t="str">
        <f t="shared" si="2"/>
        <v/>
      </c>
      <c r="J39" s="27" t="str">
        <f t="shared" si="3"/>
        <v/>
      </c>
    </row>
    <row r="40" spans="1:10">
      <c r="B40" s="9"/>
      <c r="C40" s="16"/>
      <c r="E40" s="1"/>
      <c r="G40" s="1"/>
      <c r="H40" s="1"/>
      <c r="I40" s="4" t="str">
        <f t="shared" si="2"/>
        <v/>
      </c>
      <c r="J40" s="27" t="str">
        <f t="shared" si="3"/>
        <v/>
      </c>
    </row>
    <row r="41" spans="1:10">
      <c r="B41" s="9"/>
      <c r="C41" s="16"/>
      <c r="E41" s="1"/>
      <c r="G41" s="1"/>
      <c r="H41" s="1"/>
      <c r="I41" s="4" t="str">
        <f t="shared" si="2"/>
        <v/>
      </c>
      <c r="J41" s="27" t="str">
        <f t="shared" si="3"/>
        <v/>
      </c>
    </row>
    <row r="42" spans="1:10">
      <c r="B42" s="9"/>
      <c r="C42" s="16"/>
      <c r="E42" s="1"/>
      <c r="G42" s="1"/>
      <c r="H42" s="1"/>
      <c r="I42" s="4" t="str">
        <f t="shared" si="2"/>
        <v/>
      </c>
      <c r="J42" s="27" t="str">
        <f t="shared" si="3"/>
        <v/>
      </c>
    </row>
    <row r="43" spans="1:10">
      <c r="B43" s="9"/>
      <c r="C43" s="16"/>
      <c r="E43" s="1"/>
      <c r="G43" s="1"/>
      <c r="H43" s="1"/>
      <c r="I43" s="4" t="str">
        <f t="shared" si="2"/>
        <v/>
      </c>
      <c r="J43" s="27" t="str">
        <f t="shared" si="3"/>
        <v/>
      </c>
    </row>
    <row r="44" spans="1:10">
      <c r="B44" s="9"/>
      <c r="C44" s="16"/>
      <c r="E44" s="1"/>
      <c r="G44" s="1"/>
      <c r="H44" s="1"/>
      <c r="I44" s="4" t="str">
        <f t="shared" si="2"/>
        <v/>
      </c>
      <c r="J44" s="27" t="str">
        <f t="shared" si="3"/>
        <v/>
      </c>
    </row>
    <row r="45" spans="1:10">
      <c r="B45" s="9"/>
      <c r="C45" s="16"/>
      <c r="E45" s="1"/>
      <c r="G45" s="1"/>
      <c r="H45" s="1"/>
      <c r="I45" s="4" t="str">
        <f t="shared" si="2"/>
        <v/>
      </c>
      <c r="J45" s="27" t="str">
        <f t="shared" si="3"/>
        <v/>
      </c>
    </row>
    <row r="46" spans="1:10">
      <c r="B46" s="9"/>
      <c r="C46" s="16"/>
      <c r="E46" s="1"/>
      <c r="G46" s="1"/>
      <c r="H46" s="1"/>
      <c r="I46" s="4" t="str">
        <f t="shared" si="2"/>
        <v/>
      </c>
      <c r="J46" s="27" t="str">
        <f t="shared" si="3"/>
        <v/>
      </c>
    </row>
    <row r="47" spans="1:10">
      <c r="B47" s="9"/>
      <c r="C47" s="16"/>
      <c r="E47" s="1"/>
      <c r="G47" s="1"/>
      <c r="H47" s="1"/>
      <c r="I47" s="4" t="str">
        <f t="shared" si="2"/>
        <v/>
      </c>
      <c r="J47" s="27" t="str">
        <f t="shared" si="3"/>
        <v/>
      </c>
    </row>
    <row r="48" spans="1:10">
      <c r="B48" s="9"/>
      <c r="C48" s="16"/>
      <c r="E48" s="1"/>
      <c r="G48" s="1"/>
      <c r="H48" s="1"/>
      <c r="I48" s="4" t="str">
        <f t="shared" si="2"/>
        <v/>
      </c>
      <c r="J48" s="27" t="str">
        <f t="shared" si="3"/>
        <v/>
      </c>
    </row>
    <row r="49" spans="2:10">
      <c r="B49" s="9"/>
      <c r="C49" s="16"/>
      <c r="E49" s="1"/>
      <c r="G49" s="1"/>
      <c r="H49" s="1"/>
      <c r="I49" s="4" t="str">
        <f t="shared" si="2"/>
        <v/>
      </c>
      <c r="J49" s="27" t="str">
        <f t="shared" si="3"/>
        <v/>
      </c>
    </row>
    <row r="50" spans="2:10">
      <c r="B50" s="9"/>
      <c r="C50" s="16"/>
      <c r="E50" s="1"/>
      <c r="G50" s="1"/>
      <c r="H50" s="1"/>
      <c r="I50" s="4" t="str">
        <f t="shared" si="2"/>
        <v/>
      </c>
      <c r="J50" s="27" t="str">
        <f t="shared" si="3"/>
        <v/>
      </c>
    </row>
    <row r="51" spans="2:10">
      <c r="B51" s="9"/>
      <c r="C51" s="16"/>
      <c r="E51" s="1"/>
      <c r="G51" s="1"/>
      <c r="H51" s="1"/>
      <c r="I51" s="4" t="str">
        <f t="shared" si="2"/>
        <v/>
      </c>
      <c r="J51" s="27" t="str">
        <f t="shared" si="3"/>
        <v/>
      </c>
    </row>
    <row r="52" spans="2:10">
      <c r="B52" s="9"/>
      <c r="C52" s="16"/>
      <c r="E52" s="1"/>
      <c r="G52" s="1"/>
      <c r="H52" s="1"/>
      <c r="I52" s="4" t="str">
        <f t="shared" si="2"/>
        <v/>
      </c>
      <c r="J52" s="27" t="str">
        <f t="shared" si="3"/>
        <v/>
      </c>
    </row>
    <row r="53" spans="2:10">
      <c r="B53" s="9"/>
      <c r="C53" s="16"/>
      <c r="E53" s="1"/>
      <c r="G53" s="1"/>
      <c r="H53" s="1"/>
      <c r="I53" s="4" t="str">
        <f t="shared" si="2"/>
        <v/>
      </c>
      <c r="J53" s="27" t="str">
        <f t="shared" si="3"/>
        <v/>
      </c>
    </row>
    <row r="54" spans="2:10">
      <c r="B54" s="9"/>
      <c r="C54" s="16"/>
      <c r="E54" s="1"/>
      <c r="G54" s="1"/>
      <c r="H54" s="1"/>
      <c r="I54" s="4" t="str">
        <f t="shared" si="2"/>
        <v/>
      </c>
      <c r="J54" s="27" t="str">
        <f t="shared" si="3"/>
        <v/>
      </c>
    </row>
    <row r="55" spans="2:10">
      <c r="B55" s="9"/>
      <c r="C55" s="16"/>
      <c r="E55" s="1"/>
      <c r="G55" s="1"/>
      <c r="H55" s="1"/>
      <c r="I55" s="4" t="str">
        <f t="shared" si="2"/>
        <v/>
      </c>
      <c r="J55" s="27" t="str">
        <f t="shared" si="3"/>
        <v/>
      </c>
    </row>
    <row r="56" spans="2:10">
      <c r="B56" s="9"/>
      <c r="C56" s="16"/>
      <c r="E56" s="1"/>
      <c r="G56" s="1"/>
      <c r="H56" s="1"/>
      <c r="I56" s="4" t="str">
        <f t="shared" si="2"/>
        <v/>
      </c>
      <c r="J56" s="27" t="str">
        <f t="shared" si="3"/>
        <v/>
      </c>
    </row>
    <row r="57" spans="2:10">
      <c r="B57" s="9"/>
      <c r="C57" s="16"/>
      <c r="E57" s="1"/>
      <c r="G57" s="1"/>
      <c r="H57" s="1"/>
      <c r="I57" s="4" t="str">
        <f t="shared" si="2"/>
        <v/>
      </c>
      <c r="J57" s="27" t="str">
        <f t="shared" si="3"/>
        <v/>
      </c>
    </row>
    <row r="58" spans="2:10">
      <c r="B58" s="9"/>
      <c r="C58" s="16"/>
      <c r="E58" s="1"/>
      <c r="G58" s="1"/>
      <c r="H58" s="1"/>
      <c r="I58" s="4" t="str">
        <f t="shared" si="2"/>
        <v/>
      </c>
      <c r="J58" s="27" t="str">
        <f t="shared" si="3"/>
        <v/>
      </c>
    </row>
    <row r="59" spans="2:10">
      <c r="B59" s="9"/>
      <c r="C59" s="16"/>
      <c r="E59" s="1"/>
      <c r="G59" s="1"/>
      <c r="H59" s="1"/>
      <c r="I59" s="4" t="str">
        <f t="shared" si="2"/>
        <v/>
      </c>
      <c r="J59" s="27" t="str">
        <f t="shared" si="3"/>
        <v/>
      </c>
    </row>
    <row r="60" spans="2:10">
      <c r="B60" s="9"/>
      <c r="C60" s="16"/>
      <c r="E60" s="1"/>
      <c r="G60" s="1"/>
      <c r="H60" s="1"/>
      <c r="I60" s="4" t="str">
        <f t="shared" si="2"/>
        <v/>
      </c>
      <c r="J60" s="27" t="str">
        <f t="shared" si="3"/>
        <v/>
      </c>
    </row>
    <row r="61" spans="2:10">
      <c r="B61" s="9"/>
      <c r="C61" s="16"/>
      <c r="E61" s="1"/>
      <c r="G61" s="1"/>
      <c r="H61" s="1"/>
      <c r="I61" s="4" t="str">
        <f t="shared" si="2"/>
        <v/>
      </c>
      <c r="J61" s="27" t="str">
        <f t="shared" si="3"/>
        <v/>
      </c>
    </row>
    <row r="62" spans="2:10">
      <c r="B62" s="9"/>
      <c r="C62" s="16"/>
      <c r="E62" s="1"/>
      <c r="G62" s="1"/>
      <c r="H62" s="1"/>
      <c r="I62" s="4" t="str">
        <f t="shared" si="2"/>
        <v/>
      </c>
      <c r="J62" s="27" t="str">
        <f t="shared" si="3"/>
        <v/>
      </c>
    </row>
    <row r="63" spans="2:10">
      <c r="B63" s="9"/>
      <c r="C63" s="16"/>
      <c r="E63" s="1"/>
      <c r="G63" s="1"/>
      <c r="H63" s="1"/>
      <c r="I63" s="4" t="str">
        <f t="shared" si="2"/>
        <v/>
      </c>
      <c r="J63" s="27" t="str">
        <f t="shared" si="3"/>
        <v/>
      </c>
    </row>
    <row r="64" spans="2:10">
      <c r="B64" s="9"/>
      <c r="C64" s="16"/>
      <c r="E64" s="1"/>
      <c r="G64" s="1"/>
      <c r="H64" s="1"/>
      <c r="I64" s="4" t="str">
        <f t="shared" si="2"/>
        <v/>
      </c>
      <c r="J64" s="27" t="str">
        <f t="shared" si="3"/>
        <v/>
      </c>
    </row>
    <row r="65" spans="2:10">
      <c r="B65" s="9"/>
      <c r="C65" s="16"/>
      <c r="E65" s="1"/>
      <c r="G65" s="1"/>
      <c r="H65" s="1"/>
      <c r="I65" s="4" t="str">
        <f t="shared" si="2"/>
        <v/>
      </c>
      <c r="J65" s="27" t="str">
        <f t="shared" si="3"/>
        <v/>
      </c>
    </row>
    <row r="66" spans="2:10">
      <c r="B66" s="9"/>
      <c r="C66" s="16"/>
      <c r="E66" s="1"/>
      <c r="G66" s="1"/>
      <c r="H66" s="1"/>
      <c r="I66" s="4" t="str">
        <f t="shared" ref="I66:I97" si="4">IF(G66+H66=0,"",G66+H66)</f>
        <v/>
      </c>
      <c r="J66" s="27" t="str">
        <f t="shared" ref="J66:J97" si="5">IFERROR(I66*F66,"")</f>
        <v/>
      </c>
    </row>
    <row r="67" spans="2:10">
      <c r="B67" s="9"/>
      <c r="C67" s="16"/>
      <c r="E67" s="1"/>
      <c r="G67" s="1"/>
      <c r="H67" s="1"/>
      <c r="I67" s="4" t="str">
        <f t="shared" si="4"/>
        <v/>
      </c>
      <c r="J67" s="27" t="str">
        <f t="shared" si="5"/>
        <v/>
      </c>
    </row>
    <row r="68" spans="2:10">
      <c r="B68" s="9"/>
      <c r="C68" s="16"/>
      <c r="E68" s="1"/>
      <c r="G68" s="1"/>
      <c r="H68" s="1"/>
      <c r="I68" s="4" t="str">
        <f t="shared" si="4"/>
        <v/>
      </c>
      <c r="J68" s="27" t="str">
        <f t="shared" si="5"/>
        <v/>
      </c>
    </row>
    <row r="69" spans="2:10">
      <c r="B69" s="9"/>
      <c r="C69" s="16"/>
      <c r="E69" s="1"/>
      <c r="G69" s="1"/>
      <c r="H69" s="1"/>
      <c r="I69" s="4" t="str">
        <f t="shared" si="4"/>
        <v/>
      </c>
      <c r="J69" s="27" t="str">
        <f t="shared" si="5"/>
        <v/>
      </c>
    </row>
    <row r="70" spans="2:10">
      <c r="B70" s="9"/>
      <c r="C70" s="16"/>
      <c r="E70" s="1"/>
      <c r="G70" s="1"/>
      <c r="H70" s="1"/>
      <c r="I70" s="4" t="str">
        <f t="shared" si="4"/>
        <v/>
      </c>
      <c r="J70" s="27" t="str">
        <f t="shared" si="5"/>
        <v/>
      </c>
    </row>
    <row r="71" spans="2:10">
      <c r="B71" s="9"/>
      <c r="C71" s="16"/>
      <c r="E71" s="1"/>
      <c r="G71" s="1"/>
      <c r="H71" s="1"/>
      <c r="I71" s="4" t="str">
        <f t="shared" si="4"/>
        <v/>
      </c>
      <c r="J71" s="27" t="str">
        <f t="shared" si="5"/>
        <v/>
      </c>
    </row>
    <row r="72" spans="2:10">
      <c r="B72" s="9"/>
      <c r="C72" s="16"/>
      <c r="E72" s="1"/>
      <c r="G72" s="1"/>
      <c r="H72" s="1"/>
      <c r="I72" s="4" t="str">
        <f t="shared" si="4"/>
        <v/>
      </c>
      <c r="J72" s="27" t="str">
        <f t="shared" si="5"/>
        <v/>
      </c>
    </row>
    <row r="73" spans="2:10">
      <c r="B73" s="9"/>
      <c r="C73" s="16"/>
      <c r="E73" s="1"/>
      <c r="G73" s="1"/>
      <c r="H73" s="1"/>
      <c r="I73" s="4" t="str">
        <f t="shared" si="4"/>
        <v/>
      </c>
      <c r="J73" s="27" t="str">
        <f t="shared" si="5"/>
        <v/>
      </c>
    </row>
    <row r="74" spans="2:10">
      <c r="B74" s="9"/>
      <c r="C74" s="16"/>
      <c r="E74" s="1"/>
      <c r="G74" s="1"/>
      <c r="H74" s="1"/>
      <c r="I74" s="4" t="str">
        <f t="shared" si="4"/>
        <v/>
      </c>
      <c r="J74" s="27" t="str">
        <f t="shared" si="5"/>
        <v/>
      </c>
    </row>
    <row r="75" spans="2:10">
      <c r="B75" s="9"/>
      <c r="C75" s="16"/>
      <c r="E75" s="1"/>
      <c r="G75" s="1"/>
      <c r="H75" s="1"/>
      <c r="I75" s="4" t="str">
        <f t="shared" si="4"/>
        <v/>
      </c>
      <c r="J75" s="27" t="str">
        <f t="shared" si="5"/>
        <v/>
      </c>
    </row>
    <row r="76" spans="2:10">
      <c r="B76" s="9"/>
      <c r="C76" s="16"/>
      <c r="E76" s="1"/>
      <c r="G76" s="1"/>
      <c r="H76" s="1"/>
      <c r="I76" s="4" t="str">
        <f t="shared" si="4"/>
        <v/>
      </c>
      <c r="J76" s="27" t="str">
        <f t="shared" si="5"/>
        <v/>
      </c>
    </row>
    <row r="77" spans="2:10">
      <c r="B77" s="9"/>
      <c r="C77" s="16"/>
      <c r="E77" s="1"/>
      <c r="G77" s="1"/>
      <c r="H77" s="1"/>
      <c r="I77" s="4" t="str">
        <f t="shared" si="4"/>
        <v/>
      </c>
      <c r="J77" s="27" t="str">
        <f t="shared" si="5"/>
        <v/>
      </c>
    </row>
    <row r="78" spans="2:10">
      <c r="B78" s="9"/>
      <c r="C78" s="16"/>
      <c r="E78" s="1"/>
      <c r="G78" s="1"/>
      <c r="H78" s="1"/>
      <c r="I78" s="4" t="str">
        <f t="shared" si="4"/>
        <v/>
      </c>
      <c r="J78" s="27" t="str">
        <f t="shared" si="5"/>
        <v/>
      </c>
    </row>
    <row r="79" spans="2:10">
      <c r="B79" s="9"/>
      <c r="C79" s="16"/>
      <c r="E79" s="1"/>
      <c r="G79" s="1"/>
      <c r="H79" s="1"/>
      <c r="I79" s="4" t="str">
        <f t="shared" si="4"/>
        <v/>
      </c>
      <c r="J79" s="27" t="str">
        <f t="shared" si="5"/>
        <v/>
      </c>
    </row>
    <row r="80" spans="2:10">
      <c r="B80" s="9"/>
      <c r="C80" s="16"/>
      <c r="E80" s="1"/>
      <c r="G80" s="1"/>
      <c r="H80" s="1"/>
      <c r="I80" s="4" t="str">
        <f t="shared" si="4"/>
        <v/>
      </c>
      <c r="J80" s="27" t="str">
        <f t="shared" si="5"/>
        <v/>
      </c>
    </row>
    <row r="81" spans="2:10">
      <c r="B81" s="9"/>
      <c r="C81" s="16"/>
      <c r="E81" s="1"/>
      <c r="G81" s="1"/>
      <c r="H81" s="1"/>
      <c r="I81" s="4" t="str">
        <f t="shared" si="4"/>
        <v/>
      </c>
      <c r="J81" s="27" t="str">
        <f t="shared" si="5"/>
        <v/>
      </c>
    </row>
    <row r="82" spans="2:10">
      <c r="B82" s="9"/>
      <c r="C82" s="16"/>
      <c r="E82" s="1"/>
      <c r="G82" s="1"/>
      <c r="H82" s="1"/>
      <c r="I82" s="4" t="str">
        <f t="shared" si="4"/>
        <v/>
      </c>
      <c r="J82" s="27" t="str">
        <f t="shared" si="5"/>
        <v/>
      </c>
    </row>
    <row r="83" spans="2:10">
      <c r="B83" s="9"/>
      <c r="C83" s="16"/>
      <c r="E83" s="1"/>
      <c r="G83" s="1"/>
      <c r="H83" s="1"/>
      <c r="I83" s="4" t="str">
        <f t="shared" si="4"/>
        <v/>
      </c>
      <c r="J83" s="27" t="str">
        <f t="shared" si="5"/>
        <v/>
      </c>
    </row>
    <row r="84" spans="2:10">
      <c r="B84" s="9"/>
      <c r="C84" s="16"/>
      <c r="E84" s="1"/>
      <c r="G84" s="1"/>
      <c r="H84" s="1"/>
      <c r="I84" s="4" t="str">
        <f t="shared" si="4"/>
        <v/>
      </c>
      <c r="J84" s="27" t="str">
        <f t="shared" si="5"/>
        <v/>
      </c>
    </row>
    <row r="85" spans="2:10">
      <c r="B85" s="9"/>
      <c r="C85" s="16"/>
      <c r="E85" s="1"/>
      <c r="G85" s="1"/>
      <c r="H85" s="1"/>
      <c r="I85" s="4" t="str">
        <f t="shared" si="4"/>
        <v/>
      </c>
      <c r="J85" s="27" t="str">
        <f t="shared" si="5"/>
        <v/>
      </c>
    </row>
    <row r="86" spans="2:10">
      <c r="B86" s="9"/>
      <c r="C86" s="16"/>
      <c r="E86" s="1"/>
      <c r="G86" s="1"/>
      <c r="H86" s="1"/>
      <c r="I86" s="4" t="str">
        <f t="shared" si="4"/>
        <v/>
      </c>
      <c r="J86" s="27" t="str">
        <f t="shared" si="5"/>
        <v/>
      </c>
    </row>
    <row r="87" spans="2:10">
      <c r="B87" s="9"/>
      <c r="C87" s="16"/>
      <c r="E87" s="1"/>
      <c r="G87" s="1"/>
      <c r="H87" s="1"/>
      <c r="I87" s="4" t="str">
        <f t="shared" si="4"/>
        <v/>
      </c>
      <c r="J87" s="27" t="str">
        <f t="shared" si="5"/>
        <v/>
      </c>
    </row>
    <row r="88" spans="2:10">
      <c r="B88" s="9"/>
      <c r="C88" s="16"/>
      <c r="E88" s="1"/>
      <c r="G88" s="1"/>
      <c r="H88" s="1"/>
      <c r="I88" s="4" t="str">
        <f t="shared" si="4"/>
        <v/>
      </c>
      <c r="J88" s="27" t="str">
        <f t="shared" si="5"/>
        <v/>
      </c>
    </row>
    <row r="89" spans="2:10">
      <c r="B89" s="9"/>
      <c r="C89" s="16"/>
      <c r="E89" s="1"/>
      <c r="G89" s="1"/>
      <c r="H89" s="1"/>
      <c r="I89" s="4" t="str">
        <f t="shared" si="4"/>
        <v/>
      </c>
      <c r="J89" s="27" t="str">
        <f t="shared" si="5"/>
        <v/>
      </c>
    </row>
    <row r="90" spans="2:10">
      <c r="B90" s="9"/>
      <c r="C90" s="16"/>
      <c r="E90" s="1"/>
      <c r="G90" s="1"/>
      <c r="H90" s="1"/>
      <c r="I90" s="4" t="str">
        <f t="shared" si="4"/>
        <v/>
      </c>
      <c r="J90" s="27" t="str">
        <f t="shared" si="5"/>
        <v/>
      </c>
    </row>
    <row r="91" spans="2:10">
      <c r="B91" s="9"/>
      <c r="C91" s="16"/>
      <c r="E91" s="1"/>
      <c r="G91" s="1"/>
      <c r="H91" s="1"/>
      <c r="I91" s="4" t="str">
        <f t="shared" si="4"/>
        <v/>
      </c>
      <c r="J91" s="27" t="str">
        <f t="shared" si="5"/>
        <v/>
      </c>
    </row>
    <row r="92" spans="2:10">
      <c r="B92" s="9"/>
      <c r="C92" s="16"/>
      <c r="E92" s="1"/>
      <c r="G92" s="1"/>
      <c r="H92" s="1"/>
      <c r="I92" s="4" t="str">
        <f t="shared" si="4"/>
        <v/>
      </c>
      <c r="J92" s="27" t="str">
        <f t="shared" si="5"/>
        <v/>
      </c>
    </row>
    <row r="93" spans="2:10">
      <c r="B93" s="9"/>
      <c r="C93" s="16"/>
      <c r="E93" s="1"/>
      <c r="G93" s="1"/>
      <c r="H93" s="1"/>
      <c r="I93" s="4" t="str">
        <f t="shared" si="4"/>
        <v/>
      </c>
      <c r="J93" s="27" t="str">
        <f t="shared" si="5"/>
        <v/>
      </c>
    </row>
    <row r="94" spans="2:10">
      <c r="B94" s="9"/>
      <c r="C94" s="16"/>
      <c r="E94" s="1"/>
      <c r="G94" s="1"/>
      <c r="H94" s="1"/>
      <c r="I94" s="4" t="str">
        <f t="shared" si="4"/>
        <v/>
      </c>
      <c r="J94" s="27" t="str">
        <f t="shared" si="5"/>
        <v/>
      </c>
    </row>
    <row r="95" spans="2:10">
      <c r="B95" s="9"/>
      <c r="C95" s="16"/>
      <c r="E95" s="1"/>
      <c r="G95" s="1"/>
      <c r="H95" s="1"/>
      <c r="I95" s="4" t="str">
        <f t="shared" si="4"/>
        <v/>
      </c>
      <c r="J95" s="27" t="str">
        <f t="shared" si="5"/>
        <v/>
      </c>
    </row>
    <row r="96" spans="2:10">
      <c r="B96" s="9"/>
      <c r="C96" s="16"/>
      <c r="E96" s="1"/>
      <c r="G96" s="1"/>
      <c r="H96" s="1"/>
      <c r="I96" s="4" t="str">
        <f t="shared" si="4"/>
        <v/>
      </c>
      <c r="J96" s="27" t="str">
        <f t="shared" si="5"/>
        <v/>
      </c>
    </row>
    <row r="97" spans="2:10">
      <c r="B97" s="9"/>
      <c r="C97" s="16"/>
      <c r="E97" s="1"/>
      <c r="G97" s="1"/>
      <c r="H97" s="1"/>
      <c r="I97" s="4" t="str">
        <f t="shared" si="4"/>
        <v/>
      </c>
      <c r="J97" s="27" t="str">
        <f t="shared" si="5"/>
        <v/>
      </c>
    </row>
    <row r="98" spans="2:10">
      <c r="B98" s="9"/>
      <c r="C98" s="16"/>
      <c r="E98" s="1"/>
      <c r="G98" s="1"/>
      <c r="H98" s="1"/>
      <c r="I98" s="4" t="str">
        <f t="shared" ref="I98:I129" si="6">IF(G98+H98=0,"",G98+H98)</f>
        <v/>
      </c>
      <c r="J98" s="27" t="str">
        <f t="shared" ref="J98:J129" si="7">IFERROR(I98*F98,"")</f>
        <v/>
      </c>
    </row>
  </sheetData>
  <sheetProtection sheet="1" objects="1" scenarios="1"/>
  <conditionalFormatting sqref="J1 J99:J1048576">
    <cfRule type="containsErrors" priority="1">
      <formula>ISERROR(J1)</formula>
    </cfRule>
  </conditionalFormatting>
  <dataValidations count="1">
    <dataValidation type="list" showInputMessage="1" showErrorMessage="1" sqref="C2:C98">
      <formula1>"VIN ROUGE,VIN BLANC,VIN ROSE,PETILLANT,CHAMPAGNE,SODA,JUS DE FRUITS,"</formula1>
    </dataValidation>
  </dataValidations>
  <pageMargins left="0.25" right="0.25" top="0.75" bottom="0.75" header="0.3" footer="0.3"/>
  <pageSetup paperSize="9" orientation="landscape" horizontalDpi="300" verticalDpi="300" r:id="rId1"/>
  <headerFooter>
    <oddHeader>&amp;L&amp;A&amp;CINVENTAIRE&amp;R&amp;D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3"/>
  <sheetViews>
    <sheetView showZeros="0" tabSelected="1" zoomScaleNormal="100" workbookViewId="0">
      <pane xSplit="2" ySplit="1" topLeftCell="E2" activePane="bottomRight" state="frozen"/>
      <selection pane="topRight" activeCell="C1" sqref="C1"/>
      <selection pane="bottomLeft" activeCell="A2" sqref="A2"/>
      <selection pane="bottomRight" activeCell="F33" sqref="F33"/>
    </sheetView>
  </sheetViews>
  <sheetFormatPr baseColWidth="10" defaultRowHeight="15"/>
  <cols>
    <col min="1" max="1" width="40.5703125" style="23" customWidth="1"/>
    <col min="2" max="2" width="10" style="12" customWidth="1"/>
    <col min="3" max="3" width="14.5703125" style="17" customWidth="1"/>
    <col min="4" max="4" width="15.42578125" style="2" customWidth="1"/>
    <col min="5" max="5" width="11" customWidth="1"/>
    <col min="6" max="6" width="11.42578125" style="24"/>
    <col min="7" max="8" width="7.42578125" customWidth="1"/>
    <col min="9" max="9" width="9.7109375" style="5" customWidth="1"/>
    <col min="10" max="10" width="10.28515625" style="28" customWidth="1"/>
  </cols>
  <sheetData>
    <row r="1" spans="1:10" s="6" customFormat="1" ht="45.75" thickBot="1">
      <c r="A1" s="13" t="s">
        <v>0</v>
      </c>
      <c r="B1" s="20" t="s">
        <v>9</v>
      </c>
      <c r="C1" s="13" t="s">
        <v>12</v>
      </c>
      <c r="D1" s="13" t="s">
        <v>1</v>
      </c>
      <c r="E1" s="13" t="s">
        <v>2</v>
      </c>
      <c r="F1" s="15" t="s">
        <v>3</v>
      </c>
      <c r="G1" s="13" t="s">
        <v>4</v>
      </c>
      <c r="H1" s="13" t="s">
        <v>5</v>
      </c>
      <c r="I1" s="13" t="s">
        <v>6</v>
      </c>
      <c r="J1" s="26" t="s">
        <v>7</v>
      </c>
    </row>
    <row r="2" spans="1:10">
      <c r="A2" s="23" t="s">
        <v>116</v>
      </c>
      <c r="B2" s="11" t="s">
        <v>74</v>
      </c>
      <c r="C2" s="16" t="s">
        <v>146</v>
      </c>
      <c r="D2" s="2" t="s">
        <v>33</v>
      </c>
      <c r="E2" s="1"/>
      <c r="F2" s="24">
        <v>8.5</v>
      </c>
      <c r="G2" s="1"/>
      <c r="H2" s="1"/>
      <c r="I2" s="4" t="str">
        <f t="shared" ref="I2:I33" si="0">IF(G2+H2=0,"",G2+H2)</f>
        <v/>
      </c>
      <c r="J2" s="27" t="str">
        <f t="shared" ref="J2:J33" si="1">IFERROR(I2*F2,"")</f>
        <v/>
      </c>
    </row>
    <row r="3" spans="1:10">
      <c r="A3" s="23" t="s">
        <v>109</v>
      </c>
      <c r="B3" s="11" t="s">
        <v>74</v>
      </c>
      <c r="C3" s="16" t="s">
        <v>146</v>
      </c>
      <c r="D3" s="2" t="s">
        <v>107</v>
      </c>
      <c r="E3" s="1"/>
      <c r="F3" s="24">
        <v>9.0500000000000007</v>
      </c>
      <c r="G3" s="1"/>
      <c r="H3" s="1"/>
      <c r="I3" s="4" t="str">
        <f t="shared" si="0"/>
        <v/>
      </c>
      <c r="J3" s="27" t="str">
        <f t="shared" si="1"/>
        <v/>
      </c>
    </row>
    <row r="4" spans="1:10" ht="30">
      <c r="A4" s="16" t="s">
        <v>157</v>
      </c>
      <c r="B4" s="11">
        <v>150</v>
      </c>
      <c r="C4" s="16" t="s">
        <v>146</v>
      </c>
      <c r="E4" s="1"/>
      <c r="F4" s="24">
        <v>60.5</v>
      </c>
      <c r="G4" s="1"/>
      <c r="H4" s="1"/>
      <c r="I4" s="4" t="str">
        <f t="shared" si="0"/>
        <v/>
      </c>
      <c r="J4" s="27" t="str">
        <f t="shared" si="1"/>
        <v/>
      </c>
    </row>
    <row r="5" spans="1:10" ht="30">
      <c r="A5" s="16" t="s">
        <v>79</v>
      </c>
      <c r="B5" s="11">
        <v>25</v>
      </c>
      <c r="C5" s="16" t="s">
        <v>146</v>
      </c>
      <c r="E5" s="1"/>
      <c r="F5" s="24">
        <v>39.99</v>
      </c>
      <c r="G5" s="1"/>
      <c r="H5" s="1"/>
      <c r="I5" s="4" t="str">
        <f t="shared" si="0"/>
        <v/>
      </c>
      <c r="J5" s="27" t="str">
        <f t="shared" si="1"/>
        <v/>
      </c>
    </row>
    <row r="6" spans="1:10" ht="30">
      <c r="A6" s="8" t="s">
        <v>80</v>
      </c>
      <c r="B6" s="11">
        <v>25</v>
      </c>
      <c r="C6" s="16" t="s">
        <v>146</v>
      </c>
      <c r="E6" s="1"/>
      <c r="F6" s="24">
        <v>36.79</v>
      </c>
      <c r="G6" s="1"/>
      <c r="H6" s="1"/>
      <c r="I6" s="4" t="str">
        <f t="shared" si="0"/>
        <v/>
      </c>
      <c r="J6" s="27" t="str">
        <f t="shared" si="1"/>
        <v/>
      </c>
    </row>
    <row r="7" spans="1:10" ht="30">
      <c r="A7" s="8" t="s">
        <v>81</v>
      </c>
      <c r="B7" s="11">
        <v>25</v>
      </c>
      <c r="C7" s="16" t="s">
        <v>146</v>
      </c>
      <c r="E7" s="1"/>
      <c r="F7" s="24">
        <v>35.72</v>
      </c>
      <c r="G7" s="1"/>
      <c r="H7" s="1"/>
      <c r="I7" s="4" t="str">
        <f t="shared" si="0"/>
        <v/>
      </c>
      <c r="J7" s="27" t="str">
        <f t="shared" si="1"/>
        <v/>
      </c>
    </row>
    <row r="8" spans="1:10" ht="30">
      <c r="A8" s="8" t="s">
        <v>82</v>
      </c>
      <c r="B8" s="11">
        <v>25</v>
      </c>
      <c r="C8" s="16" t="s">
        <v>146</v>
      </c>
      <c r="E8" s="1"/>
      <c r="F8" s="24">
        <v>34.29</v>
      </c>
      <c r="G8" s="1"/>
      <c r="H8" s="1"/>
      <c r="I8" s="4" t="str">
        <f t="shared" si="0"/>
        <v/>
      </c>
      <c r="J8" s="27" t="str">
        <f t="shared" si="1"/>
        <v/>
      </c>
    </row>
    <row r="9" spans="1:10" ht="30">
      <c r="A9" s="8" t="s">
        <v>83</v>
      </c>
      <c r="B9" s="11">
        <v>25</v>
      </c>
      <c r="C9" s="16" t="s">
        <v>146</v>
      </c>
      <c r="E9" s="1"/>
      <c r="F9" s="24">
        <v>33.22</v>
      </c>
      <c r="G9" s="1"/>
      <c r="H9" s="1"/>
      <c r="I9" s="4" t="str">
        <f t="shared" si="0"/>
        <v/>
      </c>
      <c r="J9" s="27" t="str">
        <f t="shared" si="1"/>
        <v/>
      </c>
    </row>
    <row r="10" spans="1:10" ht="30">
      <c r="A10" s="8" t="s">
        <v>84</v>
      </c>
      <c r="B10" s="11">
        <v>25</v>
      </c>
      <c r="C10" s="16" t="s">
        <v>146</v>
      </c>
      <c r="E10" s="1"/>
      <c r="F10" s="24">
        <v>27.86</v>
      </c>
      <c r="G10" s="1"/>
      <c r="H10" s="1"/>
      <c r="I10" s="4" t="str">
        <f t="shared" si="0"/>
        <v/>
      </c>
      <c r="J10" s="27" t="str">
        <f t="shared" si="1"/>
        <v/>
      </c>
    </row>
    <row r="11" spans="1:10" ht="30">
      <c r="A11" s="8" t="s">
        <v>85</v>
      </c>
      <c r="B11" s="11">
        <v>25</v>
      </c>
      <c r="C11" s="16" t="s">
        <v>146</v>
      </c>
      <c r="E11" s="1"/>
      <c r="F11" s="24">
        <v>27.14</v>
      </c>
      <c r="G11" s="1"/>
      <c r="H11" s="1"/>
      <c r="I11" s="4" t="str">
        <f t="shared" si="0"/>
        <v/>
      </c>
      <c r="J11" s="27" t="str">
        <f t="shared" si="1"/>
        <v/>
      </c>
    </row>
    <row r="12" spans="1:10" ht="30">
      <c r="A12" s="8" t="s">
        <v>86</v>
      </c>
      <c r="B12" s="11">
        <v>25</v>
      </c>
      <c r="C12" s="16" t="s">
        <v>146</v>
      </c>
      <c r="E12" s="1"/>
      <c r="F12" s="24">
        <v>25.72</v>
      </c>
      <c r="G12" s="1"/>
      <c r="H12" s="1"/>
      <c r="I12" s="4" t="str">
        <f t="shared" si="0"/>
        <v/>
      </c>
      <c r="J12" s="27" t="str">
        <f t="shared" si="1"/>
        <v/>
      </c>
    </row>
    <row r="13" spans="1:10" ht="30">
      <c r="A13" s="8" t="s">
        <v>87</v>
      </c>
      <c r="B13" s="11">
        <v>25</v>
      </c>
      <c r="C13" s="16" t="s">
        <v>146</v>
      </c>
      <c r="E13" s="1"/>
      <c r="F13" s="24">
        <v>25.36</v>
      </c>
      <c r="G13" s="1"/>
      <c r="H13" s="1"/>
      <c r="I13" s="4" t="str">
        <f t="shared" si="0"/>
        <v/>
      </c>
      <c r="J13" s="27" t="str">
        <f t="shared" si="1"/>
        <v/>
      </c>
    </row>
    <row r="14" spans="1:10" ht="30">
      <c r="A14" s="8" t="s">
        <v>88</v>
      </c>
      <c r="B14" s="11">
        <v>25</v>
      </c>
      <c r="C14" s="16" t="s">
        <v>146</v>
      </c>
      <c r="E14" s="1"/>
      <c r="F14" s="24">
        <v>24.29</v>
      </c>
      <c r="G14" s="1"/>
      <c r="H14" s="1"/>
      <c r="I14" s="4" t="str">
        <f t="shared" si="0"/>
        <v/>
      </c>
      <c r="J14" s="27" t="str">
        <f t="shared" si="1"/>
        <v/>
      </c>
    </row>
    <row r="15" spans="1:10" ht="30">
      <c r="A15" s="8" t="s">
        <v>89</v>
      </c>
      <c r="B15" s="11">
        <v>25</v>
      </c>
      <c r="C15" s="16" t="s">
        <v>146</v>
      </c>
      <c r="E15" s="1"/>
      <c r="F15" s="24">
        <v>22.5</v>
      </c>
      <c r="G15" s="1"/>
      <c r="H15" s="1"/>
      <c r="I15" s="4" t="str">
        <f t="shared" si="0"/>
        <v/>
      </c>
      <c r="J15" s="27" t="str">
        <f t="shared" si="1"/>
        <v/>
      </c>
    </row>
    <row r="16" spans="1:10">
      <c r="A16" s="8" t="s">
        <v>155</v>
      </c>
      <c r="B16" s="11">
        <v>25</v>
      </c>
      <c r="C16" s="16" t="s">
        <v>146</v>
      </c>
      <c r="E16" s="1"/>
      <c r="F16" s="24">
        <v>22.14</v>
      </c>
      <c r="G16" s="1"/>
      <c r="H16" s="1"/>
      <c r="I16" s="4" t="str">
        <f t="shared" si="0"/>
        <v/>
      </c>
      <c r="J16" s="27" t="str">
        <f t="shared" si="1"/>
        <v/>
      </c>
    </row>
    <row r="17" spans="1:10" ht="30">
      <c r="A17" s="23" t="s">
        <v>90</v>
      </c>
      <c r="B17" s="11">
        <v>25</v>
      </c>
      <c r="C17" s="16" t="s">
        <v>146</v>
      </c>
      <c r="E17" s="1"/>
      <c r="F17" s="24">
        <v>20.72</v>
      </c>
      <c r="G17" s="1"/>
      <c r="H17" s="1"/>
      <c r="I17" s="4" t="str">
        <f t="shared" si="0"/>
        <v/>
      </c>
      <c r="J17" s="27" t="str">
        <f t="shared" si="1"/>
        <v/>
      </c>
    </row>
    <row r="18" spans="1:10" ht="30">
      <c r="A18" s="23" t="s">
        <v>91</v>
      </c>
      <c r="B18" s="11">
        <v>25</v>
      </c>
      <c r="C18" s="16" t="s">
        <v>146</v>
      </c>
      <c r="E18" s="1"/>
      <c r="F18" s="24">
        <v>19.64</v>
      </c>
      <c r="G18" s="1"/>
      <c r="H18" s="1"/>
      <c r="I18" s="4" t="str">
        <f t="shared" si="0"/>
        <v/>
      </c>
      <c r="J18" s="27" t="str">
        <f t="shared" si="1"/>
        <v/>
      </c>
    </row>
    <row r="19" spans="1:10" ht="30">
      <c r="A19" s="23" t="s">
        <v>92</v>
      </c>
      <c r="B19" s="11">
        <v>25</v>
      </c>
      <c r="C19" s="16" t="s">
        <v>146</v>
      </c>
      <c r="E19" s="1"/>
      <c r="F19" s="24">
        <v>18.93</v>
      </c>
      <c r="G19" s="1"/>
      <c r="H19" s="1"/>
      <c r="I19" s="4" t="str">
        <f t="shared" si="0"/>
        <v/>
      </c>
      <c r="J19" s="27" t="str">
        <f t="shared" si="1"/>
        <v/>
      </c>
    </row>
    <row r="20" spans="1:10" ht="30">
      <c r="A20" s="23" t="s">
        <v>93</v>
      </c>
      <c r="B20" s="11">
        <v>25</v>
      </c>
      <c r="C20" s="16" t="s">
        <v>146</v>
      </c>
      <c r="E20" s="1"/>
      <c r="F20" s="24">
        <v>18.22</v>
      </c>
      <c r="G20" s="1"/>
      <c r="H20" s="1"/>
      <c r="I20" s="4" t="str">
        <f t="shared" si="0"/>
        <v/>
      </c>
      <c r="J20" s="27" t="str">
        <f t="shared" si="1"/>
        <v/>
      </c>
    </row>
    <row r="21" spans="1:10" ht="30">
      <c r="A21" s="23" t="s">
        <v>94</v>
      </c>
      <c r="B21" s="11">
        <v>25</v>
      </c>
      <c r="C21" s="16" t="s">
        <v>146</v>
      </c>
      <c r="E21" s="1"/>
      <c r="F21" s="24">
        <v>17.86</v>
      </c>
      <c r="G21" s="1"/>
      <c r="H21" s="1"/>
      <c r="I21" s="4" t="str">
        <f t="shared" si="0"/>
        <v/>
      </c>
      <c r="J21" s="27" t="str">
        <f t="shared" si="1"/>
        <v/>
      </c>
    </row>
    <row r="22" spans="1:10" ht="30">
      <c r="A22" s="23" t="s">
        <v>95</v>
      </c>
      <c r="B22" s="11">
        <v>25</v>
      </c>
      <c r="C22" s="16" t="s">
        <v>146</v>
      </c>
      <c r="E22" s="1"/>
      <c r="F22" s="24">
        <v>17.5</v>
      </c>
      <c r="G22" s="1"/>
      <c r="H22" s="1"/>
      <c r="I22" s="4" t="str">
        <f t="shared" si="0"/>
        <v/>
      </c>
      <c r="J22" s="27" t="str">
        <f t="shared" si="1"/>
        <v/>
      </c>
    </row>
    <row r="23" spans="1:10" ht="30">
      <c r="A23" s="23" t="s">
        <v>96</v>
      </c>
      <c r="B23" s="11">
        <v>25</v>
      </c>
      <c r="C23" s="16" t="s">
        <v>146</v>
      </c>
      <c r="E23" s="1"/>
      <c r="F23" s="24">
        <v>17.14</v>
      </c>
      <c r="G23" s="1"/>
      <c r="H23" s="1"/>
      <c r="I23" s="4" t="str">
        <f t="shared" si="0"/>
        <v/>
      </c>
      <c r="J23" s="27" t="str">
        <f t="shared" si="1"/>
        <v/>
      </c>
    </row>
    <row r="24" spans="1:10" ht="30">
      <c r="A24" s="23" t="s">
        <v>97</v>
      </c>
      <c r="B24" s="11">
        <v>25</v>
      </c>
      <c r="C24" s="16" t="s">
        <v>146</v>
      </c>
      <c r="E24" s="1"/>
      <c r="F24" s="24">
        <v>16.79</v>
      </c>
      <c r="G24" s="1"/>
      <c r="H24" s="1"/>
      <c r="I24" s="4" t="str">
        <f t="shared" si="0"/>
        <v/>
      </c>
      <c r="J24" s="27" t="str">
        <f t="shared" si="1"/>
        <v/>
      </c>
    </row>
    <row r="25" spans="1:10">
      <c r="A25" s="23" t="s">
        <v>111</v>
      </c>
      <c r="B25" s="11" t="s">
        <v>74</v>
      </c>
      <c r="C25" s="16" t="s">
        <v>146</v>
      </c>
      <c r="D25" s="2" t="s">
        <v>107</v>
      </c>
      <c r="E25" s="1"/>
      <c r="F25" s="24">
        <v>13.37</v>
      </c>
      <c r="G25" s="1"/>
      <c r="H25" s="1"/>
      <c r="I25" s="4" t="str">
        <f t="shared" si="0"/>
        <v/>
      </c>
      <c r="J25" s="27" t="str">
        <f t="shared" si="1"/>
        <v/>
      </c>
    </row>
    <row r="26" spans="1:10">
      <c r="A26" s="23" t="s">
        <v>127</v>
      </c>
      <c r="B26" s="11" t="s">
        <v>74</v>
      </c>
      <c r="C26" s="16" t="s">
        <v>146</v>
      </c>
      <c r="D26" s="2" t="s">
        <v>98</v>
      </c>
      <c r="E26" s="1"/>
      <c r="F26" s="24">
        <v>16.05</v>
      </c>
      <c r="G26" s="1"/>
      <c r="H26" s="1"/>
      <c r="I26" s="4" t="str">
        <f t="shared" si="0"/>
        <v/>
      </c>
      <c r="J26" s="27" t="str">
        <f t="shared" si="1"/>
        <v/>
      </c>
    </row>
    <row r="27" spans="1:10">
      <c r="A27" s="23" t="s">
        <v>112</v>
      </c>
      <c r="B27" s="11" t="s">
        <v>74</v>
      </c>
      <c r="C27" s="16" t="s">
        <v>146</v>
      </c>
      <c r="D27" s="2" t="s">
        <v>107</v>
      </c>
      <c r="E27" s="1"/>
      <c r="F27" s="24">
        <v>23.34</v>
      </c>
      <c r="G27" s="1"/>
      <c r="H27" s="1"/>
      <c r="I27" s="4" t="str">
        <f t="shared" si="0"/>
        <v/>
      </c>
      <c r="J27" s="27" t="str">
        <f t="shared" si="1"/>
        <v/>
      </c>
    </row>
    <row r="28" spans="1:10">
      <c r="A28" s="16" t="s">
        <v>138</v>
      </c>
      <c r="B28" s="11" t="s">
        <v>74</v>
      </c>
      <c r="C28" s="16" t="s">
        <v>146</v>
      </c>
      <c r="D28" s="2" t="s">
        <v>100</v>
      </c>
      <c r="E28" s="1"/>
      <c r="F28" s="24">
        <v>23.64</v>
      </c>
      <c r="G28" s="1"/>
      <c r="H28" s="1"/>
      <c r="I28" s="4" t="str">
        <f t="shared" si="0"/>
        <v/>
      </c>
      <c r="J28" s="27" t="str">
        <f t="shared" si="1"/>
        <v/>
      </c>
    </row>
    <row r="29" spans="1:10" ht="30">
      <c r="A29" s="23" t="s">
        <v>73</v>
      </c>
      <c r="B29" s="11" t="s">
        <v>74</v>
      </c>
      <c r="C29" s="16" t="s">
        <v>146</v>
      </c>
      <c r="E29" s="1"/>
      <c r="F29" s="24">
        <v>14.5</v>
      </c>
      <c r="G29" s="1"/>
      <c r="H29" s="1"/>
      <c r="I29" s="4" t="str">
        <f t="shared" si="0"/>
        <v/>
      </c>
      <c r="J29" s="27" t="str">
        <f t="shared" si="1"/>
        <v/>
      </c>
    </row>
    <row r="30" spans="1:10">
      <c r="A30" s="23" t="s">
        <v>113</v>
      </c>
      <c r="B30" s="11" t="s">
        <v>75</v>
      </c>
      <c r="C30" s="16" t="s">
        <v>146</v>
      </c>
      <c r="D30" s="2" t="s">
        <v>107</v>
      </c>
      <c r="E30" s="1"/>
      <c r="F30" s="24">
        <v>14.38</v>
      </c>
      <c r="G30" s="1"/>
      <c r="H30" s="1"/>
      <c r="I30" s="4" t="str">
        <f t="shared" si="0"/>
        <v/>
      </c>
      <c r="J30" s="27" t="str">
        <f t="shared" si="1"/>
        <v/>
      </c>
    </row>
    <row r="31" spans="1:10">
      <c r="A31" s="23" t="s">
        <v>142</v>
      </c>
      <c r="B31" s="11" t="s">
        <v>74</v>
      </c>
      <c r="C31" s="16" t="s">
        <v>146</v>
      </c>
      <c r="E31" s="1"/>
      <c r="F31" s="24">
        <v>26.55</v>
      </c>
      <c r="G31" s="1"/>
      <c r="H31" s="1"/>
      <c r="I31" s="4" t="str">
        <f t="shared" si="0"/>
        <v/>
      </c>
      <c r="J31" s="27" t="str">
        <f t="shared" si="1"/>
        <v/>
      </c>
    </row>
    <row r="32" spans="1:10">
      <c r="A32" s="23" t="s">
        <v>114</v>
      </c>
      <c r="B32" s="11" t="s">
        <v>74</v>
      </c>
      <c r="C32" s="16" t="s">
        <v>146</v>
      </c>
      <c r="D32" s="2" t="s">
        <v>107</v>
      </c>
      <c r="E32" s="1"/>
      <c r="F32" s="24">
        <v>25.75</v>
      </c>
      <c r="G32" s="1"/>
      <c r="H32" s="1"/>
      <c r="I32" s="4" t="str">
        <f t="shared" si="0"/>
        <v/>
      </c>
      <c r="J32" s="27" t="str">
        <f t="shared" si="1"/>
        <v/>
      </c>
    </row>
    <row r="33" spans="1:10">
      <c r="A33" s="23" t="s">
        <v>208</v>
      </c>
      <c r="B33" s="11" t="s">
        <v>75</v>
      </c>
      <c r="C33" s="16" t="s">
        <v>146</v>
      </c>
      <c r="D33" s="2" t="s">
        <v>98</v>
      </c>
      <c r="E33" s="1"/>
      <c r="G33" s="1"/>
      <c r="H33" s="1"/>
      <c r="I33" s="4" t="str">
        <f t="shared" si="0"/>
        <v/>
      </c>
      <c r="J33" s="27" t="str">
        <f t="shared" si="1"/>
        <v/>
      </c>
    </row>
    <row r="34" spans="1:10">
      <c r="A34" s="23" t="s">
        <v>121</v>
      </c>
      <c r="B34" s="11" t="s">
        <v>75</v>
      </c>
      <c r="C34" s="16" t="s">
        <v>146</v>
      </c>
      <c r="D34" s="2" t="s">
        <v>98</v>
      </c>
      <c r="E34" s="1"/>
      <c r="F34" s="24">
        <v>8.51</v>
      </c>
      <c r="G34" s="1"/>
      <c r="H34" s="1"/>
      <c r="I34" s="4" t="str">
        <f t="shared" ref="I34:I65" si="2">IF(G34+H34=0,"",G34+H34)</f>
        <v/>
      </c>
      <c r="J34" s="27" t="str">
        <f t="shared" ref="J34:J65" si="3">IFERROR(I34*F34,"")</f>
        <v/>
      </c>
    </row>
    <row r="35" spans="1:10">
      <c r="A35" s="23" t="s">
        <v>120</v>
      </c>
      <c r="B35" s="11" t="s">
        <v>75</v>
      </c>
      <c r="C35" s="16" t="s">
        <v>146</v>
      </c>
      <c r="D35" s="2" t="s">
        <v>98</v>
      </c>
      <c r="E35" s="1"/>
      <c r="F35" s="24">
        <v>8.51</v>
      </c>
      <c r="G35" s="1"/>
      <c r="H35" s="1"/>
      <c r="I35" s="4" t="str">
        <f t="shared" si="2"/>
        <v/>
      </c>
      <c r="J35" s="27" t="str">
        <f t="shared" si="3"/>
        <v/>
      </c>
    </row>
    <row r="36" spans="1:10">
      <c r="A36" s="16" t="s">
        <v>104</v>
      </c>
      <c r="B36" s="11" t="s">
        <v>74</v>
      </c>
      <c r="C36" s="16" t="s">
        <v>146</v>
      </c>
      <c r="D36" s="2" t="s">
        <v>99</v>
      </c>
      <c r="E36" s="1"/>
      <c r="F36" s="24">
        <v>15.02</v>
      </c>
      <c r="G36" s="1"/>
      <c r="H36" s="1"/>
      <c r="I36" s="4" t="str">
        <f t="shared" si="2"/>
        <v/>
      </c>
      <c r="J36" s="27" t="str">
        <f t="shared" si="3"/>
        <v/>
      </c>
    </row>
    <row r="37" spans="1:10">
      <c r="A37" s="23" t="s">
        <v>119</v>
      </c>
      <c r="B37" s="11">
        <v>100</v>
      </c>
      <c r="C37" s="16" t="s">
        <v>146</v>
      </c>
      <c r="D37" s="2" t="s">
        <v>33</v>
      </c>
      <c r="E37" s="1"/>
      <c r="F37" s="24">
        <v>5.75</v>
      </c>
      <c r="G37" s="1"/>
      <c r="H37" s="1"/>
      <c r="I37" s="4" t="str">
        <f t="shared" si="2"/>
        <v/>
      </c>
      <c r="J37" s="27" t="str">
        <f t="shared" si="3"/>
        <v/>
      </c>
    </row>
    <row r="38" spans="1:10">
      <c r="A38" s="23" t="s">
        <v>150</v>
      </c>
      <c r="B38" s="11">
        <v>100</v>
      </c>
      <c r="C38" s="16" t="s">
        <v>146</v>
      </c>
      <c r="D38" s="2" t="s">
        <v>107</v>
      </c>
      <c r="E38" s="1"/>
      <c r="F38" s="24">
        <v>9.39</v>
      </c>
      <c r="G38" s="1"/>
      <c r="H38" s="1"/>
      <c r="I38" s="4" t="str">
        <f t="shared" si="2"/>
        <v/>
      </c>
      <c r="J38" s="27" t="str">
        <f t="shared" si="3"/>
        <v/>
      </c>
    </row>
    <row r="39" spans="1:10">
      <c r="A39" s="23" t="s">
        <v>148</v>
      </c>
      <c r="B39" s="11">
        <v>100</v>
      </c>
      <c r="C39" s="16" t="s">
        <v>146</v>
      </c>
      <c r="D39" s="2" t="s">
        <v>107</v>
      </c>
      <c r="E39" s="1"/>
      <c r="F39" s="24">
        <v>11.65</v>
      </c>
      <c r="G39" s="1"/>
      <c r="H39" s="1"/>
      <c r="I39" s="4" t="str">
        <f t="shared" si="2"/>
        <v/>
      </c>
      <c r="J39" s="27" t="str">
        <f t="shared" si="3"/>
        <v/>
      </c>
    </row>
    <row r="40" spans="1:10">
      <c r="A40" s="23" t="s">
        <v>152</v>
      </c>
      <c r="B40" s="11">
        <v>100</v>
      </c>
      <c r="C40" s="16" t="s">
        <v>146</v>
      </c>
      <c r="D40" s="2" t="s">
        <v>107</v>
      </c>
      <c r="E40" s="1"/>
      <c r="F40" s="24">
        <v>12.13</v>
      </c>
      <c r="G40" s="1"/>
      <c r="H40" s="1"/>
      <c r="I40" s="4" t="str">
        <f t="shared" si="2"/>
        <v/>
      </c>
      <c r="J40" s="27" t="str">
        <f t="shared" si="3"/>
        <v/>
      </c>
    </row>
    <row r="41" spans="1:10">
      <c r="A41" s="23" t="s">
        <v>151</v>
      </c>
      <c r="B41" s="11">
        <v>100</v>
      </c>
      <c r="C41" s="16" t="s">
        <v>146</v>
      </c>
      <c r="D41" s="2" t="s">
        <v>107</v>
      </c>
      <c r="E41" s="1"/>
      <c r="F41" s="24">
        <v>11.42</v>
      </c>
      <c r="G41" s="1"/>
      <c r="H41" s="1"/>
      <c r="I41" s="4" t="str">
        <f t="shared" si="2"/>
        <v/>
      </c>
      <c r="J41" s="27" t="str">
        <f t="shared" si="3"/>
        <v/>
      </c>
    </row>
    <row r="42" spans="1:10">
      <c r="A42" s="23" t="s">
        <v>149</v>
      </c>
      <c r="B42" s="11">
        <v>100</v>
      </c>
      <c r="C42" s="16" t="s">
        <v>146</v>
      </c>
      <c r="D42" s="2" t="s">
        <v>107</v>
      </c>
      <c r="E42" s="1"/>
      <c r="F42" s="24">
        <v>11.86</v>
      </c>
      <c r="G42" s="1"/>
      <c r="H42" s="1"/>
      <c r="I42" s="4" t="str">
        <f t="shared" si="2"/>
        <v/>
      </c>
      <c r="J42" s="27" t="str">
        <f t="shared" si="3"/>
        <v/>
      </c>
    </row>
    <row r="43" spans="1:10">
      <c r="A43" s="23" t="s">
        <v>118</v>
      </c>
      <c r="B43" s="11">
        <v>100</v>
      </c>
      <c r="C43" s="16" t="s">
        <v>146</v>
      </c>
      <c r="D43" s="2" t="s">
        <v>33</v>
      </c>
      <c r="E43" s="1"/>
      <c r="F43" s="24">
        <v>5.75</v>
      </c>
      <c r="G43" s="1"/>
      <c r="H43" s="1"/>
      <c r="I43" s="4" t="str">
        <f t="shared" si="2"/>
        <v/>
      </c>
      <c r="J43" s="27" t="str">
        <f t="shared" si="3"/>
        <v/>
      </c>
    </row>
    <row r="44" spans="1:10">
      <c r="A44" s="23" t="s">
        <v>153</v>
      </c>
      <c r="B44" s="11" t="s">
        <v>74</v>
      </c>
      <c r="C44" s="16" t="s">
        <v>146</v>
      </c>
      <c r="D44" s="2" t="s">
        <v>107</v>
      </c>
      <c r="E44" s="1"/>
      <c r="F44" s="24">
        <v>12.9</v>
      </c>
      <c r="G44" s="1"/>
      <c r="H44" s="1"/>
      <c r="I44" s="4" t="str">
        <f t="shared" si="2"/>
        <v/>
      </c>
      <c r="J44" s="27" t="str">
        <f t="shared" si="3"/>
        <v/>
      </c>
    </row>
    <row r="45" spans="1:10">
      <c r="A45" s="16" t="s">
        <v>101</v>
      </c>
      <c r="B45" s="11">
        <v>70</v>
      </c>
      <c r="C45" s="16" t="s">
        <v>146</v>
      </c>
      <c r="D45" s="2" t="s">
        <v>147</v>
      </c>
      <c r="E45" s="1"/>
      <c r="F45" s="24">
        <v>18.16</v>
      </c>
      <c r="G45" s="1"/>
      <c r="H45" s="1"/>
      <c r="I45" s="4" t="str">
        <f t="shared" si="2"/>
        <v/>
      </c>
      <c r="J45" s="27" t="str">
        <f t="shared" si="3"/>
        <v/>
      </c>
    </row>
    <row r="46" spans="1:10">
      <c r="A46" s="23" t="s">
        <v>154</v>
      </c>
      <c r="B46" s="11" t="s">
        <v>74</v>
      </c>
      <c r="C46" s="16" t="s">
        <v>146</v>
      </c>
      <c r="D46" s="2" t="s">
        <v>98</v>
      </c>
      <c r="E46" s="1"/>
      <c r="F46" s="24">
        <v>16.66</v>
      </c>
      <c r="G46" s="1"/>
      <c r="H46" s="1"/>
      <c r="I46" s="4" t="str">
        <f t="shared" si="2"/>
        <v/>
      </c>
      <c r="J46" s="27" t="str">
        <f t="shared" si="3"/>
        <v/>
      </c>
    </row>
    <row r="47" spans="1:10">
      <c r="A47" s="23" t="s">
        <v>108</v>
      </c>
      <c r="B47" s="11" t="s">
        <v>75</v>
      </c>
      <c r="C47" s="16" t="s">
        <v>146</v>
      </c>
      <c r="D47" s="2" t="s">
        <v>107</v>
      </c>
      <c r="E47" s="1"/>
      <c r="F47" s="24">
        <v>14.39</v>
      </c>
      <c r="G47" s="1"/>
      <c r="H47" s="1"/>
      <c r="I47" s="4" t="str">
        <f t="shared" si="2"/>
        <v/>
      </c>
      <c r="J47" s="27" t="str">
        <f t="shared" si="3"/>
        <v/>
      </c>
    </row>
    <row r="48" spans="1:10">
      <c r="A48" s="16" t="s">
        <v>103</v>
      </c>
      <c r="B48" s="11" t="s">
        <v>75</v>
      </c>
      <c r="C48" s="16" t="s">
        <v>146</v>
      </c>
      <c r="D48" s="2" t="s">
        <v>99</v>
      </c>
      <c r="E48" s="1"/>
      <c r="F48" s="24">
        <v>16.78</v>
      </c>
      <c r="G48" s="1"/>
      <c r="H48" s="1"/>
      <c r="I48" s="4" t="str">
        <f t="shared" si="2"/>
        <v/>
      </c>
      <c r="J48" s="27" t="str">
        <f t="shared" si="3"/>
        <v/>
      </c>
    </row>
    <row r="49" spans="1:10">
      <c r="A49" s="16" t="s">
        <v>136</v>
      </c>
      <c r="B49" s="11" t="s">
        <v>74</v>
      </c>
      <c r="C49" s="16" t="s">
        <v>146</v>
      </c>
      <c r="D49" s="2" t="s">
        <v>100</v>
      </c>
      <c r="E49" s="1"/>
      <c r="F49" s="24">
        <v>24.9</v>
      </c>
      <c r="G49" s="1"/>
      <c r="H49" s="1"/>
      <c r="I49" s="4" t="str">
        <f t="shared" si="2"/>
        <v/>
      </c>
      <c r="J49" s="27" t="str">
        <f t="shared" si="3"/>
        <v/>
      </c>
    </row>
    <row r="50" spans="1:10">
      <c r="A50" s="23" t="s">
        <v>117</v>
      </c>
      <c r="B50" s="11" t="s">
        <v>78</v>
      </c>
      <c r="C50" s="16" t="s">
        <v>146</v>
      </c>
      <c r="D50" s="2" t="s">
        <v>33</v>
      </c>
      <c r="E50" s="1"/>
      <c r="F50" s="24">
        <v>23.36</v>
      </c>
      <c r="G50" s="1"/>
      <c r="H50" s="1"/>
      <c r="I50" s="4" t="str">
        <f t="shared" si="2"/>
        <v/>
      </c>
      <c r="J50" s="27" t="str">
        <f t="shared" si="3"/>
        <v/>
      </c>
    </row>
    <row r="51" spans="1:10">
      <c r="A51" s="23" t="s">
        <v>126</v>
      </c>
      <c r="B51" s="11" t="s">
        <v>74</v>
      </c>
      <c r="C51" s="16" t="s">
        <v>146</v>
      </c>
      <c r="D51" s="2" t="s">
        <v>98</v>
      </c>
      <c r="E51" s="1"/>
      <c r="F51" s="24">
        <v>16.3</v>
      </c>
      <c r="G51" s="1"/>
      <c r="H51" s="1"/>
      <c r="I51" s="4" t="str">
        <f t="shared" si="2"/>
        <v/>
      </c>
      <c r="J51" s="27" t="str">
        <f t="shared" si="3"/>
        <v/>
      </c>
    </row>
    <row r="52" spans="1:10">
      <c r="A52" s="16" t="s">
        <v>105</v>
      </c>
      <c r="B52" s="11" t="s">
        <v>74</v>
      </c>
      <c r="C52" s="16" t="s">
        <v>146</v>
      </c>
      <c r="D52" s="2" t="s">
        <v>99</v>
      </c>
      <c r="E52" s="1"/>
      <c r="F52" s="24">
        <v>11.73</v>
      </c>
      <c r="G52" s="1"/>
      <c r="H52" s="1"/>
      <c r="I52" s="4" t="str">
        <f t="shared" si="2"/>
        <v/>
      </c>
      <c r="J52" s="27" t="str">
        <f t="shared" si="3"/>
        <v/>
      </c>
    </row>
    <row r="53" spans="1:10">
      <c r="A53" s="23" t="s">
        <v>115</v>
      </c>
      <c r="B53" s="11" t="s">
        <v>78</v>
      </c>
      <c r="C53" s="16" t="s">
        <v>146</v>
      </c>
      <c r="D53" s="2" t="s">
        <v>33</v>
      </c>
      <c r="E53" s="1"/>
      <c r="F53" s="24">
        <v>11.35</v>
      </c>
      <c r="G53" s="1"/>
      <c r="H53" s="1"/>
      <c r="I53" s="4" t="str">
        <f t="shared" si="2"/>
        <v/>
      </c>
      <c r="J53" s="27" t="str">
        <f t="shared" si="3"/>
        <v/>
      </c>
    </row>
    <row r="54" spans="1:10">
      <c r="A54" s="16" t="s">
        <v>76</v>
      </c>
      <c r="B54" s="11">
        <v>70</v>
      </c>
      <c r="C54" s="16" t="s">
        <v>146</v>
      </c>
      <c r="E54" s="1"/>
      <c r="F54" s="24">
        <v>36.200000000000003</v>
      </c>
      <c r="G54" s="1"/>
      <c r="H54" s="1"/>
      <c r="I54" s="4" t="str">
        <f t="shared" si="2"/>
        <v/>
      </c>
      <c r="J54" s="27" t="str">
        <f t="shared" si="3"/>
        <v/>
      </c>
    </row>
    <row r="55" spans="1:10">
      <c r="A55" s="16" t="s">
        <v>76</v>
      </c>
      <c r="B55" s="11">
        <v>150</v>
      </c>
      <c r="C55" s="16" t="s">
        <v>146</v>
      </c>
      <c r="E55" s="1"/>
      <c r="F55" s="24">
        <v>74</v>
      </c>
      <c r="G55" s="1"/>
      <c r="H55" s="1"/>
      <c r="I55" s="4" t="str">
        <f t="shared" si="2"/>
        <v/>
      </c>
      <c r="J55" s="27" t="str">
        <f t="shared" si="3"/>
        <v/>
      </c>
    </row>
    <row r="56" spans="1:10">
      <c r="A56" s="23" t="s">
        <v>129</v>
      </c>
      <c r="B56" s="11" t="s">
        <v>74</v>
      </c>
      <c r="C56" s="16" t="s">
        <v>146</v>
      </c>
      <c r="D56" s="2" t="s">
        <v>98</v>
      </c>
      <c r="E56" s="1"/>
      <c r="F56" s="24">
        <v>31</v>
      </c>
      <c r="G56" s="1"/>
      <c r="H56" s="1"/>
      <c r="I56" s="4" t="str">
        <f t="shared" si="2"/>
        <v/>
      </c>
      <c r="J56" s="27" t="str">
        <f t="shared" si="3"/>
        <v/>
      </c>
    </row>
    <row r="57" spans="1:10">
      <c r="A57" s="16" t="s">
        <v>158</v>
      </c>
      <c r="B57" s="11" t="s">
        <v>74</v>
      </c>
      <c r="C57" s="16" t="s">
        <v>146</v>
      </c>
      <c r="E57" s="1"/>
      <c r="F57" s="24">
        <v>57.68</v>
      </c>
      <c r="G57" s="1"/>
      <c r="H57" s="1"/>
      <c r="I57" s="4" t="str">
        <f t="shared" si="2"/>
        <v/>
      </c>
      <c r="J57" s="27" t="str">
        <f t="shared" si="3"/>
        <v/>
      </c>
    </row>
    <row r="58" spans="1:10">
      <c r="A58" s="16" t="s">
        <v>106</v>
      </c>
      <c r="B58" s="11" t="s">
        <v>74</v>
      </c>
      <c r="C58" s="16" t="s">
        <v>146</v>
      </c>
      <c r="D58" s="2" t="s">
        <v>99</v>
      </c>
      <c r="E58" s="1"/>
      <c r="F58" s="24">
        <v>18.239999999999998</v>
      </c>
      <c r="G58" s="1"/>
      <c r="H58" s="1"/>
      <c r="I58" s="4" t="str">
        <f t="shared" si="2"/>
        <v/>
      </c>
      <c r="J58" s="27" t="str">
        <f t="shared" si="3"/>
        <v/>
      </c>
    </row>
    <row r="59" spans="1:10">
      <c r="A59" s="23" t="s">
        <v>122</v>
      </c>
      <c r="B59" s="11" t="s">
        <v>74</v>
      </c>
      <c r="C59" s="16" t="s">
        <v>146</v>
      </c>
      <c r="D59" s="2" t="s">
        <v>98</v>
      </c>
      <c r="E59" s="1"/>
      <c r="F59" s="24">
        <v>16.920000000000002</v>
      </c>
      <c r="G59" s="1"/>
      <c r="H59" s="1"/>
      <c r="I59" s="4" t="str">
        <f t="shared" si="2"/>
        <v/>
      </c>
      <c r="J59" s="27" t="str">
        <f t="shared" si="3"/>
        <v/>
      </c>
    </row>
    <row r="60" spans="1:10">
      <c r="A60" s="16" t="s">
        <v>102</v>
      </c>
      <c r="B60" s="11" t="s">
        <v>74</v>
      </c>
      <c r="C60" s="16" t="s">
        <v>146</v>
      </c>
      <c r="D60" s="2" t="s">
        <v>98</v>
      </c>
      <c r="E60" s="1"/>
      <c r="F60" s="24">
        <v>30.91</v>
      </c>
      <c r="G60" s="1"/>
      <c r="H60" s="1"/>
      <c r="I60" s="4" t="str">
        <f t="shared" si="2"/>
        <v/>
      </c>
      <c r="J60" s="27" t="str">
        <f t="shared" si="3"/>
        <v/>
      </c>
    </row>
    <row r="61" spans="1:10">
      <c r="A61" s="23" t="s">
        <v>131</v>
      </c>
      <c r="B61" s="11" t="s">
        <v>75</v>
      </c>
      <c r="C61" s="16" t="s">
        <v>146</v>
      </c>
      <c r="D61" s="2" t="s">
        <v>98</v>
      </c>
      <c r="E61" s="1"/>
      <c r="F61" s="24">
        <v>17.98</v>
      </c>
      <c r="G61" s="1"/>
      <c r="H61" s="1"/>
      <c r="I61" s="4" t="str">
        <f t="shared" si="2"/>
        <v/>
      </c>
      <c r="J61" s="27" t="str">
        <f t="shared" si="3"/>
        <v/>
      </c>
    </row>
    <row r="62" spans="1:10">
      <c r="A62" s="16" t="s">
        <v>137</v>
      </c>
      <c r="B62" s="11" t="s">
        <v>74</v>
      </c>
      <c r="C62" s="16" t="s">
        <v>146</v>
      </c>
      <c r="D62" s="2" t="s">
        <v>100</v>
      </c>
      <c r="E62" s="1"/>
      <c r="F62" s="24">
        <v>8.31</v>
      </c>
      <c r="G62" s="1"/>
      <c r="H62" s="1"/>
      <c r="I62" s="4" t="str">
        <f t="shared" si="2"/>
        <v/>
      </c>
      <c r="J62" s="27" t="str">
        <f t="shared" si="3"/>
        <v/>
      </c>
    </row>
    <row r="63" spans="1:10">
      <c r="A63" s="23" t="s">
        <v>141</v>
      </c>
      <c r="B63" s="11" t="s">
        <v>74</v>
      </c>
      <c r="C63" s="16" t="s">
        <v>146</v>
      </c>
      <c r="E63" s="1"/>
      <c r="F63" s="24">
        <v>19.899999999999999</v>
      </c>
      <c r="G63" s="1"/>
      <c r="H63" s="1"/>
      <c r="I63" s="4" t="str">
        <f t="shared" si="2"/>
        <v/>
      </c>
      <c r="J63" s="27" t="str">
        <f t="shared" si="3"/>
        <v/>
      </c>
    </row>
    <row r="64" spans="1:10">
      <c r="A64" s="16" t="s">
        <v>140</v>
      </c>
      <c r="B64" s="11" t="s">
        <v>74</v>
      </c>
      <c r="C64" s="16" t="s">
        <v>146</v>
      </c>
      <c r="E64" s="1"/>
      <c r="F64" s="24">
        <v>84.19</v>
      </c>
      <c r="G64" s="1"/>
      <c r="H64" s="1"/>
      <c r="I64" s="4" t="str">
        <f t="shared" si="2"/>
        <v/>
      </c>
      <c r="J64" s="27" t="str">
        <f t="shared" si="3"/>
        <v/>
      </c>
    </row>
    <row r="65" spans="1:10" ht="30">
      <c r="A65" s="16" t="s">
        <v>72</v>
      </c>
      <c r="B65" s="11" t="s">
        <v>74</v>
      </c>
      <c r="C65" s="16" t="s">
        <v>146</v>
      </c>
      <c r="E65" s="1"/>
      <c r="F65" s="24">
        <v>65.8</v>
      </c>
      <c r="G65" s="1"/>
      <c r="H65" s="1"/>
      <c r="I65" s="4" t="str">
        <f t="shared" si="2"/>
        <v/>
      </c>
      <c r="J65" s="27" t="str">
        <f t="shared" si="3"/>
        <v/>
      </c>
    </row>
    <row r="66" spans="1:10">
      <c r="A66" s="23" t="s">
        <v>110</v>
      </c>
      <c r="B66" s="11" t="s">
        <v>75</v>
      </c>
      <c r="C66" s="16" t="s">
        <v>146</v>
      </c>
      <c r="D66" s="2" t="s">
        <v>107</v>
      </c>
      <c r="E66" s="1"/>
      <c r="F66" s="24">
        <v>16.62</v>
      </c>
      <c r="G66" s="1"/>
      <c r="H66" s="1"/>
      <c r="I66" s="4" t="str">
        <f t="shared" ref="I66:I97" si="4">IF(G66+H66=0,"",G66+H66)</f>
        <v/>
      </c>
      <c r="J66" s="27" t="str">
        <f t="shared" ref="J66:J97" si="5">IFERROR(I66*F66,"")</f>
        <v/>
      </c>
    </row>
    <row r="67" spans="1:10">
      <c r="A67" s="23" t="s">
        <v>123</v>
      </c>
      <c r="B67" s="11" t="s">
        <v>39</v>
      </c>
      <c r="C67" s="16" t="s">
        <v>146</v>
      </c>
      <c r="D67" s="2" t="s">
        <v>98</v>
      </c>
      <c r="E67" s="1"/>
      <c r="F67" s="24">
        <v>8.51</v>
      </c>
      <c r="G67" s="1"/>
      <c r="H67" s="1"/>
      <c r="I67" s="4" t="str">
        <f t="shared" si="4"/>
        <v/>
      </c>
      <c r="J67" s="27" t="str">
        <f t="shared" si="5"/>
        <v/>
      </c>
    </row>
    <row r="68" spans="1:10">
      <c r="A68" s="23" t="s">
        <v>124</v>
      </c>
      <c r="B68" s="11" t="s">
        <v>39</v>
      </c>
      <c r="C68" s="16" t="s">
        <v>146</v>
      </c>
      <c r="D68" s="2" t="s">
        <v>98</v>
      </c>
      <c r="E68" s="1"/>
      <c r="F68" s="24">
        <v>8.42</v>
      </c>
      <c r="G68" s="1"/>
      <c r="H68" s="1"/>
      <c r="I68" s="4" t="str">
        <f t="shared" si="4"/>
        <v/>
      </c>
      <c r="J68" s="27" t="str">
        <f t="shared" si="5"/>
        <v/>
      </c>
    </row>
    <row r="69" spans="1:10">
      <c r="A69" s="23" t="s">
        <v>125</v>
      </c>
      <c r="B69" s="11" t="s">
        <v>74</v>
      </c>
      <c r="C69" s="16" t="s">
        <v>146</v>
      </c>
      <c r="D69" s="2" t="s">
        <v>98</v>
      </c>
      <c r="E69" s="1"/>
      <c r="F69" s="24">
        <v>13.97</v>
      </c>
      <c r="G69" s="1"/>
      <c r="H69" s="1"/>
      <c r="I69" s="4" t="str">
        <f t="shared" si="4"/>
        <v/>
      </c>
      <c r="J69" s="27" t="str">
        <f t="shared" si="5"/>
        <v/>
      </c>
    </row>
    <row r="70" spans="1:10">
      <c r="A70" s="23" t="s">
        <v>130</v>
      </c>
      <c r="B70" s="11" t="s">
        <v>75</v>
      </c>
      <c r="C70" s="16" t="s">
        <v>146</v>
      </c>
      <c r="D70" s="2" t="s">
        <v>98</v>
      </c>
      <c r="E70" s="1"/>
      <c r="F70" s="24">
        <v>9.8000000000000007</v>
      </c>
      <c r="G70" s="1"/>
      <c r="H70" s="1"/>
      <c r="I70" s="4" t="str">
        <f t="shared" si="4"/>
        <v/>
      </c>
      <c r="J70" s="27" t="str">
        <f t="shared" si="5"/>
        <v/>
      </c>
    </row>
    <row r="71" spans="1:10">
      <c r="A71" s="16" t="s">
        <v>135</v>
      </c>
      <c r="B71" s="11" t="s">
        <v>74</v>
      </c>
      <c r="C71" s="16" t="s">
        <v>146</v>
      </c>
      <c r="D71" s="2" t="s">
        <v>100</v>
      </c>
      <c r="E71" s="1"/>
      <c r="F71" s="24">
        <v>46.95</v>
      </c>
      <c r="G71" s="1"/>
      <c r="H71" s="1"/>
      <c r="I71" s="4" t="str">
        <f t="shared" si="4"/>
        <v/>
      </c>
      <c r="J71" s="27" t="str">
        <f t="shared" si="5"/>
        <v/>
      </c>
    </row>
    <row r="72" spans="1:10" ht="30">
      <c r="A72" s="16" t="s">
        <v>156</v>
      </c>
      <c r="B72" s="11" t="s">
        <v>74</v>
      </c>
      <c r="C72" s="16" t="s">
        <v>146</v>
      </c>
      <c r="E72" s="1"/>
      <c r="F72" s="24">
        <v>43.52</v>
      </c>
      <c r="G72" s="1"/>
      <c r="H72" s="1"/>
      <c r="I72" s="4" t="str">
        <f t="shared" si="4"/>
        <v/>
      </c>
      <c r="J72" s="27" t="str">
        <f t="shared" si="5"/>
        <v/>
      </c>
    </row>
    <row r="73" spans="1:10">
      <c r="A73" s="23" t="s">
        <v>144</v>
      </c>
      <c r="B73" s="11" t="s">
        <v>78</v>
      </c>
      <c r="C73" s="16" t="s">
        <v>146</v>
      </c>
      <c r="D73" s="2" t="s">
        <v>33</v>
      </c>
      <c r="E73" s="1"/>
      <c r="F73" s="24">
        <v>5.0199999999999996</v>
      </c>
      <c r="G73" s="1"/>
      <c r="H73" s="1"/>
      <c r="I73" s="4" t="str">
        <f t="shared" si="4"/>
        <v/>
      </c>
      <c r="J73" s="27" t="str">
        <f t="shared" si="5"/>
        <v/>
      </c>
    </row>
    <row r="74" spans="1:10">
      <c r="A74" s="23" t="s">
        <v>145</v>
      </c>
      <c r="B74" s="11" t="s">
        <v>78</v>
      </c>
      <c r="C74" s="16" t="s">
        <v>146</v>
      </c>
      <c r="D74" s="2" t="s">
        <v>33</v>
      </c>
      <c r="E74" s="1"/>
      <c r="F74" s="24">
        <v>5.0199999999999996</v>
      </c>
      <c r="G74" s="1"/>
      <c r="H74" s="1"/>
      <c r="I74" s="4" t="str">
        <f t="shared" si="4"/>
        <v/>
      </c>
      <c r="J74" s="27" t="str">
        <f t="shared" si="5"/>
        <v/>
      </c>
    </row>
    <row r="75" spans="1:10">
      <c r="A75" s="16" t="s">
        <v>139</v>
      </c>
      <c r="B75" s="11" t="s">
        <v>74</v>
      </c>
      <c r="C75" s="16" t="s">
        <v>146</v>
      </c>
      <c r="D75" s="2" t="s">
        <v>100</v>
      </c>
      <c r="E75" s="1"/>
      <c r="F75" s="24">
        <v>44.9</v>
      </c>
      <c r="G75" s="1"/>
      <c r="H75" s="1"/>
      <c r="I75" s="4" t="str">
        <f t="shared" si="4"/>
        <v/>
      </c>
      <c r="J75" s="27" t="str">
        <f t="shared" si="5"/>
        <v/>
      </c>
    </row>
    <row r="76" spans="1:10">
      <c r="A76" s="16" t="s">
        <v>134</v>
      </c>
      <c r="B76" s="11" t="s">
        <v>74</v>
      </c>
      <c r="C76" s="16" t="s">
        <v>146</v>
      </c>
      <c r="D76" s="2" t="s">
        <v>100</v>
      </c>
      <c r="E76" s="1"/>
      <c r="F76" s="24">
        <v>15.49</v>
      </c>
      <c r="G76" s="1"/>
      <c r="H76" s="1"/>
      <c r="I76" s="4" t="str">
        <f t="shared" si="4"/>
        <v/>
      </c>
      <c r="J76" s="27" t="str">
        <f t="shared" si="5"/>
        <v/>
      </c>
    </row>
    <row r="77" spans="1:10">
      <c r="A77" s="16" t="s">
        <v>132</v>
      </c>
      <c r="B77" s="11" t="s">
        <v>74</v>
      </c>
      <c r="C77" s="16" t="s">
        <v>146</v>
      </c>
      <c r="D77" s="2" t="s">
        <v>100</v>
      </c>
      <c r="E77" s="1"/>
      <c r="F77" s="24">
        <v>18.79</v>
      </c>
      <c r="G77" s="1"/>
      <c r="H77" s="1"/>
      <c r="I77" s="4" t="str">
        <f t="shared" si="4"/>
        <v/>
      </c>
      <c r="J77" s="27" t="str">
        <f t="shared" si="5"/>
        <v/>
      </c>
    </row>
    <row r="78" spans="1:10" ht="15.75">
      <c r="A78" s="16" t="s">
        <v>133</v>
      </c>
      <c r="B78" s="11" t="s">
        <v>74</v>
      </c>
      <c r="C78" s="16" t="s">
        <v>146</v>
      </c>
      <c r="D78" s="2" t="s">
        <v>100</v>
      </c>
      <c r="E78" s="1"/>
      <c r="F78" s="24">
        <v>37.99</v>
      </c>
      <c r="G78" s="1"/>
      <c r="H78" s="1"/>
      <c r="I78" s="3" t="str">
        <f t="shared" si="4"/>
        <v/>
      </c>
      <c r="J78" s="27" t="str">
        <f t="shared" si="5"/>
        <v/>
      </c>
    </row>
    <row r="79" spans="1:10">
      <c r="A79" s="23" t="s">
        <v>128</v>
      </c>
      <c r="B79" s="11" t="s">
        <v>74</v>
      </c>
      <c r="C79" s="16" t="s">
        <v>146</v>
      </c>
      <c r="D79" s="2" t="s">
        <v>98</v>
      </c>
      <c r="E79" s="1"/>
      <c r="F79" s="24">
        <v>11.52</v>
      </c>
      <c r="G79" s="1"/>
      <c r="H79" s="1"/>
      <c r="I79" s="4" t="str">
        <f t="shared" si="4"/>
        <v/>
      </c>
      <c r="J79" s="27" t="str">
        <f t="shared" si="5"/>
        <v/>
      </c>
    </row>
    <row r="80" spans="1:10">
      <c r="A80" s="23" t="s">
        <v>143</v>
      </c>
      <c r="B80" s="11" t="s">
        <v>74</v>
      </c>
      <c r="C80" s="16" t="s">
        <v>146</v>
      </c>
      <c r="E80" s="1"/>
      <c r="F80" s="24">
        <v>83</v>
      </c>
      <c r="G80" s="1"/>
      <c r="H80" s="1"/>
      <c r="I80" s="4" t="str">
        <f t="shared" si="4"/>
        <v/>
      </c>
      <c r="J80" s="27" t="str">
        <f t="shared" si="5"/>
        <v/>
      </c>
    </row>
    <row r="81" spans="2:10">
      <c r="B81" s="11"/>
      <c r="C81" s="16"/>
      <c r="E81" s="1"/>
      <c r="G81" s="1"/>
      <c r="H81" s="1"/>
      <c r="I81" s="4" t="str">
        <f t="shared" si="4"/>
        <v/>
      </c>
      <c r="J81" s="27" t="str">
        <f t="shared" si="5"/>
        <v/>
      </c>
    </row>
    <row r="82" spans="2:10">
      <c r="B82" s="11"/>
      <c r="C82" s="16"/>
      <c r="E82" s="1"/>
      <c r="G82" s="1"/>
      <c r="H82" s="1"/>
      <c r="I82" s="4" t="str">
        <f t="shared" si="4"/>
        <v/>
      </c>
      <c r="J82" s="27" t="str">
        <f t="shared" si="5"/>
        <v/>
      </c>
    </row>
    <row r="83" spans="2:10">
      <c r="B83" s="11"/>
      <c r="C83" s="16"/>
      <c r="E83" s="1"/>
      <c r="G83" s="1"/>
      <c r="H83" s="1"/>
      <c r="I83" s="4" t="str">
        <f t="shared" si="4"/>
        <v/>
      </c>
      <c r="J83" s="27" t="str">
        <f t="shared" si="5"/>
        <v/>
      </c>
    </row>
    <row r="84" spans="2:10">
      <c r="B84" s="11"/>
      <c r="C84" s="16"/>
      <c r="E84" s="1"/>
      <c r="G84" s="1"/>
      <c r="H84" s="1"/>
      <c r="I84" s="4" t="str">
        <f t="shared" si="4"/>
        <v/>
      </c>
      <c r="J84" s="27" t="str">
        <f t="shared" si="5"/>
        <v/>
      </c>
    </row>
    <row r="85" spans="2:10">
      <c r="B85" s="11"/>
      <c r="C85" s="16"/>
      <c r="E85" s="1"/>
      <c r="G85" s="1"/>
      <c r="H85" s="1"/>
      <c r="I85" s="4" t="str">
        <f t="shared" si="4"/>
        <v/>
      </c>
      <c r="J85" s="27" t="str">
        <f t="shared" si="5"/>
        <v/>
      </c>
    </row>
    <row r="86" spans="2:10">
      <c r="B86" s="11"/>
      <c r="C86" s="16"/>
      <c r="E86" s="1"/>
      <c r="G86" s="1"/>
      <c r="H86" s="1"/>
      <c r="I86" s="4" t="str">
        <f t="shared" si="4"/>
        <v/>
      </c>
      <c r="J86" s="27" t="str">
        <f t="shared" si="5"/>
        <v/>
      </c>
    </row>
    <row r="87" spans="2:10">
      <c r="B87" s="11"/>
      <c r="C87" s="16"/>
      <c r="E87" s="1"/>
      <c r="G87" s="1"/>
      <c r="H87" s="1"/>
      <c r="I87" s="4" t="str">
        <f t="shared" si="4"/>
        <v/>
      </c>
      <c r="J87" s="27" t="str">
        <f t="shared" si="5"/>
        <v/>
      </c>
    </row>
    <row r="88" spans="2:10">
      <c r="B88" s="11"/>
      <c r="C88" s="16"/>
      <c r="E88" s="1"/>
      <c r="G88" s="1"/>
      <c r="H88" s="1"/>
      <c r="I88" s="4" t="str">
        <f t="shared" si="4"/>
        <v/>
      </c>
      <c r="J88" s="27" t="str">
        <f t="shared" si="5"/>
        <v/>
      </c>
    </row>
    <row r="89" spans="2:10">
      <c r="B89" s="11"/>
      <c r="C89" s="16"/>
      <c r="E89" s="1"/>
      <c r="G89" s="1"/>
      <c r="H89" s="1"/>
      <c r="I89" s="4" t="str">
        <f t="shared" si="4"/>
        <v/>
      </c>
      <c r="J89" s="27" t="str">
        <f t="shared" si="5"/>
        <v/>
      </c>
    </row>
    <row r="90" spans="2:10">
      <c r="B90" s="11"/>
      <c r="C90" s="16"/>
      <c r="E90" s="1"/>
      <c r="G90" s="1"/>
      <c r="H90" s="1"/>
      <c r="I90" s="4" t="str">
        <f t="shared" si="4"/>
        <v/>
      </c>
      <c r="J90" s="27" t="str">
        <f t="shared" si="5"/>
        <v/>
      </c>
    </row>
    <row r="91" spans="2:10">
      <c r="B91" s="11"/>
      <c r="C91" s="16"/>
      <c r="E91" s="1"/>
      <c r="G91" s="1"/>
      <c r="H91" s="1"/>
      <c r="I91" s="4" t="str">
        <f t="shared" si="4"/>
        <v/>
      </c>
      <c r="J91" s="27" t="str">
        <f t="shared" si="5"/>
        <v/>
      </c>
    </row>
    <row r="92" spans="2:10">
      <c r="B92" s="11"/>
      <c r="C92" s="16"/>
      <c r="E92" s="1"/>
      <c r="G92" s="1"/>
      <c r="H92" s="1"/>
      <c r="I92" s="4" t="str">
        <f t="shared" si="4"/>
        <v/>
      </c>
      <c r="J92" s="27" t="str">
        <f t="shared" si="5"/>
        <v/>
      </c>
    </row>
    <row r="93" spans="2:10">
      <c r="B93" s="11"/>
      <c r="C93" s="16"/>
      <c r="E93" s="1"/>
      <c r="G93" s="1"/>
      <c r="H93" s="1"/>
      <c r="I93" s="4" t="str">
        <f t="shared" si="4"/>
        <v/>
      </c>
      <c r="J93" s="27" t="str">
        <f t="shared" si="5"/>
        <v/>
      </c>
    </row>
  </sheetData>
  <sheetProtection sheet="1" objects="1" scenarios="1"/>
  <sortState ref="A2:J98">
    <sortCondition ref="A2"/>
  </sortState>
  <conditionalFormatting sqref="J1 J94:J1048576">
    <cfRule type="containsErrors" priority="1">
      <formula>ISERROR(J1)</formula>
    </cfRule>
  </conditionalFormatting>
  <dataValidations count="1">
    <dataValidation type="list" showInputMessage="1" showErrorMessage="1" sqref="C2:C93">
      <formula1>"ALCOOL,VIN ROUGE,VIN BLANC,VIN ROSE,PETILLANT,CHAMPAGNE,SODA,JUS DE FRUITS,"</formula1>
    </dataValidation>
  </dataValidations>
  <pageMargins left="0.25" right="0.25" top="0.75" bottom="0.75" header="0.3" footer="0.3"/>
  <pageSetup paperSize="9" orientation="landscape" horizontalDpi="300" verticalDpi="300" r:id="rId1"/>
  <headerFooter>
    <oddHeader>&amp;L&amp;A&amp;CINVENTAIRE&amp;R&amp;D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8"/>
  <sheetViews>
    <sheetView showZeros="0" workbookViewId="0">
      <pane xSplit="2" ySplit="1" topLeftCell="C28" activePane="bottomRight" state="frozen"/>
      <selection pane="topRight" activeCell="C1" sqref="C1"/>
      <selection pane="bottomLeft" activeCell="A2" sqref="A2"/>
      <selection pane="bottomRight" activeCell="D34" sqref="D34"/>
    </sheetView>
  </sheetViews>
  <sheetFormatPr baseColWidth="10" defaultRowHeight="15"/>
  <cols>
    <col min="1" max="1" width="40.5703125" style="23" customWidth="1"/>
    <col min="2" max="2" width="10" style="12" customWidth="1"/>
    <col min="3" max="3" width="17.28515625" style="17" customWidth="1"/>
    <col min="4" max="4" width="12.85546875" style="17" customWidth="1"/>
    <col min="5" max="5" width="7.28515625" customWidth="1"/>
    <col min="6" max="6" width="11.42578125" style="25"/>
    <col min="7" max="8" width="7.42578125" customWidth="1"/>
    <col min="9" max="9" width="9.7109375" style="5" customWidth="1"/>
    <col min="10" max="10" width="10.28515625" style="28" customWidth="1"/>
  </cols>
  <sheetData>
    <row r="1" spans="1:10" s="6" customFormat="1" ht="45.75" thickBot="1">
      <c r="A1" s="13" t="s">
        <v>0</v>
      </c>
      <c r="B1" s="20" t="s">
        <v>9</v>
      </c>
      <c r="C1" s="13" t="s">
        <v>12</v>
      </c>
      <c r="D1" s="13" t="s">
        <v>1</v>
      </c>
      <c r="E1" s="13" t="s">
        <v>2</v>
      </c>
      <c r="F1" s="15" t="s">
        <v>3</v>
      </c>
      <c r="G1" s="13" t="s">
        <v>4</v>
      </c>
      <c r="H1" s="13" t="s">
        <v>5</v>
      </c>
      <c r="I1" s="13" t="s">
        <v>6</v>
      </c>
      <c r="J1" s="26" t="s">
        <v>7</v>
      </c>
    </row>
    <row r="2" spans="1:10">
      <c r="A2" s="16" t="s">
        <v>184</v>
      </c>
      <c r="B2" s="11" t="s">
        <v>162</v>
      </c>
      <c r="C2" s="16" t="s">
        <v>207</v>
      </c>
      <c r="D2" s="17" t="s">
        <v>107</v>
      </c>
      <c r="E2" s="1"/>
      <c r="F2" s="25">
        <v>1</v>
      </c>
      <c r="G2" s="1"/>
      <c r="H2" s="1"/>
      <c r="I2" s="4" t="str">
        <f>IF(G2+H2=0,"",G2+H2)</f>
        <v/>
      </c>
      <c r="J2" s="27" t="str">
        <f>IFERROR(I2*F2,"")</f>
        <v/>
      </c>
    </row>
    <row r="3" spans="1:10">
      <c r="A3" s="16" t="s">
        <v>185</v>
      </c>
      <c r="B3" s="11">
        <v>300</v>
      </c>
      <c r="C3" s="16" t="s">
        <v>207</v>
      </c>
      <c r="D3" s="17" t="s">
        <v>107</v>
      </c>
      <c r="E3" s="1"/>
      <c r="F3" s="25">
        <v>81.510000000000005</v>
      </c>
      <c r="G3" s="1"/>
      <c r="H3" s="1"/>
      <c r="I3" s="4" t="str">
        <f>IF(G3+H3=0,"",G3+H3)</f>
        <v/>
      </c>
      <c r="J3" s="27" t="str">
        <f>IFERROR(I3*F3,"")</f>
        <v/>
      </c>
    </row>
    <row r="4" spans="1:10">
      <c r="A4" s="8" t="s">
        <v>189</v>
      </c>
      <c r="B4" s="11">
        <v>10</v>
      </c>
      <c r="C4" s="16" t="s">
        <v>57</v>
      </c>
      <c r="D4" s="17" t="s">
        <v>33</v>
      </c>
      <c r="E4" s="1"/>
      <c r="F4" s="25">
        <v>1.77</v>
      </c>
      <c r="G4" s="1"/>
      <c r="H4" s="1"/>
      <c r="I4" s="4" t="str">
        <f>IF(G4+H4=0,"",G4+H4)</f>
        <v/>
      </c>
      <c r="J4" s="27" t="str">
        <f>IFERROR(I4*F4,"")</f>
        <v/>
      </c>
    </row>
    <row r="5" spans="1:10">
      <c r="A5" s="23" t="s">
        <v>209</v>
      </c>
      <c r="B5" s="11"/>
      <c r="C5" s="16" t="s">
        <v>203</v>
      </c>
      <c r="D5" s="17" t="s">
        <v>160</v>
      </c>
      <c r="E5" s="1"/>
      <c r="F5" s="25">
        <v>5.35</v>
      </c>
      <c r="G5" s="1"/>
      <c r="H5" s="1"/>
      <c r="I5" s="4" t="str">
        <f>IF(G5+H5=0,"",G5+H5)</f>
        <v/>
      </c>
      <c r="J5" s="27" t="str">
        <f>IFERROR(I5*F5,"")</f>
        <v/>
      </c>
    </row>
    <row r="6" spans="1:10">
      <c r="A6" s="23" t="s">
        <v>213</v>
      </c>
      <c r="B6" s="11"/>
      <c r="C6" s="16" t="s">
        <v>203</v>
      </c>
      <c r="D6" s="17" t="s">
        <v>215</v>
      </c>
      <c r="E6" s="1"/>
      <c r="G6" s="1"/>
      <c r="H6" s="1"/>
      <c r="I6" s="4" t="str">
        <f>IF(G6+H6=0,"",G6+H6)</f>
        <v/>
      </c>
      <c r="J6" s="27" t="str">
        <f>IFERROR(I6*F6,"")</f>
        <v/>
      </c>
    </row>
    <row r="7" spans="1:10">
      <c r="A7" s="8" t="s">
        <v>190</v>
      </c>
      <c r="B7" s="11">
        <v>75</v>
      </c>
      <c r="C7" s="16" t="s">
        <v>205</v>
      </c>
      <c r="D7" s="17" t="s">
        <v>33</v>
      </c>
      <c r="E7" s="1"/>
      <c r="F7" s="25">
        <v>0.99</v>
      </c>
      <c r="G7" s="1"/>
      <c r="H7" s="1"/>
      <c r="I7" s="4" t="str">
        <f>IF(G7+H7=0,"",G7+H7)</f>
        <v/>
      </c>
      <c r="J7" s="27" t="str">
        <f>IFERROR(I7*F7,"")</f>
        <v/>
      </c>
    </row>
    <row r="8" spans="1:10">
      <c r="A8" s="16" t="s">
        <v>186</v>
      </c>
      <c r="B8" s="29" t="s">
        <v>165</v>
      </c>
      <c r="C8" s="16" t="s">
        <v>206</v>
      </c>
      <c r="D8" s="17" t="s">
        <v>107</v>
      </c>
      <c r="E8" s="1"/>
      <c r="F8" s="25">
        <v>27.27</v>
      </c>
      <c r="G8" s="1"/>
      <c r="H8" s="1"/>
      <c r="I8" s="4" t="str">
        <f>IF(G8+H8=0,"",G8+H8)</f>
        <v/>
      </c>
      <c r="J8" s="27" t="str">
        <f>IFERROR(I8*F8,"")</f>
        <v/>
      </c>
    </row>
    <row r="9" spans="1:10">
      <c r="A9" s="16" t="s">
        <v>171</v>
      </c>
      <c r="B9" s="11">
        <v>33</v>
      </c>
      <c r="C9" s="16" t="s">
        <v>57</v>
      </c>
      <c r="D9" s="17" t="s">
        <v>107</v>
      </c>
      <c r="E9" s="1"/>
      <c r="F9" s="25">
        <v>0.68</v>
      </c>
      <c r="G9" s="1"/>
      <c r="H9" s="1"/>
      <c r="I9" s="4" t="str">
        <f>IF(G9+H9=0,"",G9+H9)</f>
        <v/>
      </c>
      <c r="J9" s="27" t="str">
        <f>IFERROR(I9*F9,"")</f>
        <v/>
      </c>
    </row>
    <row r="10" spans="1:10">
      <c r="A10" s="23" t="s">
        <v>199</v>
      </c>
      <c r="B10" s="11">
        <v>33</v>
      </c>
      <c r="C10" s="16" t="s">
        <v>57</v>
      </c>
      <c r="D10" s="17" t="s">
        <v>107</v>
      </c>
      <c r="E10" s="1"/>
      <c r="F10" s="25">
        <v>0.63</v>
      </c>
      <c r="G10" s="1"/>
      <c r="H10" s="1"/>
      <c r="I10" s="4" t="str">
        <f>IF(G10+H10=0,"",G10+H10)</f>
        <v/>
      </c>
      <c r="J10" s="27" t="str">
        <f>IFERROR(I10*F10,"")</f>
        <v/>
      </c>
    </row>
    <row r="11" spans="1:10">
      <c r="A11" s="16" t="s">
        <v>170</v>
      </c>
      <c r="B11" s="11">
        <v>33</v>
      </c>
      <c r="C11" s="16" t="s">
        <v>57</v>
      </c>
      <c r="D11" s="17" t="s">
        <v>107</v>
      </c>
      <c r="E11" s="1"/>
      <c r="F11" s="25">
        <v>0.64</v>
      </c>
      <c r="G11" s="1"/>
      <c r="H11" s="1"/>
      <c r="I11" s="4" t="str">
        <f>IF(G11+H11=0,"",G11+H11)</f>
        <v/>
      </c>
      <c r="J11" s="27" t="str">
        <f>IFERROR(I11*F11,"")</f>
        <v/>
      </c>
    </row>
    <row r="12" spans="1:10">
      <c r="A12" s="23" t="s">
        <v>200</v>
      </c>
      <c r="B12" s="11">
        <v>33</v>
      </c>
      <c r="C12" s="16" t="s">
        <v>57</v>
      </c>
      <c r="D12" s="17" t="s">
        <v>107</v>
      </c>
      <c r="E12" s="1"/>
      <c r="F12" s="25">
        <v>0.59</v>
      </c>
      <c r="G12" s="1"/>
      <c r="H12" s="1"/>
      <c r="I12" s="4" t="str">
        <f>IF(G12+H12=0,"",G12+H12)</f>
        <v/>
      </c>
      <c r="J12" s="27" t="str">
        <f>IFERROR(I12*F12,"")</f>
        <v/>
      </c>
    </row>
    <row r="13" spans="1:10">
      <c r="A13" s="16" t="s">
        <v>173</v>
      </c>
      <c r="B13" s="11" t="s">
        <v>162</v>
      </c>
      <c r="C13" s="16" t="s">
        <v>57</v>
      </c>
      <c r="D13" s="17" t="s">
        <v>107</v>
      </c>
      <c r="E13" s="1"/>
      <c r="F13" s="25">
        <v>0.77</v>
      </c>
      <c r="G13" s="1"/>
      <c r="H13" s="1"/>
      <c r="I13" s="4" t="str">
        <f>IF(G13+H13=0,"",G13+H13)</f>
        <v/>
      </c>
      <c r="J13" s="27" t="str">
        <f>IFERROR(I13*F13,"")</f>
        <v/>
      </c>
    </row>
    <row r="14" spans="1:10">
      <c r="A14" s="23" t="s">
        <v>202</v>
      </c>
      <c r="B14" s="11">
        <v>33</v>
      </c>
      <c r="C14" s="16" t="s">
        <v>57</v>
      </c>
      <c r="D14" s="17" t="s">
        <v>107</v>
      </c>
      <c r="E14" s="1"/>
      <c r="F14" s="25">
        <v>0.59</v>
      </c>
      <c r="G14" s="1"/>
      <c r="H14" s="1"/>
      <c r="I14" s="4" t="str">
        <f>IF(G14+H14=0,"",G14+H14)</f>
        <v/>
      </c>
      <c r="J14" s="27" t="str">
        <f>IFERROR(I14*F14,"")</f>
        <v/>
      </c>
    </row>
    <row r="15" spans="1:10">
      <c r="A15" s="16" t="s">
        <v>172</v>
      </c>
      <c r="B15" s="11" t="s">
        <v>163</v>
      </c>
      <c r="C15" s="16" t="s">
        <v>57</v>
      </c>
      <c r="D15" s="17" t="s">
        <v>107</v>
      </c>
      <c r="E15" s="1"/>
      <c r="F15" s="25">
        <v>0.56999999999999995</v>
      </c>
      <c r="G15" s="1"/>
      <c r="H15" s="1"/>
      <c r="I15" s="4" t="str">
        <f>IF(G15+H15=0,"",G15+H15)</f>
        <v/>
      </c>
      <c r="J15" s="27" t="str">
        <f>IFERROR(I15*F15,"")</f>
        <v/>
      </c>
    </row>
    <row r="16" spans="1:10" ht="15.75">
      <c r="A16" s="16" t="s">
        <v>175</v>
      </c>
      <c r="B16" s="11">
        <v>25</v>
      </c>
      <c r="C16" s="16" t="s">
        <v>57</v>
      </c>
      <c r="D16" s="17" t="s">
        <v>107</v>
      </c>
      <c r="E16" s="1"/>
      <c r="F16" s="25">
        <v>0.57999999999999996</v>
      </c>
      <c r="G16" s="1"/>
      <c r="H16" s="1"/>
      <c r="I16" s="4" t="str">
        <f>IF(G16+H16=0,"",G16+H16)</f>
        <v/>
      </c>
      <c r="J16" s="27" t="str">
        <f>IFERROR(I16*F16,"")</f>
        <v/>
      </c>
    </row>
    <row r="17" spans="1:10">
      <c r="A17" s="23" t="s">
        <v>201</v>
      </c>
      <c r="B17" s="11">
        <v>33</v>
      </c>
      <c r="C17" s="16" t="s">
        <v>57</v>
      </c>
      <c r="D17" s="17" t="s">
        <v>107</v>
      </c>
      <c r="E17" s="1"/>
      <c r="F17" s="25">
        <v>0.52</v>
      </c>
      <c r="G17" s="1"/>
      <c r="H17" s="1"/>
      <c r="I17" s="4" t="str">
        <f>IF(G17+H17=0,"",G17+H17)</f>
        <v/>
      </c>
      <c r="J17" s="27" t="str">
        <f>IFERROR(I17*F17,"")</f>
        <v/>
      </c>
    </row>
    <row r="18" spans="1:10">
      <c r="A18" s="8" t="s">
        <v>195</v>
      </c>
      <c r="B18" s="11" t="s">
        <v>163</v>
      </c>
      <c r="C18" s="16" t="s">
        <v>204</v>
      </c>
      <c r="D18" s="17" t="s">
        <v>33</v>
      </c>
      <c r="E18" s="1"/>
      <c r="F18" s="25">
        <v>0.59</v>
      </c>
      <c r="G18" s="1"/>
      <c r="H18" s="1"/>
      <c r="I18" s="4" t="str">
        <f>IF(G18+H18=0,"",G18+H18)</f>
        <v/>
      </c>
      <c r="J18" s="27" t="str">
        <f>IFERROR(I18*F18,"")</f>
        <v/>
      </c>
    </row>
    <row r="19" spans="1:10">
      <c r="A19" s="8" t="s">
        <v>194</v>
      </c>
      <c r="B19" s="11" t="s">
        <v>163</v>
      </c>
      <c r="C19" s="16" t="s">
        <v>204</v>
      </c>
      <c r="D19" s="17" t="s">
        <v>33</v>
      </c>
      <c r="E19" s="1"/>
      <c r="F19" s="25">
        <v>0.55000000000000004</v>
      </c>
      <c r="G19" s="1"/>
      <c r="H19" s="1"/>
      <c r="I19" s="4" t="str">
        <f>IF(G19+H19=0,"",G19+H19)</f>
        <v/>
      </c>
      <c r="J19" s="27" t="str">
        <f>IFERROR(I19*F19,"")</f>
        <v/>
      </c>
    </row>
    <row r="20" spans="1:10">
      <c r="A20" s="8" t="s">
        <v>196</v>
      </c>
      <c r="B20" s="11" t="s">
        <v>163</v>
      </c>
      <c r="C20" s="16" t="s">
        <v>204</v>
      </c>
      <c r="D20" s="17" t="s">
        <v>33</v>
      </c>
      <c r="E20" s="1"/>
      <c r="F20" s="25">
        <v>0.57999999999999996</v>
      </c>
      <c r="G20" s="1"/>
      <c r="H20" s="1"/>
      <c r="I20" s="4" t="str">
        <f>IF(G20+H20=0,"",G20+H20)</f>
        <v/>
      </c>
      <c r="J20" s="27" t="str">
        <f>IFERROR(I20*F20,"")</f>
        <v/>
      </c>
    </row>
    <row r="21" spans="1:10">
      <c r="A21" s="8" t="s">
        <v>192</v>
      </c>
      <c r="B21" s="11" t="s">
        <v>163</v>
      </c>
      <c r="C21" s="16" t="s">
        <v>204</v>
      </c>
      <c r="D21" s="17" t="s">
        <v>33</v>
      </c>
      <c r="E21" s="1"/>
      <c r="F21" s="25">
        <v>0.57999999999999996</v>
      </c>
      <c r="G21" s="1"/>
      <c r="H21" s="1"/>
      <c r="I21" s="4" t="str">
        <f>IF(G21+H21=0,"",G21+H21)</f>
        <v/>
      </c>
      <c r="J21" s="27" t="str">
        <f>IFERROR(I21*F21,"")</f>
        <v/>
      </c>
    </row>
    <row r="22" spans="1:10">
      <c r="A22" s="8" t="s">
        <v>193</v>
      </c>
      <c r="B22" s="11" t="s">
        <v>163</v>
      </c>
      <c r="C22" s="16" t="s">
        <v>204</v>
      </c>
      <c r="D22" s="17" t="s">
        <v>33</v>
      </c>
      <c r="E22" s="1"/>
      <c r="F22" s="25">
        <v>0.57999999999999996</v>
      </c>
      <c r="G22" s="1"/>
      <c r="H22" s="1"/>
      <c r="I22" s="4" t="str">
        <f>IF(G22+H22=0,"",G22+H22)</f>
        <v/>
      </c>
      <c r="J22" s="27" t="str">
        <f>IFERROR(I22*F22,"")</f>
        <v/>
      </c>
    </row>
    <row r="23" spans="1:10">
      <c r="A23" s="8" t="s">
        <v>191</v>
      </c>
      <c r="B23" s="11" t="s">
        <v>163</v>
      </c>
      <c r="C23" s="16" t="s">
        <v>204</v>
      </c>
      <c r="D23" s="17" t="s">
        <v>33</v>
      </c>
      <c r="E23" s="1"/>
      <c r="F23" s="25">
        <v>0.57999999999999996</v>
      </c>
      <c r="G23" s="1"/>
      <c r="H23" s="1"/>
      <c r="I23" s="4" t="str">
        <f>IF(G23+H23=0,"",G23+H23)</f>
        <v/>
      </c>
      <c r="J23" s="27" t="str">
        <f>IFERROR(I23*F23,"")</f>
        <v/>
      </c>
    </row>
    <row r="24" spans="1:10">
      <c r="A24" s="16" t="s">
        <v>187</v>
      </c>
      <c r="B24" s="11" t="s">
        <v>75</v>
      </c>
      <c r="C24" s="16" t="s">
        <v>57</v>
      </c>
      <c r="D24" s="17" t="s">
        <v>107</v>
      </c>
      <c r="E24" s="1"/>
      <c r="F24" s="25">
        <v>0.5</v>
      </c>
      <c r="G24" s="1"/>
      <c r="H24" s="1"/>
      <c r="I24" s="4" t="str">
        <f>IF(G24+H24=0,"",G24+H24)</f>
        <v/>
      </c>
      <c r="J24" s="27" t="str">
        <f>IFERROR(I24*F24,"")</f>
        <v/>
      </c>
    </row>
    <row r="25" spans="1:10">
      <c r="A25" s="16" t="s">
        <v>187</v>
      </c>
      <c r="B25" s="11">
        <v>150</v>
      </c>
      <c r="C25" s="16" t="s">
        <v>57</v>
      </c>
      <c r="D25" s="17" t="s">
        <v>107</v>
      </c>
      <c r="E25" s="1"/>
      <c r="F25" s="25">
        <v>0.66</v>
      </c>
      <c r="G25" s="1"/>
      <c r="H25" s="1"/>
      <c r="I25" s="4" t="str">
        <f>IF(G25+H25=0,"",G25+H25)</f>
        <v/>
      </c>
      <c r="J25" s="27" t="str">
        <f>IFERROR(I25*F25,"")</f>
        <v/>
      </c>
    </row>
    <row r="26" spans="1:10">
      <c r="A26" s="16" t="s">
        <v>187</v>
      </c>
      <c r="B26" s="11" t="s">
        <v>77</v>
      </c>
      <c r="C26" s="16" t="s">
        <v>57</v>
      </c>
      <c r="D26" s="17" t="s">
        <v>107</v>
      </c>
      <c r="E26" s="1"/>
      <c r="F26" s="25">
        <v>0.24</v>
      </c>
      <c r="G26" s="1"/>
      <c r="H26" s="1"/>
      <c r="I26" s="4" t="str">
        <f>IF(G26+H26=0,"",G26+H26)</f>
        <v/>
      </c>
      <c r="J26" s="27" t="str">
        <f>IFERROR(I26*F26,"")</f>
        <v/>
      </c>
    </row>
    <row r="27" spans="1:10">
      <c r="A27" s="23" t="s">
        <v>211</v>
      </c>
      <c r="B27" s="11" t="s">
        <v>212</v>
      </c>
      <c r="C27" s="16" t="s">
        <v>203</v>
      </c>
      <c r="D27" s="17" t="s">
        <v>215</v>
      </c>
      <c r="E27" s="1"/>
      <c r="G27" s="1"/>
      <c r="H27" s="1"/>
      <c r="I27" s="4" t="str">
        <f>IF(G27+H27=0,"",G27+H27)</f>
        <v/>
      </c>
      <c r="J27" s="27" t="str">
        <f>IFERROR(I27*F27,"")</f>
        <v/>
      </c>
    </row>
    <row r="28" spans="1:10">
      <c r="A28" s="23" t="s">
        <v>159</v>
      </c>
      <c r="B28" s="11" t="s">
        <v>212</v>
      </c>
      <c r="C28" s="16" t="s">
        <v>203</v>
      </c>
      <c r="D28" s="17" t="s">
        <v>160</v>
      </c>
      <c r="E28" s="1"/>
      <c r="F28" s="25">
        <v>14.91</v>
      </c>
      <c r="G28" s="1"/>
      <c r="H28" s="1"/>
      <c r="I28" s="4" t="str">
        <f>IF(G28+H28=0,"",G28+H28)</f>
        <v/>
      </c>
      <c r="J28" s="27" t="str">
        <f>IFERROR(I28*F28,"")</f>
        <v/>
      </c>
    </row>
    <row r="29" spans="1:10">
      <c r="A29" s="23" t="s">
        <v>210</v>
      </c>
      <c r="B29" s="11" t="s">
        <v>166</v>
      </c>
      <c r="C29" s="16" t="s">
        <v>203</v>
      </c>
      <c r="D29" s="17" t="s">
        <v>160</v>
      </c>
      <c r="E29" s="1"/>
      <c r="F29" s="25">
        <v>6.27</v>
      </c>
      <c r="G29" s="1"/>
      <c r="H29" s="1"/>
      <c r="I29" s="4" t="str">
        <f>IF(G29+H29=0,"",G29+H29)</f>
        <v/>
      </c>
      <c r="J29" s="27" t="str">
        <f>IFERROR(I29*F29,"")</f>
        <v/>
      </c>
    </row>
    <row r="30" spans="1:10">
      <c r="A30" s="23" t="s">
        <v>216</v>
      </c>
      <c r="B30" s="11" t="s">
        <v>214</v>
      </c>
      <c r="C30" s="16" t="s">
        <v>203</v>
      </c>
      <c r="D30" s="17" t="s">
        <v>215</v>
      </c>
      <c r="E30" s="1"/>
      <c r="G30" s="1"/>
      <c r="H30" s="1"/>
      <c r="I30" s="4" t="str">
        <f>IF(G30+H30=0,"",G30+H30)</f>
        <v/>
      </c>
      <c r="J30" s="27" t="str">
        <f>IFERROR(I30*F30,"")</f>
        <v/>
      </c>
    </row>
    <row r="31" spans="1:10">
      <c r="A31" s="16" t="s">
        <v>167</v>
      </c>
      <c r="B31" s="11">
        <v>33</v>
      </c>
      <c r="C31" s="16" t="s">
        <v>205</v>
      </c>
      <c r="D31" s="17" t="s">
        <v>107</v>
      </c>
      <c r="E31" s="1"/>
      <c r="F31" s="25">
        <v>0.76</v>
      </c>
      <c r="G31" s="1"/>
      <c r="H31" s="1"/>
      <c r="I31" s="4" t="str">
        <f>IF(G31+H31=0,"",G31+H31)</f>
        <v/>
      </c>
      <c r="J31" s="27" t="str">
        <f>IFERROR(I31*F31,"")</f>
        <v/>
      </c>
    </row>
    <row r="32" spans="1:10">
      <c r="A32" s="16" t="s">
        <v>167</v>
      </c>
      <c r="B32" s="11">
        <v>100</v>
      </c>
      <c r="C32" s="16" t="s">
        <v>205</v>
      </c>
      <c r="D32" s="17" t="s">
        <v>107</v>
      </c>
      <c r="E32" s="1"/>
      <c r="F32" s="25">
        <v>0.76</v>
      </c>
      <c r="G32" s="1"/>
      <c r="H32" s="1"/>
      <c r="I32" s="4" t="str">
        <f>IF(G32+H32=0,"",G32+H32)</f>
        <v/>
      </c>
      <c r="J32" s="27" t="str">
        <f>IFERROR(I32*F32,"")</f>
        <v/>
      </c>
    </row>
    <row r="33" spans="1:10">
      <c r="A33" s="16" t="s">
        <v>169</v>
      </c>
      <c r="B33" s="11">
        <v>50</v>
      </c>
      <c r="C33" s="16" t="s">
        <v>205</v>
      </c>
      <c r="D33" s="17" t="s">
        <v>107</v>
      </c>
      <c r="E33" s="1"/>
      <c r="F33" s="25">
        <v>0.6</v>
      </c>
      <c r="G33" s="1"/>
      <c r="H33" s="1"/>
      <c r="I33" s="4" t="str">
        <f>IF(G33+H33=0,"",G33+H33)</f>
        <v/>
      </c>
      <c r="J33" s="27" t="str">
        <f>IFERROR(I33*F33,"")</f>
        <v/>
      </c>
    </row>
    <row r="34" spans="1:10">
      <c r="A34" s="16" t="s">
        <v>169</v>
      </c>
      <c r="B34" s="11" t="s">
        <v>75</v>
      </c>
      <c r="C34" s="16" t="s">
        <v>205</v>
      </c>
      <c r="D34" s="17" t="s">
        <v>107</v>
      </c>
      <c r="E34" s="1"/>
      <c r="F34" s="25">
        <v>0.62</v>
      </c>
      <c r="G34" s="1"/>
      <c r="H34" s="1"/>
      <c r="I34" s="4" t="str">
        <f>IF(G34+H34=0,"",G34+H34)</f>
        <v/>
      </c>
      <c r="J34" s="27" t="str">
        <f>IFERROR(I34*F34,"")</f>
        <v/>
      </c>
    </row>
    <row r="35" spans="1:10">
      <c r="A35" s="8" t="s">
        <v>197</v>
      </c>
      <c r="B35" s="11">
        <v>50</v>
      </c>
      <c r="C35" s="16" t="s">
        <v>57</v>
      </c>
      <c r="D35" s="17" t="s">
        <v>107</v>
      </c>
      <c r="E35" s="1"/>
      <c r="F35" s="25">
        <v>0.67</v>
      </c>
      <c r="G35" s="1"/>
      <c r="H35" s="1"/>
      <c r="I35" s="4" t="str">
        <f>IF(G35+H35=0,"",G35+H35)</f>
        <v/>
      </c>
      <c r="J35" s="27" t="str">
        <f>IFERROR(I35*F35,"")</f>
        <v/>
      </c>
    </row>
    <row r="36" spans="1:10">
      <c r="A36" s="8" t="s">
        <v>188</v>
      </c>
      <c r="B36" s="11" t="s">
        <v>164</v>
      </c>
      <c r="C36" s="16" t="s">
        <v>57</v>
      </c>
      <c r="D36" s="17" t="s">
        <v>33</v>
      </c>
      <c r="E36" s="1"/>
      <c r="F36" s="25">
        <v>4.67</v>
      </c>
      <c r="G36" s="1"/>
      <c r="H36" s="1"/>
      <c r="I36" s="4" t="str">
        <f>IF(G36+H36=0,"",G36+H36)</f>
        <v/>
      </c>
      <c r="J36" s="27" t="str">
        <f>IFERROR(I36*F36,"")</f>
        <v/>
      </c>
    </row>
    <row r="37" spans="1:10">
      <c r="A37" s="16" t="s">
        <v>177</v>
      </c>
      <c r="B37" s="11" t="s">
        <v>75</v>
      </c>
      <c r="C37" s="16" t="s">
        <v>57</v>
      </c>
      <c r="D37" s="17" t="s">
        <v>107</v>
      </c>
      <c r="E37" s="1"/>
      <c r="F37" s="25">
        <v>6.04</v>
      </c>
      <c r="G37" s="1"/>
      <c r="H37" s="1"/>
      <c r="I37" s="4" t="str">
        <f>IF(G37+H37=0,"",G37+H37)</f>
        <v/>
      </c>
      <c r="J37" s="27" t="str">
        <f>IFERROR(I37*F37,"")</f>
        <v/>
      </c>
    </row>
    <row r="38" spans="1:10">
      <c r="A38" s="16" t="s">
        <v>181</v>
      </c>
      <c r="B38" s="11" t="s">
        <v>75</v>
      </c>
      <c r="C38" s="16" t="s">
        <v>57</v>
      </c>
      <c r="D38" s="17" t="s">
        <v>107</v>
      </c>
      <c r="E38" s="1"/>
      <c r="F38" s="25">
        <v>7.46</v>
      </c>
      <c r="G38" s="1"/>
      <c r="H38" s="1"/>
      <c r="I38" s="4" t="str">
        <f>IF(G38+H38=0,"",G38+H38)</f>
        <v/>
      </c>
      <c r="J38" s="27" t="str">
        <f>IFERROR(I38*F38,"")</f>
        <v/>
      </c>
    </row>
    <row r="39" spans="1:10">
      <c r="A39" s="16" t="s">
        <v>176</v>
      </c>
      <c r="B39" s="11">
        <v>100</v>
      </c>
      <c r="C39" s="16" t="s">
        <v>57</v>
      </c>
      <c r="D39" s="17" t="s">
        <v>107</v>
      </c>
      <c r="E39" s="1"/>
      <c r="F39" s="25">
        <v>4.5599999999999996</v>
      </c>
      <c r="G39" s="1"/>
      <c r="H39" s="1"/>
      <c r="I39" s="4" t="str">
        <f>IF(G39+H39=0,"",G39+H39)</f>
        <v/>
      </c>
      <c r="J39" s="27" t="str">
        <f>IFERROR(I39*F39,"")</f>
        <v/>
      </c>
    </row>
    <row r="40" spans="1:10">
      <c r="A40" s="16" t="s">
        <v>178</v>
      </c>
      <c r="B40" s="11" t="s">
        <v>75</v>
      </c>
      <c r="C40" s="16" t="s">
        <v>57</v>
      </c>
      <c r="D40" s="17" t="s">
        <v>107</v>
      </c>
      <c r="E40" s="1"/>
      <c r="F40" s="25">
        <v>5.48</v>
      </c>
      <c r="G40" s="1"/>
      <c r="H40" s="1"/>
      <c r="I40" s="3" t="str">
        <f>IF(G40+H40=0,"",G40+H40)</f>
        <v/>
      </c>
      <c r="J40" s="27" t="str">
        <f>IFERROR(I40*F40,"")</f>
        <v/>
      </c>
    </row>
    <row r="41" spans="1:10">
      <c r="A41" s="16" t="s">
        <v>179</v>
      </c>
      <c r="B41" s="11" t="s">
        <v>75</v>
      </c>
      <c r="C41" s="16" t="s">
        <v>57</v>
      </c>
      <c r="D41" s="17" t="s">
        <v>107</v>
      </c>
      <c r="E41" s="1"/>
      <c r="F41" s="25">
        <v>5.48</v>
      </c>
      <c r="G41" s="1"/>
      <c r="H41" s="1"/>
      <c r="I41" s="4" t="str">
        <f>IF(G41+H41=0,"",G41+H41)</f>
        <v/>
      </c>
      <c r="J41" s="27" t="str">
        <f>IFERROR(I41*F41,"")</f>
        <v/>
      </c>
    </row>
    <row r="42" spans="1:10">
      <c r="A42" s="16" t="s">
        <v>180</v>
      </c>
      <c r="B42" s="11" t="s">
        <v>75</v>
      </c>
      <c r="C42" s="16" t="s">
        <v>57</v>
      </c>
      <c r="D42" s="17" t="s">
        <v>107</v>
      </c>
      <c r="E42" s="1"/>
      <c r="F42" s="25">
        <v>8.65</v>
      </c>
      <c r="G42" s="1"/>
      <c r="H42" s="1"/>
      <c r="I42" s="4" t="str">
        <f>IF(G42+H42=0,"",G42+H42)</f>
        <v/>
      </c>
      <c r="J42" s="27" t="str">
        <f>IFERROR(I42*F42,"")</f>
        <v/>
      </c>
    </row>
    <row r="43" spans="1:10" ht="15" customHeight="1">
      <c r="A43" s="16" t="s">
        <v>182</v>
      </c>
      <c r="B43" s="11" t="s">
        <v>75</v>
      </c>
      <c r="C43" s="16" t="s">
        <v>57</v>
      </c>
      <c r="D43" s="17" t="s">
        <v>107</v>
      </c>
      <c r="E43" s="1"/>
      <c r="F43" s="25">
        <v>7.58</v>
      </c>
      <c r="G43" s="1"/>
      <c r="H43" s="1"/>
      <c r="I43" s="4" t="str">
        <f>IF(G43+H43=0,"",G43+H43)</f>
        <v/>
      </c>
      <c r="J43" s="27" t="str">
        <f>IFERROR(I43*F43,"")</f>
        <v/>
      </c>
    </row>
    <row r="44" spans="1:10" ht="15" customHeight="1">
      <c r="A44" s="16" t="s">
        <v>183</v>
      </c>
      <c r="B44" s="11" t="s">
        <v>75</v>
      </c>
      <c r="C44" s="16" t="s">
        <v>57</v>
      </c>
      <c r="D44" s="17" t="s">
        <v>107</v>
      </c>
      <c r="E44" s="1"/>
      <c r="F44" s="25">
        <v>5.26</v>
      </c>
      <c r="G44" s="1"/>
      <c r="H44" s="1"/>
      <c r="I44" s="4" t="str">
        <f>IF(G44+H44=0,"",G44+H44)</f>
        <v/>
      </c>
      <c r="J44" s="27" t="str">
        <f>IFERROR(I44*F44,"")</f>
        <v/>
      </c>
    </row>
    <row r="45" spans="1:10" ht="15" customHeight="1">
      <c r="A45" s="16" t="s">
        <v>174</v>
      </c>
      <c r="B45" s="11" t="s">
        <v>162</v>
      </c>
      <c r="C45" s="16" t="s">
        <v>57</v>
      </c>
      <c r="D45" s="17" t="s">
        <v>107</v>
      </c>
      <c r="E45" s="1"/>
      <c r="F45" s="25">
        <v>0.68</v>
      </c>
      <c r="G45" s="1"/>
      <c r="H45" s="1"/>
      <c r="I45" s="4" t="str">
        <f>IF(G45+H45=0,"",G45+H45)</f>
        <v/>
      </c>
      <c r="J45" s="27" t="str">
        <f>IFERROR(I45*F45,"")</f>
        <v/>
      </c>
    </row>
    <row r="46" spans="1:10">
      <c r="A46" s="16" t="s">
        <v>168</v>
      </c>
      <c r="B46" s="11" t="s">
        <v>161</v>
      </c>
      <c r="C46" s="16" t="s">
        <v>205</v>
      </c>
      <c r="D46" s="17" t="s">
        <v>107</v>
      </c>
      <c r="E46" s="1"/>
      <c r="F46" s="25">
        <v>0.55000000000000004</v>
      </c>
      <c r="G46" s="1"/>
      <c r="H46" s="1"/>
      <c r="I46" s="4" t="str">
        <f>IF(G46+H46=0,"",G46+H46)</f>
        <v/>
      </c>
      <c r="J46" s="27" t="str">
        <f>IFERROR(I46*F46,"")</f>
        <v/>
      </c>
    </row>
    <row r="47" spans="1:10">
      <c r="A47" s="16" t="s">
        <v>168</v>
      </c>
      <c r="B47" s="11" t="s">
        <v>75</v>
      </c>
      <c r="C47" s="16" t="s">
        <v>205</v>
      </c>
      <c r="D47" s="17" t="s">
        <v>107</v>
      </c>
      <c r="E47" s="1"/>
      <c r="F47" s="25">
        <v>0.62</v>
      </c>
      <c r="G47" s="1"/>
      <c r="H47" s="1"/>
      <c r="I47" s="4" t="str">
        <f>IF(G47+H47=0,"",G47+H47)</f>
        <v/>
      </c>
      <c r="J47" s="27" t="str">
        <f>IFERROR(I47*F47,"")</f>
        <v/>
      </c>
    </row>
    <row r="48" spans="1:10">
      <c r="A48" s="8" t="s">
        <v>198</v>
      </c>
      <c r="B48" s="11">
        <v>50</v>
      </c>
      <c r="C48" s="16" t="s">
        <v>57</v>
      </c>
      <c r="D48" s="17" t="s">
        <v>107</v>
      </c>
      <c r="E48" s="1"/>
      <c r="F48" s="25">
        <v>0.55000000000000004</v>
      </c>
      <c r="G48" s="1"/>
      <c r="H48" s="1"/>
      <c r="I48" s="4" t="str">
        <f>IF(G48+H48=0,"",G48+H48)</f>
        <v/>
      </c>
      <c r="J48" s="27" t="str">
        <f>IFERROR(I48*F48,"")</f>
        <v/>
      </c>
    </row>
    <row r="49" spans="2:10">
      <c r="B49" s="11"/>
      <c r="C49" s="16"/>
      <c r="E49" s="1"/>
      <c r="G49" s="1"/>
      <c r="H49" s="1"/>
      <c r="I49" s="4" t="str">
        <f>IF(G49+H49=0,"",G49+H49)</f>
        <v/>
      </c>
      <c r="J49" s="27" t="str">
        <f>IFERROR(I49*F49,"")</f>
        <v/>
      </c>
    </row>
    <row r="50" spans="2:10">
      <c r="B50" s="11"/>
      <c r="C50" s="16"/>
      <c r="E50" s="1"/>
      <c r="G50" s="1"/>
      <c r="H50" s="1"/>
      <c r="I50" s="4" t="str">
        <f>IF(G50+H50=0,"",G50+H50)</f>
        <v/>
      </c>
      <c r="J50" s="27" t="str">
        <f>IFERROR(I50*F50,"")</f>
        <v/>
      </c>
    </row>
    <row r="51" spans="2:10">
      <c r="B51" s="11"/>
      <c r="C51" s="16"/>
      <c r="E51" s="1"/>
      <c r="G51" s="1"/>
      <c r="H51" s="1"/>
      <c r="I51" s="4" t="str">
        <f>IF(G51+H51=0,"",G51+H51)</f>
        <v/>
      </c>
      <c r="J51" s="27" t="str">
        <f>IFERROR(I51*F51,"")</f>
        <v/>
      </c>
    </row>
    <row r="52" spans="2:10">
      <c r="B52" s="11"/>
      <c r="C52" s="16"/>
      <c r="E52" s="1"/>
      <c r="G52" s="1"/>
      <c r="H52" s="1"/>
      <c r="I52" s="4" t="str">
        <f>IF(G52+H52=0,"",G52+H52)</f>
        <v/>
      </c>
      <c r="J52" s="27" t="str">
        <f>IFERROR(I52*F52,"")</f>
        <v/>
      </c>
    </row>
    <row r="53" spans="2:10">
      <c r="B53" s="11"/>
      <c r="C53" s="16"/>
      <c r="E53" s="1"/>
      <c r="G53" s="1"/>
      <c r="H53" s="1"/>
      <c r="I53" s="4" t="str">
        <f>IF(G53+H53=0,"",G53+H53)</f>
        <v/>
      </c>
      <c r="J53" s="27" t="str">
        <f>IFERROR(I53*F53,"")</f>
        <v/>
      </c>
    </row>
    <row r="54" spans="2:10">
      <c r="B54" s="11"/>
      <c r="C54" s="16"/>
      <c r="E54" s="1"/>
      <c r="G54" s="1"/>
      <c r="H54" s="1"/>
      <c r="I54" s="4" t="str">
        <f>IF(G54+H54=0,"",G54+H54)</f>
        <v/>
      </c>
      <c r="J54" s="27" t="str">
        <f>IFERROR(I54*F54,"")</f>
        <v/>
      </c>
    </row>
    <row r="55" spans="2:10">
      <c r="B55" s="11"/>
      <c r="C55" s="16"/>
      <c r="E55" s="1"/>
      <c r="G55" s="1"/>
      <c r="H55" s="1"/>
      <c r="I55" s="4" t="str">
        <f>IF(G55+H55=0,"",G55+H55)</f>
        <v/>
      </c>
      <c r="J55" s="27" t="str">
        <f>IFERROR(I55*F55,"")</f>
        <v/>
      </c>
    </row>
    <row r="56" spans="2:10">
      <c r="B56" s="11"/>
      <c r="C56" s="16"/>
      <c r="E56" s="1"/>
      <c r="G56" s="1"/>
      <c r="H56" s="1"/>
      <c r="I56" s="4" t="str">
        <f>IF(G56+H56=0,"",G56+H56)</f>
        <v/>
      </c>
      <c r="J56" s="27" t="str">
        <f>IFERROR(I56*F56,"")</f>
        <v/>
      </c>
    </row>
    <row r="57" spans="2:10">
      <c r="B57" s="11"/>
      <c r="C57" s="16"/>
      <c r="E57" s="1"/>
      <c r="G57" s="1"/>
      <c r="H57" s="1"/>
      <c r="I57" s="4" t="str">
        <f>IF(G57+H57=0,"",G57+H57)</f>
        <v/>
      </c>
      <c r="J57" s="27" t="str">
        <f>IFERROR(I57*F57,"")</f>
        <v/>
      </c>
    </row>
    <row r="58" spans="2:10">
      <c r="B58" s="11"/>
      <c r="C58" s="16"/>
      <c r="E58" s="1"/>
      <c r="G58" s="1"/>
      <c r="H58" s="1"/>
      <c r="I58" s="4" t="str">
        <f>IF(G58+H58=0,"",G58+H58)</f>
        <v/>
      </c>
      <c r="J58" s="27" t="str">
        <f>IFERROR(I58*F58,"")</f>
        <v/>
      </c>
    </row>
    <row r="59" spans="2:10">
      <c r="B59" s="11"/>
      <c r="C59" s="16"/>
      <c r="E59" s="1"/>
      <c r="G59" s="1"/>
      <c r="H59" s="1"/>
      <c r="I59" s="4" t="str">
        <f>IF(G59+H59=0,"",G59+H59)</f>
        <v/>
      </c>
      <c r="J59" s="27" t="str">
        <f>IFERROR(I59*F59,"")</f>
        <v/>
      </c>
    </row>
    <row r="60" spans="2:10">
      <c r="B60" s="11"/>
      <c r="C60" s="16"/>
      <c r="E60" s="1"/>
      <c r="G60" s="1"/>
      <c r="H60" s="1"/>
      <c r="I60" s="4" t="str">
        <f>IF(G60+H60=0,"",G60+H60)</f>
        <v/>
      </c>
      <c r="J60" s="27" t="str">
        <f>IFERROR(I60*F60,"")</f>
        <v/>
      </c>
    </row>
    <row r="61" spans="2:10">
      <c r="B61" s="11"/>
      <c r="C61" s="16"/>
      <c r="E61" s="1"/>
      <c r="G61" s="1"/>
      <c r="H61" s="1"/>
      <c r="I61" s="4" t="str">
        <f>IF(G61+H61=0,"",G61+H61)</f>
        <v/>
      </c>
      <c r="J61" s="27" t="str">
        <f>IFERROR(I61*F61,"")</f>
        <v/>
      </c>
    </row>
    <row r="62" spans="2:10">
      <c r="B62" s="11"/>
      <c r="C62" s="16"/>
      <c r="E62" s="1"/>
      <c r="G62" s="1"/>
      <c r="H62" s="1"/>
      <c r="I62" s="4" t="str">
        <f>IF(G62+H62=0,"",G62+H62)</f>
        <v/>
      </c>
      <c r="J62" s="27" t="str">
        <f>IFERROR(I62*F62,"")</f>
        <v/>
      </c>
    </row>
    <row r="63" spans="2:10">
      <c r="B63" s="11"/>
      <c r="C63" s="16"/>
      <c r="E63" s="1"/>
      <c r="G63" s="1"/>
      <c r="H63" s="1"/>
      <c r="I63" s="4" t="str">
        <f>IF(G63+H63=0,"",G63+H63)</f>
        <v/>
      </c>
      <c r="J63" s="27" t="str">
        <f>IFERROR(I63*F63,"")</f>
        <v/>
      </c>
    </row>
    <row r="64" spans="2:10">
      <c r="B64" s="11"/>
      <c r="C64" s="16"/>
      <c r="E64" s="1"/>
      <c r="G64" s="1"/>
      <c r="H64" s="1"/>
      <c r="I64" s="4" t="str">
        <f>IF(G64+H64=0,"",G64+H64)</f>
        <v/>
      </c>
      <c r="J64" s="27" t="str">
        <f>IFERROR(I64*F64,"")</f>
        <v/>
      </c>
    </row>
    <row r="65" spans="2:10">
      <c r="B65" s="11"/>
      <c r="C65" s="16"/>
      <c r="E65" s="1"/>
      <c r="G65" s="1"/>
      <c r="H65" s="1"/>
      <c r="I65" s="4" t="str">
        <f>IF(G65+H65=0,"",G65+H65)</f>
        <v/>
      </c>
      <c r="J65" s="27" t="str">
        <f>IFERROR(I65*F65,"")</f>
        <v/>
      </c>
    </row>
    <row r="66" spans="2:10">
      <c r="B66" s="11"/>
      <c r="C66" s="16"/>
      <c r="E66" s="1"/>
      <c r="G66" s="1"/>
      <c r="H66" s="1"/>
      <c r="I66" s="4" t="str">
        <f>IF(G66+H66=0,"",G66+H66)</f>
        <v/>
      </c>
      <c r="J66" s="27" t="str">
        <f>IFERROR(I66*F66,"")</f>
        <v/>
      </c>
    </row>
    <row r="67" spans="2:10">
      <c r="B67" s="11"/>
      <c r="C67" s="16"/>
      <c r="E67" s="1"/>
      <c r="G67" s="1"/>
      <c r="H67" s="1"/>
      <c r="I67" s="4" t="str">
        <f>IF(G67+H67=0,"",G67+H67)</f>
        <v/>
      </c>
      <c r="J67" s="27" t="str">
        <f>IFERROR(I67*F67,"")</f>
        <v/>
      </c>
    </row>
    <row r="68" spans="2:10">
      <c r="B68" s="11"/>
      <c r="C68" s="16"/>
      <c r="E68" s="1"/>
      <c r="G68" s="1"/>
      <c r="H68" s="1"/>
      <c r="I68" s="4" t="str">
        <f>IF(G68+H68=0,"",G68+H68)</f>
        <v/>
      </c>
      <c r="J68" s="27" t="str">
        <f>IFERROR(I68*F68,"")</f>
        <v/>
      </c>
    </row>
    <row r="69" spans="2:10">
      <c r="B69" s="11"/>
      <c r="C69" s="16"/>
      <c r="E69" s="1"/>
      <c r="G69" s="1"/>
      <c r="H69" s="1"/>
      <c r="I69" s="4" t="str">
        <f>IF(G69+H69=0,"",G69+H69)</f>
        <v/>
      </c>
      <c r="J69" s="27" t="str">
        <f>IFERROR(I69*F69,"")</f>
        <v/>
      </c>
    </row>
    <row r="70" spans="2:10">
      <c r="B70" s="11"/>
      <c r="C70" s="16"/>
      <c r="E70" s="1"/>
      <c r="G70" s="1"/>
      <c r="H70" s="1"/>
      <c r="I70" s="4" t="str">
        <f>IF(G70+H70=0,"",G70+H70)</f>
        <v/>
      </c>
      <c r="J70" s="27" t="str">
        <f>IFERROR(I70*F70,"")</f>
        <v/>
      </c>
    </row>
    <row r="71" spans="2:10">
      <c r="B71" s="11"/>
      <c r="C71" s="16"/>
      <c r="E71" s="1"/>
      <c r="G71" s="1"/>
      <c r="H71" s="1"/>
      <c r="I71" s="4" t="str">
        <f>IF(G71+H71=0,"",G71+H71)</f>
        <v/>
      </c>
      <c r="J71" s="27" t="str">
        <f>IFERROR(I71*F71,"")</f>
        <v/>
      </c>
    </row>
    <row r="72" spans="2:10">
      <c r="B72" s="11"/>
      <c r="C72" s="16"/>
      <c r="E72" s="1"/>
      <c r="G72" s="1"/>
      <c r="H72" s="1"/>
      <c r="I72" s="4" t="str">
        <f>IF(G72+H72=0,"",G72+H72)</f>
        <v/>
      </c>
      <c r="J72" s="27" t="str">
        <f>IFERROR(I72*F72,"")</f>
        <v/>
      </c>
    </row>
    <row r="73" spans="2:10">
      <c r="B73" s="11"/>
      <c r="C73" s="16"/>
      <c r="E73" s="1"/>
      <c r="G73" s="1"/>
      <c r="H73" s="1"/>
      <c r="I73" s="4" t="str">
        <f>IF(G73+H73=0,"",G73+H73)</f>
        <v/>
      </c>
      <c r="J73" s="27" t="str">
        <f>IFERROR(I73*F73,"")</f>
        <v/>
      </c>
    </row>
    <row r="74" spans="2:10">
      <c r="B74" s="11"/>
      <c r="C74" s="16"/>
      <c r="E74" s="1"/>
      <c r="G74" s="1"/>
      <c r="H74" s="1"/>
      <c r="I74" s="4" t="str">
        <f>IF(G74+H74=0,"",G74+H74)</f>
        <v/>
      </c>
      <c r="J74" s="27" t="str">
        <f>IFERROR(I74*F74,"")</f>
        <v/>
      </c>
    </row>
    <row r="75" spans="2:10">
      <c r="B75" s="11"/>
      <c r="C75" s="16"/>
      <c r="E75" s="1"/>
      <c r="G75" s="1"/>
      <c r="H75" s="1"/>
      <c r="I75" s="4" t="str">
        <f>IF(G75+H75=0,"",G75+H75)</f>
        <v/>
      </c>
      <c r="J75" s="27" t="str">
        <f>IFERROR(I75*F75,"")</f>
        <v/>
      </c>
    </row>
    <row r="76" spans="2:10">
      <c r="B76" s="11"/>
      <c r="C76" s="16"/>
      <c r="E76" s="1"/>
      <c r="G76" s="1"/>
      <c r="H76" s="1"/>
      <c r="I76" s="4" t="str">
        <f>IF(G76+H76=0,"",G76+H76)</f>
        <v/>
      </c>
      <c r="J76" s="27" t="str">
        <f>IFERROR(I76*F76,"")</f>
        <v/>
      </c>
    </row>
    <row r="77" spans="2:10">
      <c r="B77" s="11"/>
      <c r="C77" s="16"/>
      <c r="E77" s="1"/>
      <c r="G77" s="1"/>
      <c r="H77" s="1"/>
      <c r="I77" s="4" t="str">
        <f>IF(G77+H77=0,"",G77+H77)</f>
        <v/>
      </c>
      <c r="J77" s="27" t="str">
        <f>IFERROR(I77*F77,"")</f>
        <v/>
      </c>
    </row>
    <row r="78" spans="2:10">
      <c r="B78" s="11"/>
      <c r="C78" s="16"/>
      <c r="E78" s="1"/>
      <c r="G78" s="1"/>
      <c r="H78" s="1"/>
      <c r="I78" s="4" t="str">
        <f>IF(G78+H78=0,"",G78+H78)</f>
        <v/>
      </c>
      <c r="J78" s="27" t="str">
        <f>IFERROR(I78*F78,"")</f>
        <v/>
      </c>
    </row>
    <row r="79" spans="2:10">
      <c r="B79" s="11"/>
      <c r="C79" s="16"/>
      <c r="E79" s="1"/>
      <c r="G79" s="1"/>
      <c r="H79" s="1"/>
      <c r="I79" s="4" t="str">
        <f>IF(G79+H79=0,"",G79+H79)</f>
        <v/>
      </c>
      <c r="J79" s="27" t="str">
        <f>IFERROR(I79*F79,"")</f>
        <v/>
      </c>
    </row>
    <row r="80" spans="2:10">
      <c r="B80" s="11"/>
      <c r="C80" s="16"/>
      <c r="E80" s="1"/>
      <c r="G80" s="1"/>
      <c r="H80" s="1"/>
      <c r="I80" s="4" t="str">
        <f>IF(G80+H80=0,"",G80+H80)</f>
        <v/>
      </c>
      <c r="J80" s="27" t="str">
        <f>IFERROR(I80*F80,"")</f>
        <v/>
      </c>
    </row>
    <row r="81" spans="2:10">
      <c r="B81" s="11"/>
      <c r="C81" s="16"/>
      <c r="E81" s="1"/>
      <c r="G81" s="1"/>
      <c r="H81" s="1"/>
      <c r="I81" s="4" t="str">
        <f>IF(G81+H81=0,"",G81+H81)</f>
        <v/>
      </c>
      <c r="J81" s="27" t="str">
        <f>IFERROR(I81*F81,"")</f>
        <v/>
      </c>
    </row>
    <row r="82" spans="2:10">
      <c r="B82" s="11"/>
      <c r="C82" s="16"/>
      <c r="E82" s="1"/>
      <c r="G82" s="1"/>
      <c r="H82" s="1"/>
      <c r="I82" s="4" t="str">
        <f>IF(G82+H82=0,"",G82+H82)</f>
        <v/>
      </c>
      <c r="J82" s="27" t="str">
        <f>IFERROR(I82*F82,"")</f>
        <v/>
      </c>
    </row>
    <row r="83" spans="2:10">
      <c r="B83" s="11"/>
      <c r="C83" s="16"/>
      <c r="E83" s="1"/>
      <c r="G83" s="1"/>
      <c r="H83" s="1"/>
      <c r="I83" s="4" t="str">
        <f>IF(G83+H83=0,"",G83+H83)</f>
        <v/>
      </c>
      <c r="J83" s="27" t="str">
        <f>IFERROR(I83*F83,"")</f>
        <v/>
      </c>
    </row>
    <row r="84" spans="2:10">
      <c r="B84" s="11"/>
      <c r="C84" s="16"/>
      <c r="E84" s="1"/>
      <c r="G84" s="1"/>
      <c r="H84" s="1"/>
      <c r="I84" s="4" t="str">
        <f>IF(G84+H84=0,"",G84+H84)</f>
        <v/>
      </c>
      <c r="J84" s="27" t="str">
        <f>IFERROR(I84*F84,"")</f>
        <v/>
      </c>
    </row>
    <row r="85" spans="2:10">
      <c r="B85" s="11"/>
      <c r="C85" s="16"/>
      <c r="E85" s="1"/>
      <c r="G85" s="1"/>
      <c r="H85" s="1"/>
      <c r="I85" s="4" t="str">
        <f>IF(G85+H85=0,"",G85+H85)</f>
        <v/>
      </c>
      <c r="J85" s="27" t="str">
        <f>IFERROR(I85*F85,"")</f>
        <v/>
      </c>
    </row>
    <row r="86" spans="2:10">
      <c r="B86" s="11"/>
      <c r="C86" s="16"/>
      <c r="E86" s="1"/>
      <c r="G86" s="1"/>
      <c r="H86" s="1"/>
      <c r="I86" s="4" t="str">
        <f>IF(G86+H86=0,"",G86+H86)</f>
        <v/>
      </c>
      <c r="J86" s="27" t="str">
        <f>IFERROR(I86*F86,"")</f>
        <v/>
      </c>
    </row>
    <row r="87" spans="2:10">
      <c r="B87" s="11"/>
      <c r="C87" s="16"/>
      <c r="E87" s="1"/>
      <c r="G87" s="1"/>
      <c r="H87" s="1"/>
      <c r="I87" s="4" t="str">
        <f>IF(G87+H87=0,"",G87+H87)</f>
        <v/>
      </c>
      <c r="J87" s="27" t="str">
        <f>IFERROR(I87*F87,"")</f>
        <v/>
      </c>
    </row>
    <row r="88" spans="2:10">
      <c r="B88" s="11"/>
      <c r="C88" s="16"/>
      <c r="E88" s="1"/>
      <c r="G88" s="1"/>
      <c r="H88" s="1"/>
      <c r="I88" s="4" t="str">
        <f>IF(G88+H88=0,"",G88+H88)</f>
        <v/>
      </c>
      <c r="J88" s="27" t="str">
        <f>IFERROR(I88*F88,"")</f>
        <v/>
      </c>
    </row>
    <row r="89" spans="2:10">
      <c r="B89" s="11"/>
      <c r="C89" s="16"/>
      <c r="E89" s="1"/>
      <c r="G89" s="1"/>
      <c r="H89" s="1"/>
      <c r="I89" s="4" t="str">
        <f>IF(G89+H89=0,"",G89+H89)</f>
        <v/>
      </c>
      <c r="J89" s="27" t="str">
        <f>IFERROR(I89*F89,"")</f>
        <v/>
      </c>
    </row>
    <row r="90" spans="2:10">
      <c r="B90" s="11"/>
      <c r="C90" s="16"/>
      <c r="E90" s="1"/>
      <c r="G90" s="1"/>
      <c r="H90" s="1"/>
      <c r="I90" s="4" t="str">
        <f>IF(G90+H90=0,"",G90+H90)</f>
        <v/>
      </c>
      <c r="J90" s="27" t="str">
        <f>IFERROR(I90*F90,"")</f>
        <v/>
      </c>
    </row>
    <row r="91" spans="2:10">
      <c r="B91" s="11"/>
      <c r="C91" s="16"/>
      <c r="E91" s="1"/>
      <c r="G91" s="1"/>
      <c r="H91" s="1"/>
      <c r="I91" s="4" t="str">
        <f>IF(G91+H91=0,"",G91+H91)</f>
        <v/>
      </c>
      <c r="J91" s="27" t="str">
        <f>IFERROR(I91*F91,"")</f>
        <v/>
      </c>
    </row>
    <row r="92" spans="2:10">
      <c r="B92" s="11"/>
      <c r="C92" s="16"/>
      <c r="E92" s="1"/>
      <c r="G92" s="1"/>
      <c r="H92" s="1"/>
      <c r="I92" s="4" t="str">
        <f>IF(G92+H92=0,"",G92+H92)</f>
        <v/>
      </c>
      <c r="J92" s="27" t="str">
        <f>IFERROR(I92*F92,"")</f>
        <v/>
      </c>
    </row>
    <row r="93" spans="2:10">
      <c r="B93" s="11"/>
      <c r="C93" s="16"/>
      <c r="E93" s="1"/>
      <c r="G93" s="1"/>
      <c r="H93" s="1"/>
      <c r="I93" s="4" t="str">
        <f>IF(G93+H93=0,"",G93+H93)</f>
        <v/>
      </c>
      <c r="J93" s="27" t="str">
        <f>IFERROR(I93*F93,"")</f>
        <v/>
      </c>
    </row>
    <row r="94" spans="2:10">
      <c r="B94" s="11"/>
      <c r="C94" s="16"/>
      <c r="E94" s="1"/>
      <c r="G94" s="1"/>
      <c r="H94" s="1"/>
      <c r="I94" s="4" t="str">
        <f>IF(G94+H94=0,"",G94+H94)</f>
        <v/>
      </c>
      <c r="J94" s="27" t="str">
        <f>IFERROR(I94*F94,"")</f>
        <v/>
      </c>
    </row>
    <row r="95" spans="2:10">
      <c r="B95" s="11"/>
      <c r="C95" s="16"/>
      <c r="E95" s="1"/>
      <c r="G95" s="1"/>
      <c r="H95" s="1"/>
      <c r="I95" s="4" t="str">
        <f>IF(G95+H95=0,"",G95+H95)</f>
        <v/>
      </c>
      <c r="J95" s="27" t="str">
        <f>IFERROR(I95*F95,"")</f>
        <v/>
      </c>
    </row>
    <row r="96" spans="2:10">
      <c r="B96" s="11"/>
      <c r="C96" s="16"/>
      <c r="E96" s="1"/>
      <c r="G96" s="1"/>
      <c r="H96" s="1"/>
      <c r="I96" s="4" t="str">
        <f>IF(G96+H96=0,"",G96+H96)</f>
        <v/>
      </c>
      <c r="J96" s="27" t="str">
        <f>IFERROR(I96*F96,"")</f>
        <v/>
      </c>
    </row>
    <row r="97" spans="2:10">
      <c r="B97" s="11"/>
      <c r="C97" s="16"/>
      <c r="E97" s="1"/>
      <c r="G97" s="1"/>
      <c r="H97" s="1"/>
      <c r="I97" s="4" t="str">
        <f>IF(G97+H97=0,"",G97+H97)</f>
        <v/>
      </c>
      <c r="J97" s="27" t="str">
        <f>IFERROR(I97*F97,"")</f>
        <v/>
      </c>
    </row>
    <row r="98" spans="2:10">
      <c r="B98" s="11"/>
      <c r="C98" s="16"/>
      <c r="E98" s="1"/>
      <c r="G98" s="1"/>
      <c r="H98" s="1"/>
      <c r="I98" s="4" t="str">
        <f>IF(G98+H98=0,"",G98+H98)</f>
        <v/>
      </c>
      <c r="J98" s="27" t="str">
        <f>IFERROR(I98*F98,"")</f>
        <v/>
      </c>
    </row>
  </sheetData>
  <sortState ref="A2:J98">
    <sortCondition ref="A1"/>
  </sortState>
  <conditionalFormatting sqref="J1 J99:J1048576">
    <cfRule type="containsErrors" priority="1">
      <formula>ISERROR(J1)</formula>
    </cfRule>
  </conditionalFormatting>
  <dataValidations count="4">
    <dataValidation type="list" showInputMessage="1" showErrorMessage="1" sqref="C8:C21 C31:C42 C25:C29 C49:C98">
      <formula1>"VIN ROUGE,VIN BLANC,VIN ROSE,PETILLANT,CHAMPAGNE,SODA,JUS DE FRUITS,"</formula1>
    </dataValidation>
    <dataValidation type="list" showInputMessage="1" showErrorMessage="1" sqref="C43:C48 C30 C2:C7">
      <formula1>"VIN ROUGE,VIN BLANC,VIN ROSE,PETILLANT,CHAMPAGNE,SODA,SOFT,JUS DE FRUITS,BOISSON CHAUDE"</formula1>
    </dataValidation>
    <dataValidation type="list" showInputMessage="1" showErrorMessage="1" sqref="C24">
      <formula1>"AUTRE,VIN ROUGE,VIN BLANC,VIN ROSE,PETILLANT,CHAMPAGNE,SODA,JUS DE FRUITS,"</formula1>
    </dataValidation>
    <dataValidation type="list" showInputMessage="1" showErrorMessage="1" sqref="C22:C23">
      <formula1>"BIERE,VIN ROUGE,VIN BLANC,VIN ROSE,PETILLANT,CHAMPAGNE,SODA,JUS DE FRUITS,"</formula1>
    </dataValidation>
  </dataValidations>
  <pageMargins left="0.25" right="0.25" top="0.75" bottom="0.75" header="0.3" footer="0.3"/>
  <pageSetup paperSize="9" orientation="landscape" horizontalDpi="300" verticalDpi="300" r:id="rId1"/>
  <headerFooter>
    <oddHeader>&amp;L&amp;A&amp;CINVENTAIRE&amp;R&amp;D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ORIGINAL</vt:lpstr>
      <vt:lpstr>VINS</vt:lpstr>
      <vt:lpstr>CHAMPAGNES</vt:lpstr>
      <vt:lpstr>ALCOOLS</vt:lpstr>
      <vt:lpstr>SOFT ET BIERE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forestier</dc:creator>
  <cp:lastModifiedBy>adrien forestier</cp:lastModifiedBy>
  <cp:lastPrinted>2020-06-08T15:39:57Z</cp:lastPrinted>
  <dcterms:created xsi:type="dcterms:W3CDTF">2020-06-08T15:37:05Z</dcterms:created>
  <dcterms:modified xsi:type="dcterms:W3CDTF">2020-06-21T20:02:41Z</dcterms:modified>
</cp:coreProperties>
</file>