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012504\OneDrive - GEFCO\Documents\"/>
    </mc:Choice>
  </mc:AlternateContent>
  <xr:revisionPtr revIDLastSave="8" documentId="8_{588176A3-4512-4C12-B25D-B53B17B68F83}" xr6:coauthVersionLast="36" xr6:coauthVersionMax="36" xr10:uidLastSave="{9A42EE81-A31E-4549-AF33-6B28378104A5}"/>
  <bookViews>
    <workbookView xWindow="0" yWindow="0" windowWidth="16410" windowHeight="6645" activeTab="1" xr2:uid="{37696079-27DB-4D39-8F8E-D9E31B33D41B}"/>
  </bookViews>
  <sheets>
    <sheet name="Feuil1" sheetId="1" r:id="rId1"/>
    <sheet name="Reporting" sheetId="3" r:id="rId2"/>
  </sheets>
  <externalReferences>
    <externalReference r:id="rId3"/>
  </externalReferences>
  <definedNames>
    <definedName name="_xlnm._FilterDatabase" localSheetId="0" hidden="1">Feuil1!$A$1:$S$18</definedName>
  </definedNames>
  <calcPr calcId="191029"/>
  <pivotCaches>
    <pivotCache cacheId="13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<sst xmlns="http://schemas.openxmlformats.org/spreadsheetml/2006/main" count="306" uniqueCount="119">
  <si>
    <t>N° Dossier</t>
  </si>
  <si>
    <t>Gestionnaire</t>
  </si>
  <si>
    <t>Flux</t>
  </si>
  <si>
    <t>Mode transport</t>
  </si>
  <si>
    <t>Tiers Plaignant</t>
  </si>
  <si>
    <t>Transporteur_Nom</t>
  </si>
  <si>
    <t>Tiers Responsable</t>
  </si>
  <si>
    <t>Date Avarie</t>
  </si>
  <si>
    <t>Date réclamation</t>
  </si>
  <si>
    <t>Date Mise en demeure</t>
  </si>
  <si>
    <t>€ Estimé</t>
  </si>
  <si>
    <t>€ Expert</t>
  </si>
  <si>
    <t>€ Accordé</t>
  </si>
  <si>
    <t>Référence accord plaignant</t>
  </si>
  <si>
    <t>Statut Dossier</t>
  </si>
  <si>
    <t>2020-01-001</t>
  </si>
  <si>
    <t>LDM</t>
  </si>
  <si>
    <t>K4500005</t>
  </si>
  <si>
    <t>DISTRI</t>
  </si>
  <si>
    <t>2020-01-002</t>
  </si>
  <si>
    <t>KW118027</t>
  </si>
  <si>
    <t>ROUTE</t>
  </si>
  <si>
    <t>2020-01-003</t>
  </si>
  <si>
    <t>L4077407</t>
  </si>
  <si>
    <t>2020-01-004</t>
  </si>
  <si>
    <t>L4084378</t>
  </si>
  <si>
    <t>2020-01-005</t>
  </si>
  <si>
    <t>KN568814</t>
  </si>
  <si>
    <t>2020-01-006</t>
  </si>
  <si>
    <t>FVH</t>
  </si>
  <si>
    <t>KY198693</t>
  </si>
  <si>
    <t>AMONT</t>
  </si>
  <si>
    <t>2020-01-007</t>
  </si>
  <si>
    <t>K7017610</t>
  </si>
  <si>
    <t>2020-01-008</t>
  </si>
  <si>
    <t>KJ879552</t>
  </si>
  <si>
    <t>2020-01-009</t>
  </si>
  <si>
    <t>KJ879546</t>
  </si>
  <si>
    <t>2020-01-010</t>
  </si>
  <si>
    <t>12M81359</t>
  </si>
  <si>
    <t>2020-01-011</t>
  </si>
  <si>
    <t>KJ850569</t>
  </si>
  <si>
    <t>2020-01-012</t>
  </si>
  <si>
    <t>KN569946</t>
  </si>
  <si>
    <t>2020-01-016</t>
  </si>
  <si>
    <t>2020-01-017</t>
  </si>
  <si>
    <t>2020-01-018</t>
  </si>
  <si>
    <t>LA590664</t>
  </si>
  <si>
    <t>2020-01-019</t>
  </si>
  <si>
    <t>KT134353</t>
  </si>
  <si>
    <t>2020-01-020</t>
  </si>
  <si>
    <t>Référence</t>
  </si>
  <si>
    <t>CLIENT 1</t>
  </si>
  <si>
    <t>CLIENT 2</t>
  </si>
  <si>
    <t>CLIENT 3</t>
  </si>
  <si>
    <t>CLIENT 4</t>
  </si>
  <si>
    <t>CLIENT 5</t>
  </si>
  <si>
    <t>CLIENT 6</t>
  </si>
  <si>
    <t>CLIENT 7</t>
  </si>
  <si>
    <t>CLIENT 8</t>
  </si>
  <si>
    <t>CLIENT 9</t>
  </si>
  <si>
    <t>CLIENT 10</t>
  </si>
  <si>
    <t>CLIENT 11</t>
  </si>
  <si>
    <t>CLIENT 12</t>
  </si>
  <si>
    <t>CLIENT 13</t>
  </si>
  <si>
    <t>CLIENT 14</t>
  </si>
  <si>
    <t>CLIENT 15</t>
  </si>
  <si>
    <t>CLIENT 16</t>
  </si>
  <si>
    <t>CLIENT 17</t>
  </si>
  <si>
    <t>TRANSPORTEUR 1</t>
  </si>
  <si>
    <t>TRANSPORTEUR 2</t>
  </si>
  <si>
    <t>TRANSPORTEUR 3</t>
  </si>
  <si>
    <t>TRANSPORTEUR 4</t>
  </si>
  <si>
    <t>TRANSPORTEUR 5</t>
  </si>
  <si>
    <t>TRANSPORTEUR 6</t>
  </si>
  <si>
    <t>TRANSPORTEUR 7</t>
  </si>
  <si>
    <t>TRANSPORTEUR 8</t>
  </si>
  <si>
    <t>TRANSPORTEUR 9</t>
  </si>
  <si>
    <t>TRANSPORTEUR 10</t>
  </si>
  <si>
    <t>TRANSPORTEUR 11</t>
  </si>
  <si>
    <t>TRANSPORTEUR 12</t>
  </si>
  <si>
    <t>TRANSPORTEUR 13</t>
  </si>
  <si>
    <t>TRANSPORTEUR 14</t>
  </si>
  <si>
    <t>TRANSPORTEUR 15</t>
  </si>
  <si>
    <t>TRANSPORTEUR 16</t>
  </si>
  <si>
    <t>TRANSPORTEUR 17</t>
  </si>
  <si>
    <t>IMPUTATION 1</t>
  </si>
  <si>
    <t>IMPUTATION 2</t>
  </si>
  <si>
    <t>IMPUTATION 3</t>
  </si>
  <si>
    <t>IMPUTATION 4</t>
  </si>
  <si>
    <t>IMPUTATION 5</t>
  </si>
  <si>
    <t>IMPUTATION 6</t>
  </si>
  <si>
    <t>IMPUTATION 7</t>
  </si>
  <si>
    <t>IMPUTATION 8</t>
  </si>
  <si>
    <t>IMPUTATION 9</t>
  </si>
  <si>
    <t>IMPUTATION 10</t>
  </si>
  <si>
    <t>IMPUTATION 11</t>
  </si>
  <si>
    <t>IMPUTATION 12</t>
  </si>
  <si>
    <t>IMPUTATION 13</t>
  </si>
  <si>
    <t>IMPUTATION 14</t>
  </si>
  <si>
    <t>IMPUTATION 15</t>
  </si>
  <si>
    <t>IMPUTATION 16</t>
  </si>
  <si>
    <t>IMPUTATION 17</t>
  </si>
  <si>
    <t>En-Cours</t>
  </si>
  <si>
    <t>A Facturer</t>
  </si>
  <si>
    <t>Clôturé</t>
  </si>
  <si>
    <t>Nombre de N° Dossier</t>
  </si>
  <si>
    <t>(vide)</t>
  </si>
  <si>
    <t>Total général</t>
  </si>
  <si>
    <t>Valeurs</t>
  </si>
  <si>
    <t>Somme de € Estimé</t>
  </si>
  <si>
    <t>Total Nombre de N° Dossier</t>
  </si>
  <si>
    <t>Total Somme de € Estimé</t>
  </si>
  <si>
    <t>Années</t>
  </si>
  <si>
    <t>Trimestres</t>
  </si>
  <si>
    <t>&lt;2/01/2019</t>
  </si>
  <si>
    <t>2019</t>
  </si>
  <si>
    <t>2020</t>
  </si>
  <si>
    <t>Au final, avoir ce rendu par l'activation d'une procédure VBA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</si>
</sst>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 &quot;€&quot;\ * #,##0.00_ ;_ &quot;€&quot;\ * \-#,##0.00_ ;_ &quot;€&quot;\ * &quot;-&quot;??_ ;_ @_ "/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theme="4" tint="0.79998168889431442"/>
      </patternFill>
    </fill>
  </fills>
  <borders count="3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NumberFormat="1" applyAlignment="1">
      <alignment horizontal="left"/>
    </xf>
    <xf numFmtId="14" fontId="0" fillId="0" borderId="0" xfId="0" applyNumberFormat="1"/>
    <xf numFmtId="164" fontId="0" fillId="0" borderId="0" xfId="0" applyNumberFormat="1"/>
    <xf numFmtId="0" fontId="0" fillId="0" borderId="0" xfId="0" applyFill="1"/>
    <xf numFmtId="0" fontId="0" fillId="0" borderId="0" xfId="0" pivotButton="1"/>
    <xf numFmtId="0" fontId="0" fillId="0" borderId="0" xfId="0" applyNumberFormat="1"/>
    <xf numFmtId="44" fontId="0" fillId="0" borderId="0" xfId="0" applyNumberFormat="1"/>
    <xf numFmtId="0" fontId="1" fillId="0" borderId="1" xfId="0" applyFont="1" applyBorder="1"/>
    <xf numFmtId="0" fontId="1" fillId="2" borderId="0" xfId="0" applyFont="1" applyFill="1"/>
    <xf numFmtId="0" fontId="1" fillId="2" borderId="1" xfId="0" applyFont="1" applyFill="1" applyBorder="1"/>
    <xf numFmtId="0" fontId="1" fillId="2" borderId="2" xfId="0" applyFont="1" applyFill="1" applyBorder="1"/>
    <xf numFmtId="0" fontId="1" fillId="2" borderId="2" xfId="0" applyNumberFormat="1" applyFont="1" applyFill="1" applyBorder="1"/>
    <xf numFmtId="0" fontId="1" fillId="2" borderId="0" xfId="0" applyFont="1" applyFill="1" applyBorder="1"/>
    <xf numFmtId="44" fontId="1" fillId="2" borderId="0" xfId="0" applyNumberFormat="1" applyFont="1" applyFill="1" applyBorder="1"/>
    <xf numFmtId="0" fontId="2" fillId="0" borderId="0" xfId="0" applyFont="1"/>
  </cellXfs>
  <cellStyles count="1">
    <cellStyle name="Normal" xfId="0" builtinId="0"/>
  </cellStyles>
  <dxfs count="1">
    <dxf>
      <numFmt numFmtId="34" formatCode="_ &quot;€&quot;\ * #,##0.00_ ;_ &quot;€&quot;\ * \-#,##0.00_ ;_ &quot;€&quot;\ * &quot;-&quot;??_ ;_ @_ 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pivotCacheDefinition" Target="pivotCache/pivotCacheDefinition1.xml"/><Relationship Id="rId9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714375</xdr:colOff>
      <xdr:row>24</xdr:row>
      <xdr:rowOff>66675</xdr:rowOff>
    </xdr:from>
    <xdr:to>
      <xdr:col>10</xdr:col>
      <xdr:colOff>514350</xdr:colOff>
      <xdr:row>27</xdr:row>
      <xdr:rowOff>171450</xdr:rowOff>
    </xdr:to>
    <xdr:sp macro="" textlink="">
      <xdr:nvSpPr>
        <xdr:cNvPr id="2" name="Flèche : gauche 1">
          <a:extLst>
            <a:ext uri="{FF2B5EF4-FFF2-40B4-BE49-F238E27FC236}">
              <a16:creationId xmlns:a16="http://schemas.microsoft.com/office/drawing/2014/main" id="{7D03ECF3-4C59-4D6B-946A-8420AAA863E2}"/>
            </a:ext>
          </a:extLst>
        </xdr:cNvPr>
        <xdr:cNvSpPr/>
      </xdr:nvSpPr>
      <xdr:spPr>
        <a:xfrm>
          <a:off x="7686675" y="4638675"/>
          <a:ext cx="3514725" cy="67627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onn&#233;es%20Acces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 Access"/>
      <sheetName val="Liste"/>
      <sheetName val="Feuil2"/>
    </sheetNames>
    <sheetDataSet>
      <sheetData sheetId="0"/>
      <sheetData sheetId="1"/>
      <sheetData sheetId="2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GEFCO" refreshedDate="43836.870593402775" createdVersion="6" refreshedVersion="6" minRefreshableVersion="3" recordCount="33" xr:uid="{70B5D6E9-A3E4-4F12-9355-3DA96E194C82}">
  <cacheSource type="worksheet">
    <worksheetSource ref="A1:P1048576" sheet="Feuil1"/>
  </cacheSource>
  <cacheFields count="18">
    <cacheField name="N° Dossier" numFmtId="0">
      <sharedItems containsBlank="1"/>
    </cacheField>
    <cacheField name="Gestionnaire" numFmtId="0">
      <sharedItems containsBlank="1"/>
    </cacheField>
    <cacheField name="Référence" numFmtId="0">
      <sharedItems containsBlank="1" containsMixedTypes="1" containsNumber="1" containsInteger="1" minValue="64654145" maxValue="64778686"/>
    </cacheField>
    <cacheField name="Flux" numFmtId="0">
      <sharedItems containsBlank="1"/>
    </cacheField>
    <cacheField name="Mode transport" numFmtId="0">
      <sharedItems containsBlank="1"/>
    </cacheField>
    <cacheField name="Tiers Plaignant" numFmtId="0">
      <sharedItems containsBlank="1"/>
    </cacheField>
    <cacheField name="Transporteur_Nom" numFmtId="0">
      <sharedItems containsBlank="1"/>
    </cacheField>
    <cacheField name="Tiers Responsable" numFmtId="0">
      <sharedItems containsBlank="1"/>
    </cacheField>
    <cacheField name="Date Avarie" numFmtId="0">
      <sharedItems containsNonDate="0" containsDate="1" containsString="0" containsBlank="1" minDate="2019-10-25T00:00:00" maxDate="2020-01-07T00:00:00"/>
    </cacheField>
    <cacheField name="Date réclamation" numFmtId="0">
      <sharedItems containsNonDate="0" containsDate="1" containsString="0" containsBlank="1" minDate="2019-01-02T00:00:00" maxDate="2020-01-07T00:00:00" count="11">
        <d v="2019-12-24T00:00:00"/>
        <d v="2019-12-30T00:00:00"/>
        <d v="2019-12-21T00:00:00"/>
        <d v="2019-10-31T00:00:00"/>
        <d v="2020-01-02T00:00:00"/>
        <d v="2020-01-03T00:00:00"/>
        <d v="2019-12-27T00:00:00"/>
        <d v="2019-01-02T00:00:00"/>
        <d v="2019-12-31T00:00:00"/>
        <d v="2020-01-06T00:00:00"/>
        <m/>
      </sharedItems>
      <fieldGroup par="17" base="9">
        <rangePr groupBy="months" startDate="2019-01-02T00:00:00" endDate="2020-01-07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7/01/2020"/>
        </groupItems>
      </fieldGroup>
    </cacheField>
    <cacheField name="Date Mise en demeure" numFmtId="0">
      <sharedItems containsNonDate="0" containsDate="1" containsString="0" containsBlank="1" minDate="2019-01-06T00:00:00" maxDate="2020-01-07T00:00:00"/>
    </cacheField>
    <cacheField name="€ Estimé" numFmtId="0">
      <sharedItems containsString="0" containsBlank="1" containsNumber="1" minValue="44.77" maxValue="885.15"/>
    </cacheField>
    <cacheField name="€ Expert" numFmtId="0">
      <sharedItems containsNonDate="0" containsString="0" containsBlank="1"/>
    </cacheField>
    <cacheField name="€ Accordé" numFmtId="0">
      <sharedItems containsString="0" containsBlank="1" containsNumber="1" minValue="50" maxValue="885.15"/>
    </cacheField>
    <cacheField name="Référence accord plaignant" numFmtId="0">
      <sharedItems containsString="0" containsBlank="1" containsNumber="1" containsInteger="1" minValue="465890" maxValue="548888"/>
    </cacheField>
    <cacheField name="Statut Dossier" numFmtId="0">
      <sharedItems containsBlank="1" count="4">
        <s v="En-Cours"/>
        <s v="A Facturer"/>
        <s v="Clôturé"/>
        <m/>
      </sharedItems>
    </cacheField>
    <cacheField name="Trimestres" numFmtId="0" databaseField="0">
      <fieldGroup base="9">
        <rangePr groupBy="quarters" startDate="2019-01-02T00:00:00" endDate="2020-01-07T00:00:00"/>
        <groupItems count="6">
          <s v="&lt;2/01/2019"/>
          <s v="Trimestre1"/>
          <s v="Trimestre2"/>
          <s v="Trimestre3"/>
          <s v="Trimestre4"/>
          <s v="&gt;7/01/2020"/>
        </groupItems>
      </fieldGroup>
    </cacheField>
    <cacheField name="Années" numFmtId="0" databaseField="0">
      <fieldGroup base="9">
        <rangePr groupBy="years" startDate="2019-01-02T00:00:00" endDate="2020-01-07T00:00:00"/>
        <groupItems count="4">
          <s v="&lt;2/01/2019"/>
          <s v="2019"/>
          <s v="2020"/>
          <s v="&gt;7/01/2020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3">
  <r>
    <s v="2020-01-001"/>
    <s v="LDM"/>
    <s v="K4500005"/>
    <s v="DISTRI"/>
    <s v="ROUTE"/>
    <s v="CLIENT 1"/>
    <s v="TRANSPORTEUR 1"/>
    <s v="IMPUTATION 1"/>
    <d v="2019-12-20T00:00:00"/>
    <x v="0"/>
    <d v="2020-01-02T00:00:00"/>
    <n v="130.12"/>
    <m/>
    <n v="130.12"/>
    <n v="465948"/>
    <x v="0"/>
  </r>
  <r>
    <s v="2020-01-002"/>
    <s v="LDM"/>
    <s v="KW118027"/>
    <s v="DISTRI"/>
    <s v="ROUTE"/>
    <s v="CLIENT 2"/>
    <s v="TRANSPORTEUR 2"/>
    <s v="IMPUTATION 2"/>
    <d v="2019-12-30T00:00:00"/>
    <x v="1"/>
    <m/>
    <n v="885.15"/>
    <m/>
    <n v="885.15"/>
    <n v="466039"/>
    <x v="0"/>
  </r>
  <r>
    <s v="2020-01-003"/>
    <s v="LDM"/>
    <s v="L4077407"/>
    <s v="DISTRI"/>
    <s v="ROUTE"/>
    <s v="CLIENT 3"/>
    <s v="TRANSPORTEUR 3"/>
    <s v="IMPUTATION 3"/>
    <d v="2019-12-24T00:00:00"/>
    <x v="1"/>
    <m/>
    <n v="862.49"/>
    <m/>
    <n v="862.49"/>
    <n v="466029"/>
    <x v="1"/>
  </r>
  <r>
    <s v="2020-01-004"/>
    <s v="LDM"/>
    <s v="L4084378"/>
    <s v="DISTRI"/>
    <s v="ROUTE"/>
    <s v="CLIENT 4"/>
    <s v="TRANSPORTEUR 4"/>
    <s v="IMPUTATION 4"/>
    <d v="2019-12-17T00:00:00"/>
    <x v="2"/>
    <d v="2019-12-23T00:00:00"/>
    <n v="184.42"/>
    <m/>
    <n v="184.42"/>
    <n v="465890"/>
    <x v="1"/>
  </r>
  <r>
    <s v="2020-01-005"/>
    <s v="LDM"/>
    <s v="KN568814"/>
    <s v="DISTRI"/>
    <s v="ROUTE"/>
    <s v="CLIENT 5"/>
    <s v="TRANSPORTEUR 5"/>
    <s v="IMPUTATION 5"/>
    <d v="2019-12-17T00:00:00"/>
    <x v="2"/>
    <m/>
    <n v="288.2"/>
    <m/>
    <n v="217.18"/>
    <n v="465891"/>
    <x v="1"/>
  </r>
  <r>
    <s v="2020-01-006"/>
    <s v="FVH"/>
    <s v="KY198693"/>
    <s v="AMONT"/>
    <s v="ROUTE"/>
    <s v="CLIENT 6"/>
    <s v="TRANSPORTEUR 6"/>
    <s v="IMPUTATION 6"/>
    <d v="2019-10-25T00:00:00"/>
    <x v="3"/>
    <m/>
    <m/>
    <m/>
    <m/>
    <m/>
    <x v="1"/>
  </r>
  <r>
    <s v="2020-01-007"/>
    <s v="LDM"/>
    <s v="K7017610"/>
    <s v="DISTRI"/>
    <s v="ROUTE"/>
    <s v="CLIENT 7"/>
    <s v="TRANSPORTEUR 7"/>
    <s v="IMPUTATION 7"/>
    <d v="2020-01-02T00:00:00"/>
    <x v="4"/>
    <d v="2020-01-03T00:00:00"/>
    <n v="653.61"/>
    <m/>
    <n v="653.61"/>
    <n v="466077"/>
    <x v="1"/>
  </r>
  <r>
    <s v="2020-01-008"/>
    <s v="LDM"/>
    <s v="KJ879552"/>
    <s v="DISTRI"/>
    <s v="ROUTE"/>
    <s v="CLIENT 8"/>
    <s v="TRANSPORTEUR 8"/>
    <s v="IMPUTATION 8"/>
    <d v="2019-12-17T00:00:00"/>
    <x v="5"/>
    <d v="2020-01-03T00:00:00"/>
    <n v="70"/>
    <m/>
    <n v="70"/>
    <n v="466096"/>
    <x v="0"/>
  </r>
  <r>
    <s v="2020-01-009"/>
    <s v="LDM"/>
    <s v="KJ879546"/>
    <s v="DISTRI"/>
    <s v="ROUTE"/>
    <s v="CLIENT 9"/>
    <s v="TRANSPORTEUR 9"/>
    <s v="IMPUTATION 9"/>
    <d v="2019-12-17T00:00:00"/>
    <x v="5"/>
    <d v="2020-01-03T00:00:00"/>
    <n v="50"/>
    <m/>
    <n v="50"/>
    <n v="466097"/>
    <x v="0"/>
  </r>
  <r>
    <s v="2020-01-010"/>
    <s v="LDM"/>
    <s v="12M81359"/>
    <s v="DISTRI"/>
    <s v="ROUTE"/>
    <s v="CLIENT 10"/>
    <s v="TRANSPORTEUR 10"/>
    <s v="IMPUTATION 10"/>
    <d v="2019-12-11T00:00:00"/>
    <x v="6"/>
    <d v="2020-01-03T00:00:00"/>
    <n v="564.41"/>
    <m/>
    <n v="564.41"/>
    <n v="548611"/>
    <x v="0"/>
  </r>
  <r>
    <s v="2020-01-011"/>
    <s v="LDM"/>
    <s v="KJ850569"/>
    <s v="DISTRI"/>
    <s v="ROUTE"/>
    <s v="CLIENT 11"/>
    <s v="TRANSPORTEUR 11"/>
    <s v="IMPUTATION 11"/>
    <d v="2019-12-23T00:00:00"/>
    <x v="6"/>
    <d v="2020-01-03T00:00:00"/>
    <n v="370.49"/>
    <m/>
    <n v="370.49"/>
    <n v="548759"/>
    <x v="0"/>
  </r>
  <r>
    <s v="2020-01-012"/>
    <s v="LDM"/>
    <s v="KN569946"/>
    <s v="DISTRI"/>
    <s v="ROUTE"/>
    <s v="CLIENT 12"/>
    <s v="TRANSPORTEUR 12"/>
    <s v="IMPUTATION 12"/>
    <d v="2019-12-17T00:00:00"/>
    <x v="4"/>
    <d v="2020-01-03T00:00:00"/>
    <n v="245.75"/>
    <m/>
    <m/>
    <n v="548830"/>
    <x v="2"/>
  </r>
  <r>
    <s v="2020-01-016"/>
    <s v="LDM"/>
    <n v="64654145"/>
    <s v="DISTRI"/>
    <s v="ROUTE"/>
    <s v="CLIENT 13"/>
    <s v="TRANSPORTEUR 13"/>
    <s v="IMPUTATION 13"/>
    <d v="2019-12-23T00:00:00"/>
    <x v="7"/>
    <d v="2019-01-06T00:00:00"/>
    <n v="349.17"/>
    <m/>
    <m/>
    <m/>
    <x v="0"/>
  </r>
  <r>
    <s v="2020-01-017"/>
    <s v="LDM"/>
    <n v="64687522"/>
    <s v="DISTRI"/>
    <s v="ROUTE"/>
    <s v="CLIENT 14"/>
    <s v="TRANSPORTEUR 14"/>
    <s v="IMPUTATION 14"/>
    <d v="2019-12-30T00:00:00"/>
    <x v="8"/>
    <d v="2020-01-06T00:00:00"/>
    <n v="44.77"/>
    <m/>
    <m/>
    <m/>
    <x v="0"/>
  </r>
  <r>
    <s v="2020-01-018"/>
    <s v="FVH"/>
    <s v="LA590664"/>
    <s v="DISTRI"/>
    <s v="ROUTE"/>
    <s v="CLIENT 15"/>
    <s v="TRANSPORTEUR 15"/>
    <s v="IMPUTATION 15"/>
    <d v="2019-12-31T00:00:00"/>
    <x v="4"/>
    <d v="2020-01-03T00:00:00"/>
    <m/>
    <m/>
    <m/>
    <m/>
    <x v="0"/>
  </r>
  <r>
    <s v="2020-01-019"/>
    <s v="LDM"/>
    <s v="KT134353"/>
    <s v="DISTRI"/>
    <s v="ROUTE"/>
    <s v="CLIENT 16"/>
    <s v="TRANSPORTEUR 16"/>
    <s v="IMPUTATION 16"/>
    <d v="2019-12-31T00:00:00"/>
    <x v="9"/>
    <d v="2020-01-06T00:00:00"/>
    <n v="404.53"/>
    <m/>
    <m/>
    <n v="548888"/>
    <x v="0"/>
  </r>
  <r>
    <s v="2020-01-020"/>
    <s v="FVH"/>
    <n v="64778686"/>
    <s v="DISTRI"/>
    <s v="ROUTE"/>
    <s v="CLIENT 17"/>
    <s v="TRANSPORTEUR 17"/>
    <s v="IMPUTATION 17"/>
    <d v="2020-01-06T00:00:00"/>
    <x v="9"/>
    <d v="2020-01-06T00:00:00"/>
    <m/>
    <m/>
    <m/>
    <m/>
    <x v="3"/>
  </r>
  <r>
    <m/>
    <m/>
    <m/>
    <m/>
    <m/>
    <m/>
    <m/>
    <m/>
    <m/>
    <x v="10"/>
    <m/>
    <m/>
    <m/>
    <m/>
    <m/>
    <x v="3"/>
  </r>
  <r>
    <m/>
    <m/>
    <m/>
    <m/>
    <m/>
    <m/>
    <m/>
    <m/>
    <m/>
    <x v="10"/>
    <m/>
    <m/>
    <m/>
    <m/>
    <m/>
    <x v="3"/>
  </r>
  <r>
    <m/>
    <m/>
    <m/>
    <m/>
    <m/>
    <m/>
    <m/>
    <m/>
    <m/>
    <x v="10"/>
    <m/>
    <m/>
    <m/>
    <m/>
    <m/>
    <x v="3"/>
  </r>
  <r>
    <m/>
    <m/>
    <m/>
    <m/>
    <m/>
    <m/>
    <m/>
    <m/>
    <m/>
    <x v="10"/>
    <m/>
    <m/>
    <m/>
    <m/>
    <m/>
    <x v="3"/>
  </r>
  <r>
    <m/>
    <m/>
    <m/>
    <m/>
    <m/>
    <m/>
    <m/>
    <m/>
    <m/>
    <x v="10"/>
    <m/>
    <m/>
    <m/>
    <m/>
    <m/>
    <x v="3"/>
  </r>
  <r>
    <m/>
    <m/>
    <m/>
    <m/>
    <m/>
    <m/>
    <m/>
    <m/>
    <m/>
    <x v="10"/>
    <m/>
    <m/>
    <m/>
    <m/>
    <m/>
    <x v="3"/>
  </r>
  <r>
    <m/>
    <m/>
    <m/>
    <m/>
    <m/>
    <m/>
    <m/>
    <m/>
    <m/>
    <x v="10"/>
    <m/>
    <m/>
    <m/>
    <m/>
    <m/>
    <x v="3"/>
  </r>
  <r>
    <m/>
    <m/>
    <m/>
    <m/>
    <m/>
    <m/>
    <m/>
    <m/>
    <m/>
    <x v="10"/>
    <m/>
    <m/>
    <m/>
    <m/>
    <m/>
    <x v="3"/>
  </r>
  <r>
    <m/>
    <m/>
    <m/>
    <m/>
    <m/>
    <m/>
    <m/>
    <m/>
    <m/>
    <x v="10"/>
    <m/>
    <m/>
    <m/>
    <m/>
    <m/>
    <x v="3"/>
  </r>
  <r>
    <m/>
    <m/>
    <m/>
    <m/>
    <m/>
    <m/>
    <m/>
    <m/>
    <m/>
    <x v="10"/>
    <m/>
    <m/>
    <m/>
    <m/>
    <m/>
    <x v="3"/>
  </r>
  <r>
    <m/>
    <m/>
    <m/>
    <m/>
    <m/>
    <m/>
    <m/>
    <m/>
    <m/>
    <x v="10"/>
    <m/>
    <m/>
    <m/>
    <m/>
    <m/>
    <x v="3"/>
  </r>
  <r>
    <m/>
    <m/>
    <m/>
    <m/>
    <m/>
    <m/>
    <m/>
    <m/>
    <m/>
    <x v="10"/>
    <m/>
    <m/>
    <m/>
    <m/>
    <m/>
    <x v="3"/>
  </r>
  <r>
    <m/>
    <m/>
    <m/>
    <m/>
    <m/>
    <m/>
    <m/>
    <m/>
    <m/>
    <x v="10"/>
    <m/>
    <m/>
    <m/>
    <m/>
    <m/>
    <x v="3"/>
  </r>
  <r>
    <m/>
    <m/>
    <m/>
    <m/>
    <m/>
    <m/>
    <m/>
    <m/>
    <m/>
    <x v="10"/>
    <m/>
    <m/>
    <m/>
    <m/>
    <m/>
    <x v="3"/>
  </r>
  <r>
    <m/>
    <m/>
    <m/>
    <m/>
    <m/>
    <m/>
    <m/>
    <m/>
    <m/>
    <x v="10"/>
    <m/>
    <m/>
    <m/>
    <m/>
    <m/>
    <x v="3"/>
  </r>
  <r>
    <m/>
    <m/>
    <m/>
    <m/>
    <m/>
    <m/>
    <m/>
    <m/>
    <m/>
    <x v="10"/>
    <m/>
    <m/>
    <m/>
    <m/>
    <m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6426D26-9F1F-4DA0-B9A2-8BEFDF4C5B4E}" name="Tableau croisé dynamique1" cacheId="13" dataOnRows="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gridDropZones="1" multipleFieldFilters="0">
  <location ref="A3:F16" firstHeaderRow="1" firstDataRow="4" firstDataCol="2"/>
  <pivotFields count="18">
    <pivotField dataField="1"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Col" compact="0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outline="0" showAll="0"/>
    <pivotField dataField="1" compact="0" outline="0" showAll="0"/>
    <pivotField compact="0" outline="0" showAll="0"/>
    <pivotField compact="0" outline="0" showAll="0"/>
    <pivotField compact="0" outline="0" showAll="0"/>
    <pivotField axis="axisRow" compact="0" outline="0" showAll="0">
      <items count="5">
        <item x="1"/>
        <item x="2"/>
        <item x="0"/>
        <item x="3"/>
        <item t="default"/>
      </items>
    </pivotField>
    <pivotField axis="axisCol" compact="0" outline="0" showAll="0">
      <items count="7">
        <item sd="0" x="0"/>
        <item sd="0" x="1"/>
        <item sd="0" x="2"/>
        <item sd="0" x="3"/>
        <item sd="0" x="4"/>
        <item sd="0" x="5"/>
        <item t="default"/>
      </items>
    </pivotField>
    <pivotField axis="axisCol" compact="0" outline="0" showAll="0">
      <items count="5">
        <item sd="0" x="0"/>
        <item sd="0" x="1"/>
        <item sd="0" x="2"/>
        <item sd="0" x="3"/>
        <item t="default"/>
      </items>
    </pivotField>
  </pivotFields>
  <rowFields count="2">
    <field x="15"/>
    <field x="-2"/>
  </rowFields>
  <rowItems count="10">
    <i>
      <x/>
      <x/>
    </i>
    <i r="1" i="1">
      <x v="1"/>
    </i>
    <i>
      <x v="1"/>
      <x/>
    </i>
    <i r="1" i="1">
      <x v="1"/>
    </i>
    <i>
      <x v="2"/>
      <x/>
    </i>
    <i r="1" i="1">
      <x v="1"/>
    </i>
    <i>
      <x v="3"/>
      <x/>
    </i>
    <i r="1" i="1">
      <x v="1"/>
    </i>
    <i t="grand">
      <x/>
    </i>
    <i t="grand" i="1">
      <x/>
    </i>
  </rowItems>
  <colFields count="3">
    <field x="17"/>
    <field x="16"/>
    <field x="9"/>
  </colFields>
  <colItems count="4">
    <i>
      <x/>
    </i>
    <i>
      <x v="1"/>
    </i>
    <i>
      <x v="2"/>
    </i>
    <i t="grand">
      <x/>
    </i>
  </colItems>
  <dataFields count="2">
    <dataField name="Nombre de N° Dossier" fld="0" subtotal="count" baseField="0" baseItem="0"/>
    <dataField name="Somme de € Estimé" fld="11" baseField="0" baseItem="0" numFmtId="44"/>
  </dataFields>
  <formats count="1">
    <format dxfId="0">
      <pivotArea outline="0" fieldPosition="0">
        <references count="1">
          <reference field="4294967294" count="1" selected="0"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9E3D93-4A28-415B-9262-0B48D3C28ADC}">
  <dimension ref="A1:P18"/>
  <sheetViews>
    <sheetView workbookViewId="0">
      <pane ySplit="1" topLeftCell="A2" activePane="bottomLeft" state="frozen"/>
      <selection pane="bottomLeft" sqref="A1:P1048576"/>
    </sheetView>
  </sheetViews>
  <sheetFormatPr baseColWidth="10" defaultRowHeight="15" x14ac:dyDescent="0.25"/>
  <cols>
    <col min="2" max="2" width="14.7109375" bestFit="1" customWidth="1"/>
    <col min="7" max="7" width="17.7109375" customWidth="1"/>
    <col min="8" max="8" width="15.140625" customWidth="1"/>
  </cols>
  <sheetData>
    <row r="1" spans="1:16" x14ac:dyDescent="0.25">
      <c r="A1" t="s">
        <v>0</v>
      </c>
      <c r="B1" t="s">
        <v>1</v>
      </c>
      <c r="C1" s="1" t="s">
        <v>51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s="2" t="s">
        <v>7</v>
      </c>
      <c r="J1" s="2" t="s">
        <v>8</v>
      </c>
      <c r="K1" s="2" t="s">
        <v>9</v>
      </c>
      <c r="L1" s="3" t="s">
        <v>10</v>
      </c>
      <c r="M1" s="3" t="s">
        <v>11</v>
      </c>
      <c r="N1" s="3" t="s">
        <v>12</v>
      </c>
      <c r="O1" t="s">
        <v>13</v>
      </c>
      <c r="P1" s="3" t="s">
        <v>14</v>
      </c>
    </row>
    <row r="2" spans="1:16" x14ac:dyDescent="0.25">
      <c r="A2" t="s">
        <v>15</v>
      </c>
      <c r="B2" t="s">
        <v>16</v>
      </c>
      <c r="C2" s="1" t="s">
        <v>17</v>
      </c>
      <c r="D2" t="s">
        <v>18</v>
      </c>
      <c r="E2" t="s">
        <v>21</v>
      </c>
      <c r="F2" t="s">
        <v>52</v>
      </c>
      <c r="G2" t="s">
        <v>69</v>
      </c>
      <c r="H2" t="s">
        <v>86</v>
      </c>
      <c r="I2" s="2">
        <v>43819</v>
      </c>
      <c r="J2" s="2">
        <v>43823</v>
      </c>
      <c r="K2" s="2">
        <v>43832</v>
      </c>
      <c r="L2" s="3">
        <v>130.12</v>
      </c>
      <c r="M2" s="3"/>
      <c r="N2" s="3">
        <v>130.12</v>
      </c>
      <c r="O2">
        <v>465948</v>
      </c>
      <c r="P2" t="s">
        <v>103</v>
      </c>
    </row>
    <row r="3" spans="1:16" x14ac:dyDescent="0.25">
      <c r="A3" t="s">
        <v>19</v>
      </c>
      <c r="B3" t="s">
        <v>16</v>
      </c>
      <c r="C3" s="1" t="s">
        <v>20</v>
      </c>
      <c r="D3" t="s">
        <v>18</v>
      </c>
      <c r="E3" t="s">
        <v>21</v>
      </c>
      <c r="F3" t="s">
        <v>53</v>
      </c>
      <c r="G3" t="s">
        <v>70</v>
      </c>
      <c r="H3" t="s">
        <v>87</v>
      </c>
      <c r="I3" s="2">
        <v>43829</v>
      </c>
      <c r="J3" s="2">
        <v>43829</v>
      </c>
      <c r="K3" s="2"/>
      <c r="L3" s="3">
        <v>885.15</v>
      </c>
      <c r="M3" s="3"/>
      <c r="N3" s="3">
        <v>885.15</v>
      </c>
      <c r="O3">
        <v>466039</v>
      </c>
      <c r="P3" t="s">
        <v>103</v>
      </c>
    </row>
    <row r="4" spans="1:16" x14ac:dyDescent="0.25">
      <c r="A4" t="s">
        <v>22</v>
      </c>
      <c r="B4" t="s">
        <v>16</v>
      </c>
      <c r="C4" s="1" t="s">
        <v>23</v>
      </c>
      <c r="D4" t="s">
        <v>18</v>
      </c>
      <c r="E4" t="s">
        <v>21</v>
      </c>
      <c r="F4" t="s">
        <v>54</v>
      </c>
      <c r="G4" t="s">
        <v>71</v>
      </c>
      <c r="H4" t="s">
        <v>88</v>
      </c>
      <c r="I4" s="2">
        <v>43823</v>
      </c>
      <c r="J4" s="2">
        <v>43829</v>
      </c>
      <c r="K4" s="2"/>
      <c r="L4" s="3">
        <v>862.49</v>
      </c>
      <c r="M4" s="3"/>
      <c r="N4" s="3">
        <v>862.49</v>
      </c>
      <c r="O4">
        <v>466029</v>
      </c>
      <c r="P4" t="s">
        <v>104</v>
      </c>
    </row>
    <row r="5" spans="1:16" x14ac:dyDescent="0.25">
      <c r="A5" t="s">
        <v>24</v>
      </c>
      <c r="B5" t="s">
        <v>16</v>
      </c>
      <c r="C5" s="1" t="s">
        <v>25</v>
      </c>
      <c r="D5" t="s">
        <v>18</v>
      </c>
      <c r="E5" t="s">
        <v>21</v>
      </c>
      <c r="F5" t="s">
        <v>55</v>
      </c>
      <c r="G5" t="s">
        <v>72</v>
      </c>
      <c r="H5" t="s">
        <v>89</v>
      </c>
      <c r="I5" s="2">
        <v>43816</v>
      </c>
      <c r="J5" s="2">
        <v>43820</v>
      </c>
      <c r="K5" s="2">
        <v>43822</v>
      </c>
      <c r="L5" s="3">
        <v>184.42</v>
      </c>
      <c r="M5" s="3"/>
      <c r="N5" s="3">
        <v>184.42</v>
      </c>
      <c r="O5">
        <v>465890</v>
      </c>
      <c r="P5" t="s">
        <v>104</v>
      </c>
    </row>
    <row r="6" spans="1:16" x14ac:dyDescent="0.25">
      <c r="A6" t="s">
        <v>26</v>
      </c>
      <c r="B6" t="s">
        <v>16</v>
      </c>
      <c r="C6" s="1" t="s">
        <v>27</v>
      </c>
      <c r="D6" t="s">
        <v>18</v>
      </c>
      <c r="E6" t="s">
        <v>21</v>
      </c>
      <c r="F6" t="s">
        <v>56</v>
      </c>
      <c r="G6" t="s">
        <v>73</v>
      </c>
      <c r="H6" t="s">
        <v>90</v>
      </c>
      <c r="I6" s="2">
        <v>43816</v>
      </c>
      <c r="J6" s="2">
        <v>43820</v>
      </c>
      <c r="K6" s="2"/>
      <c r="L6" s="3">
        <v>288.2</v>
      </c>
      <c r="M6" s="3"/>
      <c r="N6" s="3">
        <v>217.18</v>
      </c>
      <c r="O6">
        <v>465891</v>
      </c>
      <c r="P6" t="s">
        <v>104</v>
      </c>
    </row>
    <row r="7" spans="1:16" x14ac:dyDescent="0.25">
      <c r="A7" t="s">
        <v>28</v>
      </c>
      <c r="B7" t="s">
        <v>29</v>
      </c>
      <c r="C7" s="1" t="s">
        <v>30</v>
      </c>
      <c r="D7" t="s">
        <v>31</v>
      </c>
      <c r="E7" t="s">
        <v>21</v>
      </c>
      <c r="F7" t="s">
        <v>57</v>
      </c>
      <c r="G7" t="s">
        <v>74</v>
      </c>
      <c r="H7" t="s">
        <v>91</v>
      </c>
      <c r="I7" s="2">
        <v>43763</v>
      </c>
      <c r="J7" s="2">
        <v>43769</v>
      </c>
      <c r="K7" s="2"/>
      <c r="L7" s="3"/>
      <c r="M7" s="3"/>
      <c r="N7" s="3"/>
      <c r="P7" t="s">
        <v>104</v>
      </c>
    </row>
    <row r="8" spans="1:16" x14ac:dyDescent="0.25">
      <c r="A8" t="s">
        <v>32</v>
      </c>
      <c r="B8" t="s">
        <v>16</v>
      </c>
      <c r="C8" s="1" t="s">
        <v>33</v>
      </c>
      <c r="D8" t="s">
        <v>18</v>
      </c>
      <c r="E8" t="s">
        <v>21</v>
      </c>
      <c r="F8" t="s">
        <v>58</v>
      </c>
      <c r="G8" t="s">
        <v>75</v>
      </c>
      <c r="H8" t="s">
        <v>92</v>
      </c>
      <c r="I8" s="2">
        <v>43832</v>
      </c>
      <c r="J8" s="2">
        <v>43832</v>
      </c>
      <c r="K8" s="2">
        <v>43833</v>
      </c>
      <c r="L8" s="3">
        <v>653.61</v>
      </c>
      <c r="M8" s="3"/>
      <c r="N8" s="3">
        <v>653.61</v>
      </c>
      <c r="O8">
        <v>466077</v>
      </c>
      <c r="P8" t="s">
        <v>104</v>
      </c>
    </row>
    <row r="9" spans="1:16" x14ac:dyDescent="0.25">
      <c r="A9" t="s">
        <v>34</v>
      </c>
      <c r="B9" t="s">
        <v>16</v>
      </c>
      <c r="C9" s="1" t="s">
        <v>35</v>
      </c>
      <c r="D9" t="s">
        <v>18</v>
      </c>
      <c r="E9" t="s">
        <v>21</v>
      </c>
      <c r="F9" t="s">
        <v>59</v>
      </c>
      <c r="G9" t="s">
        <v>76</v>
      </c>
      <c r="H9" t="s">
        <v>93</v>
      </c>
      <c r="I9" s="2">
        <v>43816</v>
      </c>
      <c r="J9" s="2">
        <v>43833</v>
      </c>
      <c r="K9" s="2">
        <v>43833</v>
      </c>
      <c r="L9" s="3">
        <v>70</v>
      </c>
      <c r="M9" s="3"/>
      <c r="N9" s="3">
        <v>70</v>
      </c>
      <c r="O9">
        <v>466096</v>
      </c>
      <c r="P9" t="s">
        <v>103</v>
      </c>
    </row>
    <row r="10" spans="1:16" x14ac:dyDescent="0.25">
      <c r="A10" t="s">
        <v>36</v>
      </c>
      <c r="B10" t="s">
        <v>16</v>
      </c>
      <c r="C10" s="1" t="s">
        <v>37</v>
      </c>
      <c r="D10" t="s">
        <v>18</v>
      </c>
      <c r="E10" t="s">
        <v>21</v>
      </c>
      <c r="F10" t="s">
        <v>60</v>
      </c>
      <c r="G10" t="s">
        <v>77</v>
      </c>
      <c r="H10" t="s">
        <v>94</v>
      </c>
      <c r="I10" s="2">
        <v>43816</v>
      </c>
      <c r="J10" s="2">
        <v>43833</v>
      </c>
      <c r="K10" s="2">
        <v>43833</v>
      </c>
      <c r="L10" s="3">
        <v>50</v>
      </c>
      <c r="M10" s="3"/>
      <c r="N10" s="3">
        <v>50</v>
      </c>
      <c r="O10">
        <v>466097</v>
      </c>
      <c r="P10" t="s">
        <v>103</v>
      </c>
    </row>
    <row r="11" spans="1:16" x14ac:dyDescent="0.25">
      <c r="A11" t="s">
        <v>38</v>
      </c>
      <c r="B11" t="s">
        <v>16</v>
      </c>
      <c r="C11" s="1" t="s">
        <v>39</v>
      </c>
      <c r="D11" t="s">
        <v>18</v>
      </c>
      <c r="E11" t="s">
        <v>21</v>
      </c>
      <c r="F11" t="s">
        <v>61</v>
      </c>
      <c r="G11" t="s">
        <v>78</v>
      </c>
      <c r="H11" t="s">
        <v>95</v>
      </c>
      <c r="I11" s="2">
        <v>43810</v>
      </c>
      <c r="J11" s="2">
        <v>43826</v>
      </c>
      <c r="K11" s="2">
        <v>43833</v>
      </c>
      <c r="L11" s="3">
        <v>564.41</v>
      </c>
      <c r="M11" s="3"/>
      <c r="N11" s="3">
        <v>564.41</v>
      </c>
      <c r="O11">
        <v>548611</v>
      </c>
      <c r="P11" t="s">
        <v>103</v>
      </c>
    </row>
    <row r="12" spans="1:16" x14ac:dyDescent="0.25">
      <c r="A12" t="s">
        <v>40</v>
      </c>
      <c r="B12" t="s">
        <v>16</v>
      </c>
      <c r="C12" s="1" t="s">
        <v>41</v>
      </c>
      <c r="D12" t="s">
        <v>18</v>
      </c>
      <c r="E12" t="s">
        <v>21</v>
      </c>
      <c r="F12" t="s">
        <v>62</v>
      </c>
      <c r="G12" t="s">
        <v>79</v>
      </c>
      <c r="H12" t="s">
        <v>96</v>
      </c>
      <c r="I12" s="2">
        <v>43822</v>
      </c>
      <c r="J12" s="2">
        <v>43826</v>
      </c>
      <c r="K12" s="2">
        <v>43833</v>
      </c>
      <c r="L12" s="3">
        <v>370.49</v>
      </c>
      <c r="M12" s="3"/>
      <c r="N12" s="3">
        <v>370.49</v>
      </c>
      <c r="O12">
        <v>548759</v>
      </c>
      <c r="P12" t="s">
        <v>103</v>
      </c>
    </row>
    <row r="13" spans="1:16" x14ac:dyDescent="0.25">
      <c r="A13" t="s">
        <v>42</v>
      </c>
      <c r="B13" t="s">
        <v>16</v>
      </c>
      <c r="C13" s="1" t="s">
        <v>43</v>
      </c>
      <c r="D13" t="s">
        <v>18</v>
      </c>
      <c r="E13" t="s">
        <v>21</v>
      </c>
      <c r="F13" t="s">
        <v>63</v>
      </c>
      <c r="G13" t="s">
        <v>80</v>
      </c>
      <c r="H13" t="s">
        <v>97</v>
      </c>
      <c r="I13" s="2">
        <v>43816</v>
      </c>
      <c r="J13" s="2">
        <v>43832</v>
      </c>
      <c r="K13" s="2">
        <v>43833</v>
      </c>
      <c r="L13" s="3">
        <v>245.75</v>
      </c>
      <c r="M13" s="3"/>
      <c r="N13" s="3"/>
      <c r="O13">
        <v>548830</v>
      </c>
      <c r="P13" t="s">
        <v>105</v>
      </c>
    </row>
    <row r="14" spans="1:16" x14ac:dyDescent="0.25">
      <c r="A14" s="4" t="s">
        <v>44</v>
      </c>
      <c r="B14" t="s">
        <v>16</v>
      </c>
      <c r="C14" s="1">
        <v>64654145</v>
      </c>
      <c r="D14" t="s">
        <v>18</v>
      </c>
      <c r="E14" t="s">
        <v>21</v>
      </c>
      <c r="F14" t="s">
        <v>64</v>
      </c>
      <c r="G14" t="s">
        <v>81</v>
      </c>
      <c r="H14" t="s">
        <v>98</v>
      </c>
      <c r="I14" s="2">
        <v>43822</v>
      </c>
      <c r="J14" s="2">
        <v>43467</v>
      </c>
      <c r="K14" s="2">
        <v>43471</v>
      </c>
      <c r="L14" s="3">
        <v>349.17</v>
      </c>
      <c r="M14" s="3"/>
      <c r="N14" s="3"/>
      <c r="P14" t="s">
        <v>103</v>
      </c>
    </row>
    <row r="15" spans="1:16" x14ac:dyDescent="0.25">
      <c r="A15" s="4" t="s">
        <v>45</v>
      </c>
      <c r="B15" t="s">
        <v>16</v>
      </c>
      <c r="C15" s="1">
        <v>64687522</v>
      </c>
      <c r="D15" t="s">
        <v>18</v>
      </c>
      <c r="E15" t="s">
        <v>21</v>
      </c>
      <c r="F15" t="s">
        <v>65</v>
      </c>
      <c r="G15" t="s">
        <v>82</v>
      </c>
      <c r="H15" t="s">
        <v>99</v>
      </c>
      <c r="I15" s="2">
        <v>43829</v>
      </c>
      <c r="J15" s="2">
        <v>43830</v>
      </c>
      <c r="K15" s="2">
        <v>43836</v>
      </c>
      <c r="L15" s="3">
        <v>44.77</v>
      </c>
      <c r="M15" s="3"/>
      <c r="N15" s="3"/>
      <c r="P15" t="s">
        <v>103</v>
      </c>
    </row>
    <row r="16" spans="1:16" x14ac:dyDescent="0.25">
      <c r="A16" s="4" t="s">
        <v>46</v>
      </c>
      <c r="B16" t="s">
        <v>29</v>
      </c>
      <c r="C16" s="1" t="s">
        <v>47</v>
      </c>
      <c r="D16" t="s">
        <v>18</v>
      </c>
      <c r="E16" t="s">
        <v>21</v>
      </c>
      <c r="F16" t="s">
        <v>66</v>
      </c>
      <c r="G16" t="s">
        <v>83</v>
      </c>
      <c r="H16" t="s">
        <v>100</v>
      </c>
      <c r="I16" s="2">
        <v>43830</v>
      </c>
      <c r="J16" s="2">
        <v>43832</v>
      </c>
      <c r="K16" s="2">
        <v>43833</v>
      </c>
      <c r="L16" s="3"/>
      <c r="M16" s="3"/>
      <c r="N16" s="3"/>
      <c r="P16" t="s">
        <v>103</v>
      </c>
    </row>
    <row r="17" spans="1:16" x14ac:dyDescent="0.25">
      <c r="A17" t="s">
        <v>48</v>
      </c>
      <c r="B17" t="s">
        <v>16</v>
      </c>
      <c r="C17" s="1" t="s">
        <v>49</v>
      </c>
      <c r="D17" t="s">
        <v>18</v>
      </c>
      <c r="E17" t="s">
        <v>21</v>
      </c>
      <c r="F17" t="s">
        <v>67</v>
      </c>
      <c r="G17" t="s">
        <v>84</v>
      </c>
      <c r="H17" t="s">
        <v>101</v>
      </c>
      <c r="I17" s="2">
        <v>43830</v>
      </c>
      <c r="J17" s="2">
        <v>43836</v>
      </c>
      <c r="K17" s="2">
        <v>43836</v>
      </c>
      <c r="L17" s="3">
        <v>404.53</v>
      </c>
      <c r="M17" s="3"/>
      <c r="N17" s="3"/>
      <c r="O17">
        <v>548888</v>
      </c>
      <c r="P17" t="s">
        <v>103</v>
      </c>
    </row>
    <row r="18" spans="1:16" x14ac:dyDescent="0.25">
      <c r="A18" t="s">
        <v>50</v>
      </c>
      <c r="B18" t="s">
        <v>29</v>
      </c>
      <c r="C18" s="1">
        <v>64778686</v>
      </c>
      <c r="D18" t="s">
        <v>18</v>
      </c>
      <c r="E18" t="s">
        <v>21</v>
      </c>
      <c r="F18" t="s">
        <v>68</v>
      </c>
      <c r="G18" t="s">
        <v>85</v>
      </c>
      <c r="H18" t="s">
        <v>102</v>
      </c>
      <c r="I18" s="2">
        <v>43836</v>
      </c>
      <c r="J18" s="2">
        <v>43836</v>
      </c>
      <c r="K18" s="2">
        <v>43836</v>
      </c>
      <c r="L18" s="3"/>
      <c r="M18" s="3"/>
      <c r="N18" s="3"/>
    </row>
  </sheetData>
  <autoFilter ref="A1:S18" xr:uid="{16019DEE-8B73-47B3-8C4F-AA09857CB71F}"/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5C289C66-95A6-4465-8CC5-8072B3110D2E}">
          <x14:formula1>
            <xm:f>'C:\Users\f012504\OneDrive - GEFCO\Documents\[Données Access.xlsx]Liste'!#REF!</xm:f>
          </x14:formula1>
          <xm:sqref>D2:D18</xm:sqref>
        </x14:dataValidation>
        <x14:dataValidation type="list" allowBlank="1" showInputMessage="1" showErrorMessage="1" xr:uid="{85C584D4-F272-4A1D-801E-20D4BC00A661}">
          <x14:formula1>
            <xm:f>'C:\Users\f012504\OneDrive - GEFCO\Documents\[Données Access.xlsx]Liste'!#REF!</xm:f>
          </x14:formula1>
          <xm:sqref>G2:H18 E2:E18 B2:B18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E60801-D39D-42D6-B25D-3D38824CAE53}">
  <dimension ref="A3:L33"/>
  <sheetViews>
    <sheetView tabSelected="1" workbookViewId="0">
      <selection activeCell="L18" sqref="L18"/>
    </sheetView>
  </sheetViews>
  <sheetFormatPr baseColWidth="10" defaultRowHeight="15" x14ac:dyDescent="0.25"/>
  <cols>
    <col min="1" max="1" width="15.5703125" bestFit="1" customWidth="1"/>
    <col min="2" max="2" width="20.7109375" bestFit="1" customWidth="1"/>
    <col min="3" max="5" width="18.5703125" bestFit="1" customWidth="1"/>
    <col min="6" max="6" width="12.5703125" bestFit="1" customWidth="1"/>
    <col min="7" max="7" width="15.42578125" bestFit="1" customWidth="1"/>
    <col min="8" max="9" width="12.42578125" bestFit="1" customWidth="1"/>
    <col min="10" max="10" width="15.42578125" bestFit="1" customWidth="1"/>
    <col min="11" max="11" width="10.42578125" bestFit="1" customWidth="1"/>
    <col min="12" max="12" width="12.42578125" bestFit="1" customWidth="1"/>
    <col min="13" max="13" width="15.42578125" bestFit="1" customWidth="1"/>
    <col min="14" max="14" width="10.42578125" bestFit="1" customWidth="1"/>
    <col min="15" max="15" width="12.5703125" bestFit="1" customWidth="1"/>
  </cols>
  <sheetData>
    <row r="3" spans="1:6" x14ac:dyDescent="0.25">
      <c r="C3" s="5" t="s">
        <v>113</v>
      </c>
      <c r="D3" s="5" t="s">
        <v>114</v>
      </c>
      <c r="E3" s="5" t="s">
        <v>8</v>
      </c>
    </row>
    <row r="4" spans="1:6" x14ac:dyDescent="0.25">
      <c r="C4" t="s">
        <v>115</v>
      </c>
      <c r="D4" t="s">
        <v>116</v>
      </c>
      <c r="E4" t="s">
        <v>117</v>
      </c>
      <c r="F4" t="s">
        <v>108</v>
      </c>
    </row>
    <row r="6" spans="1:6" x14ac:dyDescent="0.25">
      <c r="A6" s="5" t="s">
        <v>14</v>
      </c>
      <c r="B6" s="5" t="s">
        <v>109</v>
      </c>
    </row>
    <row r="7" spans="1:6" x14ac:dyDescent="0.25">
      <c r="A7" t="s">
        <v>104</v>
      </c>
      <c r="B7" t="s">
        <v>106</v>
      </c>
      <c r="C7" s="6"/>
      <c r="D7" s="6">
        <v>4</v>
      </c>
      <c r="E7" s="6">
        <v>1</v>
      </c>
      <c r="F7" s="6">
        <v>5</v>
      </c>
    </row>
    <row r="8" spans="1:6" x14ac:dyDescent="0.25">
      <c r="B8" t="s">
        <v>110</v>
      </c>
      <c r="C8" s="7"/>
      <c r="D8" s="7">
        <v>1335.1100000000001</v>
      </c>
      <c r="E8" s="7">
        <v>653.61</v>
      </c>
      <c r="F8" s="7">
        <v>1988.7200000000003</v>
      </c>
    </row>
    <row r="9" spans="1:6" x14ac:dyDescent="0.25">
      <c r="A9" t="s">
        <v>105</v>
      </c>
      <c r="B9" t="s">
        <v>106</v>
      </c>
      <c r="C9" s="6"/>
      <c r="D9" s="6"/>
      <c r="E9" s="6">
        <v>1</v>
      </c>
      <c r="F9" s="6">
        <v>1</v>
      </c>
    </row>
    <row r="10" spans="1:6" x14ac:dyDescent="0.25">
      <c r="B10" t="s">
        <v>110</v>
      </c>
      <c r="C10" s="7"/>
      <c r="D10" s="7"/>
      <c r="E10" s="7">
        <v>245.75</v>
      </c>
      <c r="F10" s="7">
        <v>245.75</v>
      </c>
    </row>
    <row r="11" spans="1:6" x14ac:dyDescent="0.25">
      <c r="A11" t="s">
        <v>103</v>
      </c>
      <c r="B11" t="s">
        <v>106</v>
      </c>
      <c r="C11" s="6"/>
      <c r="D11" s="6">
        <v>6</v>
      </c>
      <c r="E11" s="6">
        <v>4</v>
      </c>
      <c r="F11" s="6">
        <v>10</v>
      </c>
    </row>
    <row r="12" spans="1:6" x14ac:dyDescent="0.25">
      <c r="B12" t="s">
        <v>110</v>
      </c>
      <c r="C12" s="7"/>
      <c r="D12" s="7">
        <v>2344.1099999999997</v>
      </c>
      <c r="E12" s="7">
        <v>524.53</v>
      </c>
      <c r="F12" s="7">
        <v>2868.6399999999994</v>
      </c>
    </row>
    <row r="13" spans="1:6" x14ac:dyDescent="0.25">
      <c r="A13" t="s">
        <v>107</v>
      </c>
      <c r="B13" t="s">
        <v>106</v>
      </c>
      <c r="C13" s="6"/>
      <c r="D13" s="6"/>
      <c r="E13" s="6">
        <v>1</v>
      </c>
      <c r="F13" s="6">
        <v>1</v>
      </c>
    </row>
    <row r="14" spans="1:6" x14ac:dyDescent="0.25">
      <c r="B14" t="s">
        <v>110</v>
      </c>
      <c r="C14" s="7"/>
      <c r="D14" s="7"/>
      <c r="E14" s="7"/>
      <c r="F14" s="7"/>
    </row>
    <row r="15" spans="1:6" x14ac:dyDescent="0.25">
      <c r="A15" t="s">
        <v>111</v>
      </c>
      <c r="C15" s="6"/>
      <c r="D15" s="6">
        <v>10</v>
      </c>
      <c r="E15" s="6">
        <v>7</v>
      </c>
      <c r="F15" s="6">
        <v>17</v>
      </c>
    </row>
    <row r="16" spans="1:6" x14ac:dyDescent="0.25">
      <c r="A16" t="s">
        <v>112</v>
      </c>
      <c r="C16" s="7"/>
      <c r="D16" s="7">
        <v>3679.22</v>
      </c>
      <c r="E16" s="7">
        <v>1423.8899999999999</v>
      </c>
      <c r="F16" s="7">
        <v>5103.1099999999997</v>
      </c>
    </row>
    <row r="20" spans="1:12" x14ac:dyDescent="0.25">
      <c r="A20" s="9"/>
      <c r="B20" s="9"/>
      <c r="C20" s="9" t="s">
        <v>113</v>
      </c>
      <c r="D20" s="9" t="s">
        <v>114</v>
      </c>
      <c r="E20" s="9" t="s">
        <v>8</v>
      </c>
      <c r="F20" s="9"/>
    </row>
    <row r="21" spans="1:12" x14ac:dyDescent="0.25">
      <c r="A21" s="9"/>
      <c r="B21" s="9"/>
      <c r="C21" s="9" t="s">
        <v>115</v>
      </c>
      <c r="D21" s="9" t="s">
        <v>116</v>
      </c>
      <c r="E21" s="9" t="s">
        <v>117</v>
      </c>
      <c r="F21" s="9" t="s">
        <v>108</v>
      </c>
    </row>
    <row r="22" spans="1:12" x14ac:dyDescent="0.25">
      <c r="A22" s="9"/>
      <c r="B22" s="9"/>
      <c r="C22" s="9"/>
      <c r="D22" s="9"/>
      <c r="E22" s="9"/>
      <c r="F22" s="9"/>
    </row>
    <row r="23" spans="1:12" x14ac:dyDescent="0.25">
      <c r="A23" s="10" t="s">
        <v>14</v>
      </c>
      <c r="B23" s="10" t="s">
        <v>109</v>
      </c>
      <c r="C23" s="10"/>
      <c r="D23" s="10"/>
      <c r="E23" s="10"/>
      <c r="F23" s="10"/>
    </row>
    <row r="24" spans="1:12" x14ac:dyDescent="0.25">
      <c r="A24" s="8" t="s">
        <v>104</v>
      </c>
      <c r="B24" t="s">
        <v>106</v>
      </c>
      <c r="C24" s="6"/>
      <c r="D24" s="6">
        <v>4</v>
      </c>
      <c r="E24" s="6">
        <v>1</v>
      </c>
      <c r="F24" s="6">
        <v>5</v>
      </c>
    </row>
    <row r="25" spans="1:12" x14ac:dyDescent="0.25">
      <c r="A25" s="8"/>
      <c r="B25" t="s">
        <v>110</v>
      </c>
      <c r="C25" s="7"/>
      <c r="D25" s="7">
        <v>1335.1100000000001</v>
      </c>
      <c r="E25" s="7">
        <v>653.61</v>
      </c>
      <c r="F25" s="7">
        <v>1988.7200000000003</v>
      </c>
    </row>
    <row r="26" spans="1:12" ht="21" x14ac:dyDescent="0.35">
      <c r="A26" s="8" t="s">
        <v>105</v>
      </c>
      <c r="B26" t="s">
        <v>106</v>
      </c>
      <c r="C26" s="6"/>
      <c r="D26" s="6"/>
      <c r="E26" s="6">
        <v>1</v>
      </c>
      <c r="F26" s="6">
        <v>1</v>
      </c>
      <c r="L26" s="15" t="s">
        <v>118</v>
      </c>
    </row>
    <row r="27" spans="1:12" x14ac:dyDescent="0.25">
      <c r="A27" s="8"/>
      <c r="B27" t="s">
        <v>110</v>
      </c>
      <c r="C27" s="7"/>
      <c r="D27" s="7"/>
      <c r="E27" s="7">
        <v>245.75</v>
      </c>
      <c r="F27" s="7">
        <v>245.75</v>
      </c>
    </row>
    <row r="28" spans="1:12" x14ac:dyDescent="0.25">
      <c r="A28" s="8" t="s">
        <v>103</v>
      </c>
      <c r="B28" t="s">
        <v>106</v>
      </c>
      <c r="C28" s="6"/>
      <c r="D28" s="6">
        <v>6</v>
      </c>
      <c r="E28" s="6">
        <v>4</v>
      </c>
      <c r="F28" s="6">
        <v>10</v>
      </c>
    </row>
    <row r="29" spans="1:12" x14ac:dyDescent="0.25">
      <c r="A29" s="8"/>
      <c r="B29" t="s">
        <v>110</v>
      </c>
      <c r="C29" s="7"/>
      <c r="D29" s="7">
        <v>2344.1099999999997</v>
      </c>
      <c r="E29" s="7">
        <v>524.53</v>
      </c>
      <c r="F29" s="7">
        <v>2868.6399999999994</v>
      </c>
    </row>
    <row r="30" spans="1:12" x14ac:dyDescent="0.25">
      <c r="A30" s="8" t="s">
        <v>107</v>
      </c>
      <c r="B30" t="s">
        <v>106</v>
      </c>
      <c r="C30" s="6"/>
      <c r="D30" s="6"/>
      <c r="E30" s="6">
        <v>1</v>
      </c>
      <c r="F30" s="6">
        <v>1</v>
      </c>
    </row>
    <row r="31" spans="1:12" x14ac:dyDescent="0.25">
      <c r="A31" s="8"/>
      <c r="B31" t="s">
        <v>110</v>
      </c>
      <c r="C31" s="7"/>
      <c r="D31" s="7"/>
      <c r="E31" s="7"/>
      <c r="F31" s="7"/>
    </row>
    <row r="32" spans="1:12" x14ac:dyDescent="0.25">
      <c r="A32" s="11" t="s">
        <v>111</v>
      </c>
      <c r="B32" s="11"/>
      <c r="C32" s="12"/>
      <c r="D32" s="12">
        <v>10</v>
      </c>
      <c r="E32" s="12">
        <v>7</v>
      </c>
      <c r="F32" s="12">
        <v>17</v>
      </c>
    </row>
    <row r="33" spans="1:6" x14ac:dyDescent="0.25">
      <c r="A33" s="13" t="s">
        <v>112</v>
      </c>
      <c r="B33" s="13"/>
      <c r="C33" s="14"/>
      <c r="D33" s="14">
        <v>3679.22</v>
      </c>
      <c r="E33" s="14">
        <v>1423.8899999999999</v>
      </c>
      <c r="F33" s="14">
        <v>5103.1099999999997</v>
      </c>
    </row>
  </sheetData>
  <pageMargins left="0.7" right="0.7" top="0.75" bottom="0.75" header="0.3" footer="0.3"/>
  <pageSetup paperSize="9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682591CA10A404B917B86F4F90A8BA9" ma:contentTypeVersion="11" ma:contentTypeDescription="Create a new document." ma:contentTypeScope="" ma:versionID="a5cf1099de924744190a08b1a6177961">
  <xsd:schema xmlns:xsd="http://www.w3.org/2001/XMLSchema" xmlns:xs="http://www.w3.org/2001/XMLSchema" xmlns:p="http://schemas.microsoft.com/office/2006/metadata/properties" xmlns:ns3="38e38d85-2bc5-4667-8e39-d09591e24f16" xmlns:ns4="55ba85ae-22fe-431d-b554-8c5a02a35393" targetNamespace="http://schemas.microsoft.com/office/2006/metadata/properties" ma:root="true" ma:fieldsID="3a6f55cd2fe95c088c9ffe7091a02a5f" ns3:_="" ns4:_="">
    <xsd:import namespace="38e38d85-2bc5-4667-8e39-d09591e24f16"/>
    <xsd:import namespace="55ba85ae-22fe-431d-b554-8c5a02a35393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8e38d85-2bc5-4667-8e39-d09591e24f1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5ba85ae-22fe-431d-b554-8c5a02a35393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CE1156A-2DCA-4105-BA40-476FBD273391}">
  <ds:schemaRefs>
    <ds:schemaRef ds:uri="http://purl.org/dc/terms/"/>
    <ds:schemaRef ds:uri="55ba85ae-22fe-431d-b554-8c5a02a35393"/>
    <ds:schemaRef ds:uri="http://schemas.microsoft.com/office/2006/documentManagement/types"/>
    <ds:schemaRef ds:uri="http://schemas.microsoft.com/office/infopath/2007/PartnerControls"/>
    <ds:schemaRef ds:uri="38e38d85-2bc5-4667-8e39-d09591e24f16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4370022E-FEFD-4183-AF87-159DD65E603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B6AD0F7-B126-4D58-A0CB-B57C8C12BFB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8e38d85-2bc5-4667-8e39-d09591e24f16"/>
    <ds:schemaRef ds:uri="55ba85ae-22fe-431d-b554-8c5a02a353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Reporting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GEFCO</dc:creator>
  <cp:lastModifiedBy>GEFCO</cp:lastModifiedBy>
  <dcterms:created xsi:type="dcterms:W3CDTF">2020-01-06T19:31:20Z</dcterms:created>
  <dcterms:modified xsi:type="dcterms:W3CDTF">2020-01-07T17:41:19Z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0x0101009682591CA10A404B917B86F4F90A8BA9</vt:lpwstr>
  </property>
</Properties>
</file>