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Programmation et suivi" sheetId="1" r:id="rId1"/>
  </sheets>
  <externalReferences>
    <externalReference r:id="rId2"/>
    <externalReference r:id="rId3"/>
  </externalReferences>
  <definedNames>
    <definedName name="_xlnm._FilterDatabase" localSheetId="0" hidden="1">'Programmation et suivi'!$A$1:$H$30</definedName>
    <definedName name="Date">'[2]Listes déroulantes'!$E$2:$E$6</definedName>
    <definedName name="elmat">'[1]Listes déroulantes'!$K$2:$K$19</definedName>
    <definedName name="erreur">'[2]Listes déroulantes'!$E$2:$E$6</definedName>
    <definedName name="etat">'[1]Listes déroulantes'!$E$22:$E$25</definedName>
    <definedName name="heure">'[1]Listes déroulantes'!$J$2:$J$26</definedName>
    <definedName name="jour">'[1]Listes déroulantes'!$H$2:$H$8</definedName>
    <definedName name="lésion">'[1]Listes déroulantes'!$E$33:$E$62</definedName>
    <definedName name="mois_stat">MONTH('[1]Stats AT BDD'!$Z$2)</definedName>
    <definedName name="ouinon">'[1]Listes déroulantes'!$G$2:$G$3</definedName>
    <definedName name="ouinonprevu">'[1]Listes déroulantes'!$G$5:$G$7</definedName>
    <definedName name="siège">'[1]Listes déroulantes'!$G$30:$G$120</definedName>
    <definedName name="SuiviFormation">'[1]Listes déroulantes'!$D$13:$D$16</definedName>
    <definedName name="type">'[1]Listes déroulantes'!$E$2:$E$6</definedName>
    <definedName name="UO">'[1]Listes déroulantes'!$C$2:$C$4</definedName>
    <definedName name="UO_ESV">'[1]Listes déroulantes'!$C$2:$C$5</definedName>
  </definedNames>
  <calcPr calcId="145621" refMode="R1C1"/>
</workbook>
</file>

<file path=xl/calcChain.xml><?xml version="1.0" encoding="utf-8"?>
<calcChain xmlns="http://schemas.openxmlformats.org/spreadsheetml/2006/main">
  <c r="E40" i="1" l="1"/>
</calcChain>
</file>

<file path=xl/sharedStrings.xml><?xml version="1.0" encoding="utf-8"?>
<sst xmlns="http://schemas.openxmlformats.org/spreadsheetml/2006/main" count="9" uniqueCount="6">
  <si>
    <t>UO</t>
  </si>
  <si>
    <t>Tél</t>
  </si>
  <si>
    <t>Gare</t>
  </si>
  <si>
    <t>Filière 26</t>
  </si>
  <si>
    <t>Total %</t>
  </si>
  <si>
    <t xml:space="preserve">Date Visite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</si>
</sst>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/>
    </xf>
    <xf numFmtId="164" fontId="2" fillId="0" borderId="6" xfId="1" applyNumberFormat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14" fontId="0" fillId="6" borderId="6" xfId="0" applyNumberForma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14" fontId="0" fillId="5" borderId="9" xfId="0" applyNumberForma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14" fontId="0" fillId="5" borderId="5" xfId="0" applyNumberForma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 wrapText="1"/>
    </xf>
    <xf numFmtId="14" fontId="2" fillId="5" borderId="5" xfId="0" applyNumberFormat="1" applyFont="1" applyFill="1" applyBorder="1" applyAlignment="1">
      <alignment horizontal="center" vertical="center" wrapText="1"/>
    </xf>
    <xf numFmtId="14" fontId="2" fillId="5" borderId="6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/>
    </xf>
    <xf numFmtId="164" fontId="2" fillId="0" borderId="10" xfId="1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5" borderId="10" xfId="0" applyNumberForma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3" fontId="2" fillId="0" borderId="6" xfId="1" applyNumberFormat="1" applyFont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5" xfId="0" applyBorder="1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/>
  </cellStyles>
  <dxfs count="3"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PACA/NICE/PACANICEEEVPOLES/CSP%20SST%202020/COSEC/Tableau%20SST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PACA/NICE/PACANICEEEVPOLES/CSP%20SST%202020/COSEC/Proposition%202%20Tableau%20SST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bis"/>
      <sheetName val="Programmation et suivi VCLSI"/>
      <sheetName val="Programmation et suivi VP&amp;Icare"/>
      <sheetName val="Plan Post Audit"/>
      <sheetName val="Listes déroulantes"/>
      <sheetName val="Stats AT BDD"/>
      <sheetName val="Liste AT"/>
      <sheetName val="Feuil1"/>
      <sheetName val="Effectifs"/>
      <sheetName val="Suivi des DPx"/>
      <sheetName val="Suivi du PAS 2020"/>
    </sheetNames>
    <sheetDataSet>
      <sheetData sheetId="0" refreshError="1"/>
      <sheetData sheetId="1"/>
      <sheetData sheetId="2" refreshError="1"/>
      <sheetData sheetId="3" refreshError="1"/>
      <sheetData sheetId="4">
        <row r="2">
          <cell r="C2" t="str">
            <v>UO Relation client</v>
          </cell>
          <cell r="E2" t="str">
            <v>travail</v>
          </cell>
          <cell r="G2" t="str">
            <v>oui</v>
          </cell>
          <cell r="H2" t="str">
            <v>Lundi</v>
          </cell>
          <cell r="J2" t="str">
            <v>0h-0h59</v>
          </cell>
          <cell r="K2" t="str">
            <v>01_Plain Pied</v>
          </cell>
        </row>
        <row r="3">
          <cell r="C3" t="str">
            <v>Siège</v>
          </cell>
          <cell r="E3" t="str">
            <v>trajet</v>
          </cell>
          <cell r="G3" t="str">
            <v>non</v>
          </cell>
          <cell r="H3" t="str">
            <v>Mardi</v>
          </cell>
          <cell r="J3" t="str">
            <v>1h-1h59</v>
          </cell>
          <cell r="K3" t="str">
            <v>02_Dénivellation</v>
          </cell>
        </row>
        <row r="4">
          <cell r="C4" t="str">
            <v>UP Traction</v>
          </cell>
          <cell r="E4" t="str">
            <v>quasi-accident</v>
          </cell>
          <cell r="H4" t="str">
            <v>Mercredi</v>
          </cell>
          <cell r="J4" t="str">
            <v>2h-2h59</v>
          </cell>
          <cell r="K4" t="str">
            <v>03_Manipulation d'objet</v>
          </cell>
        </row>
        <row r="5">
          <cell r="C5" t="str">
            <v>Astreinteur hors DDL</v>
          </cell>
          <cell r="E5" t="str">
            <v>T rejeté par CP</v>
          </cell>
          <cell r="G5" t="str">
            <v>OUI</v>
          </cell>
          <cell r="H5" t="str">
            <v>Jeudi</v>
          </cell>
          <cell r="J5" t="str">
            <v>3h-3h59</v>
          </cell>
          <cell r="K5" t="str">
            <v>04_Manutention manuelle de charges</v>
          </cell>
        </row>
        <row r="6">
          <cell r="E6" t="str">
            <v>J rejeté par CP</v>
          </cell>
          <cell r="G6" t="str">
            <v>NON</v>
          </cell>
          <cell r="H6" t="str">
            <v>Vendredi</v>
          </cell>
          <cell r="J6" t="str">
            <v>4h-4h59</v>
          </cell>
          <cell r="K6" t="str">
            <v>05_Objets, masses ou particules en mouvement accidentel</v>
          </cell>
        </row>
        <row r="7">
          <cell r="G7" t="str">
            <v>PREVU</v>
          </cell>
          <cell r="H7" t="str">
            <v>Samedi</v>
          </cell>
          <cell r="J7" t="str">
            <v>5h-5h59</v>
          </cell>
          <cell r="K7" t="str">
            <v>06_Appareils de levage et manutention</v>
          </cell>
        </row>
        <row r="8">
          <cell r="H8" t="str">
            <v>Dimanche</v>
          </cell>
          <cell r="J8" t="str">
            <v>6h-6h59</v>
          </cell>
          <cell r="K8" t="str">
            <v>07_Accessoires de levage, amarrage et préhension</v>
          </cell>
        </row>
        <row r="9">
          <cell r="J9" t="str">
            <v>7h-7h59</v>
          </cell>
          <cell r="K9" t="str">
            <v>08_Véhicules (sauf chariots de manutention)</v>
          </cell>
        </row>
        <row r="10">
          <cell r="J10" t="str">
            <v>8h-8h59</v>
          </cell>
          <cell r="K10" t="str">
            <v>09_Machines productrices et transformatrices d'énergie</v>
          </cell>
        </row>
        <row r="11">
          <cell r="J11" t="str">
            <v>9h-9h59</v>
          </cell>
          <cell r="K11" t="str">
            <v>31_Outils à main</v>
          </cell>
        </row>
        <row r="12">
          <cell r="J12" t="str">
            <v>10h-10h59</v>
          </cell>
          <cell r="K12" t="str">
            <v>32_Appareils à pression</v>
          </cell>
        </row>
        <row r="13">
          <cell r="D13" t="str">
            <v>OUI</v>
          </cell>
          <cell r="J13" t="str">
            <v>11h-11h59</v>
          </cell>
          <cell r="K13" t="str">
            <v>33_Appareils, ustensiles, produits chauds, fours, étuves…</v>
          </cell>
        </row>
        <row r="14">
          <cell r="D14" t="str">
            <v>NON</v>
          </cell>
          <cell r="J14" t="str">
            <v>12h-12h59</v>
          </cell>
          <cell r="K14" t="str">
            <v>36_Vapeurs, fumées, gaz et poussières délétères</v>
          </cell>
        </row>
        <row r="15">
          <cell r="D15" t="str">
            <v>INSCRIT</v>
          </cell>
          <cell r="J15" t="str">
            <v>13h-13h59</v>
          </cell>
          <cell r="K15" t="str">
            <v>39_Electricité</v>
          </cell>
        </row>
        <row r="16">
          <cell r="D16" t="str">
            <v>Facultatif</v>
          </cell>
          <cell r="J16" t="str">
            <v>14h-14h59</v>
          </cell>
          <cell r="K16" t="str">
            <v>96_Accident de personne par heurt par circulation</v>
          </cell>
        </row>
        <row r="17">
          <cell r="J17" t="str">
            <v>15h-15h59</v>
          </cell>
          <cell r="K17" t="str">
            <v>97_Atteintes aux personnes</v>
          </cell>
        </row>
        <row r="18">
          <cell r="J18" t="str">
            <v>16h-16h59</v>
          </cell>
          <cell r="K18" t="str">
            <v>98_Divers</v>
          </cell>
        </row>
        <row r="19">
          <cell r="J19" t="str">
            <v>17h-17h59</v>
          </cell>
          <cell r="K19" t="str">
            <v>99_non classé</v>
          </cell>
        </row>
        <row r="20">
          <cell r="J20" t="str">
            <v>18h-18h59</v>
          </cell>
        </row>
        <row r="21">
          <cell r="J21" t="str">
            <v>19h-19h59</v>
          </cell>
        </row>
        <row r="22">
          <cell r="E22" t="str">
            <v>NON COMMENCEE</v>
          </cell>
        </row>
        <row r="23">
          <cell r="E23">
            <v>0.2</v>
          </cell>
          <cell r="J23" t="str">
            <v>20h-20h59</v>
          </cell>
        </row>
        <row r="24">
          <cell r="E24">
            <v>0.5</v>
          </cell>
          <cell r="J24" t="str">
            <v>21h-21h59</v>
          </cell>
        </row>
        <row r="25">
          <cell r="E25">
            <v>0.8</v>
          </cell>
          <cell r="J25" t="str">
            <v>22h-22h59</v>
          </cell>
        </row>
        <row r="26">
          <cell r="J26" t="str">
            <v>23h-23h59</v>
          </cell>
        </row>
        <row r="30">
          <cell r="G30" t="str">
            <v>région crânienne</v>
          </cell>
        </row>
        <row r="31">
          <cell r="G31" t="str">
            <v>face, nez</v>
          </cell>
        </row>
        <row r="32">
          <cell r="G32" t="str">
            <v>appareil auditif D</v>
          </cell>
        </row>
        <row r="33">
          <cell r="E33" t="str">
            <v>nature de la lésion non précisée</v>
          </cell>
          <cell r="G33" t="str">
            <v>appareil auditif G</v>
          </cell>
        </row>
        <row r="34">
          <cell r="E34" t="str">
            <v>Amputation</v>
          </cell>
          <cell r="G34" t="str">
            <v>cou, nuque</v>
          </cell>
        </row>
        <row r="35">
          <cell r="E35" t="str">
            <v>Asphyxie</v>
          </cell>
          <cell r="G35" t="str">
            <v>mâchoire, dents</v>
          </cell>
        </row>
        <row r="36">
          <cell r="E36" t="str">
            <v>Brûlure</v>
          </cell>
        </row>
        <row r="37">
          <cell r="E37" t="str">
            <v>Claquage</v>
          </cell>
          <cell r="G37" t="str">
            <v>œil D</v>
          </cell>
        </row>
        <row r="38">
          <cell r="E38" t="str">
            <v>Commotion</v>
          </cell>
          <cell r="G38" t="str">
            <v>œil G</v>
          </cell>
        </row>
        <row r="39">
          <cell r="E39" t="str">
            <v>Contusion, hématome</v>
          </cell>
          <cell r="G39" t="str">
            <v>yeux D et G</v>
          </cell>
        </row>
        <row r="40">
          <cell r="E40" t="str">
            <v>Déchirure musculaire ou tendineuse</v>
          </cell>
        </row>
        <row r="41">
          <cell r="E41" t="str">
            <v>Dermite</v>
          </cell>
          <cell r="G41" t="str">
            <v>épaule D</v>
          </cell>
        </row>
        <row r="42">
          <cell r="E42" t="str">
            <v>Douleur dorsale</v>
          </cell>
          <cell r="G42" t="str">
            <v>épaule G</v>
          </cell>
        </row>
        <row r="43">
          <cell r="E43" t="str">
            <v>Douleur musculaire</v>
          </cell>
          <cell r="G43" t="str">
            <v>épaules D et G</v>
          </cell>
        </row>
        <row r="44">
          <cell r="E44" t="str">
            <v>Entorse</v>
          </cell>
          <cell r="G44" t="str">
            <v>bras D</v>
          </cell>
        </row>
        <row r="45">
          <cell r="E45" t="str">
            <v>Fracture</v>
          </cell>
          <cell r="G45" t="str">
            <v>bras G</v>
          </cell>
        </row>
        <row r="46">
          <cell r="E46" t="str">
            <v>Gelure</v>
          </cell>
          <cell r="G46" t="str">
            <v>bras D et G</v>
          </cell>
        </row>
        <row r="47">
          <cell r="E47" t="str">
            <v>Hernie</v>
          </cell>
          <cell r="G47" t="str">
            <v>coude D</v>
          </cell>
        </row>
        <row r="48">
          <cell r="E48" t="str">
            <v>Inflammation</v>
          </cell>
          <cell r="G48" t="str">
            <v>coude G</v>
          </cell>
        </row>
        <row r="49">
          <cell r="E49" t="str">
            <v>Insolation</v>
          </cell>
          <cell r="G49" t="str">
            <v>coudes D et G</v>
          </cell>
        </row>
        <row r="50">
          <cell r="E50" t="str">
            <v>Intoxication</v>
          </cell>
          <cell r="G50" t="str">
            <v>avant-bras D</v>
          </cell>
        </row>
        <row r="51">
          <cell r="E51" t="str">
            <v>Lésion nerveuse</v>
          </cell>
          <cell r="G51" t="str">
            <v>avant-bras D et G</v>
          </cell>
        </row>
        <row r="52">
          <cell r="E52" t="str">
            <v>Lumbago</v>
          </cell>
          <cell r="G52" t="str">
            <v>poignet D</v>
          </cell>
        </row>
        <row r="53">
          <cell r="E53" t="str">
            <v>Luxation</v>
          </cell>
          <cell r="G53" t="str">
            <v>poignet G</v>
          </cell>
        </row>
        <row r="54">
          <cell r="E54" t="str">
            <v>Malaise</v>
          </cell>
          <cell r="G54" t="str">
            <v>poignets D et G</v>
          </cell>
        </row>
        <row r="55">
          <cell r="E55" t="str">
            <v xml:space="preserve">Morsure </v>
          </cell>
        </row>
        <row r="56">
          <cell r="E56" t="str">
            <v>Noyade</v>
          </cell>
          <cell r="G56" t="str">
            <v>paume et dos de la main D</v>
          </cell>
        </row>
        <row r="57">
          <cell r="E57" t="str">
            <v>Piqûre</v>
          </cell>
          <cell r="G57" t="str">
            <v>paume et dos de la main G</v>
          </cell>
        </row>
        <row r="58">
          <cell r="E58" t="str">
            <v>Plaie (coupure écorchure)</v>
          </cell>
          <cell r="G58" t="str">
            <v>paumes et dos des mains D et G</v>
          </cell>
        </row>
        <row r="59">
          <cell r="E59" t="str">
            <v>Présence d'un corps étranger</v>
          </cell>
        </row>
        <row r="60">
          <cell r="E60" t="str">
            <v>Trouble auditif</v>
          </cell>
          <cell r="G60" t="str">
            <v>pouce D</v>
          </cell>
        </row>
        <row r="61">
          <cell r="E61" t="str">
            <v>Trouble visuel</v>
          </cell>
          <cell r="G61" t="str">
            <v>pouce G</v>
          </cell>
        </row>
        <row r="62">
          <cell r="E62" t="str">
            <v>Accident ayant entraîné un décès</v>
          </cell>
          <cell r="G62" t="str">
            <v>pouces D et G</v>
          </cell>
        </row>
        <row r="63">
          <cell r="G63" t="str">
            <v>index D</v>
          </cell>
        </row>
        <row r="64">
          <cell r="G64" t="str">
            <v>index G</v>
          </cell>
        </row>
        <row r="65">
          <cell r="G65" t="str">
            <v>index D et G</v>
          </cell>
        </row>
        <row r="66">
          <cell r="G66" t="str">
            <v>doigt D</v>
          </cell>
        </row>
        <row r="67">
          <cell r="G67" t="str">
            <v>doigt G</v>
          </cell>
        </row>
        <row r="68">
          <cell r="G68" t="str">
            <v>doigts D et G</v>
          </cell>
        </row>
        <row r="69">
          <cell r="G69" t="str">
            <v>pouce et index D</v>
          </cell>
        </row>
        <row r="70">
          <cell r="G70" t="str">
            <v>pouce et index G</v>
          </cell>
        </row>
        <row r="71">
          <cell r="G71" t="str">
            <v>pouces et index D et G</v>
          </cell>
        </row>
        <row r="72">
          <cell r="G72" t="str">
            <v>plusieurs doigts de la main D</v>
          </cell>
        </row>
        <row r="73">
          <cell r="G73" t="str">
            <v>plusieurs doigts de la main G</v>
          </cell>
        </row>
        <row r="74">
          <cell r="G74" t="str">
            <v>plusieurs doigts de la main D et G</v>
          </cell>
        </row>
        <row r="76">
          <cell r="G76" t="str">
            <v>thorax</v>
          </cell>
        </row>
        <row r="77">
          <cell r="G77" t="str">
            <v>abdomen</v>
          </cell>
        </row>
        <row r="78">
          <cell r="G78" t="str">
            <v>périnée</v>
          </cell>
        </row>
        <row r="79">
          <cell r="G79" t="str">
            <v>bassin</v>
          </cell>
        </row>
        <row r="81">
          <cell r="G81" t="str">
            <v xml:space="preserve">dos </v>
          </cell>
        </row>
        <row r="82">
          <cell r="G82" t="str">
            <v>région lombaire</v>
          </cell>
        </row>
        <row r="83">
          <cell r="G83" t="str">
            <v>rachis et moelle épinière</v>
          </cell>
        </row>
        <row r="84">
          <cell r="G84" t="str">
            <v>hanche D</v>
          </cell>
        </row>
        <row r="85">
          <cell r="G85" t="str">
            <v>hanche G</v>
          </cell>
        </row>
        <row r="86">
          <cell r="G86" t="str">
            <v>hanches D et G</v>
          </cell>
        </row>
        <row r="87">
          <cell r="G87" t="str">
            <v>cuisse D</v>
          </cell>
        </row>
        <row r="88">
          <cell r="G88" t="str">
            <v>cuisse G</v>
          </cell>
        </row>
        <row r="89">
          <cell r="G89" t="str">
            <v>cuisses D et G</v>
          </cell>
        </row>
        <row r="90">
          <cell r="G90" t="str">
            <v>genou D</v>
          </cell>
        </row>
        <row r="91">
          <cell r="G91" t="str">
            <v>genou G</v>
          </cell>
        </row>
        <row r="92">
          <cell r="G92" t="str">
            <v>genoux D et G</v>
          </cell>
        </row>
        <row r="93">
          <cell r="G93" t="str">
            <v>jambe D</v>
          </cell>
        </row>
        <row r="94">
          <cell r="G94" t="str">
            <v>jambe G</v>
          </cell>
        </row>
        <row r="95">
          <cell r="G95" t="str">
            <v>jambes D et G</v>
          </cell>
        </row>
        <row r="97">
          <cell r="G97" t="str">
            <v>cou-de-pied D</v>
          </cell>
        </row>
        <row r="98">
          <cell r="G98" t="str">
            <v>cou-de-pied G</v>
          </cell>
        </row>
        <row r="99">
          <cell r="G99" t="str">
            <v>cous-de-pied D et G</v>
          </cell>
        </row>
        <row r="100">
          <cell r="G100" t="str">
            <v>plante et dos du pied D</v>
          </cell>
        </row>
        <row r="101">
          <cell r="G101" t="str">
            <v>plante et dos du pied G</v>
          </cell>
        </row>
        <row r="102">
          <cell r="G102" t="str">
            <v>plantes et dos des pieds D et G</v>
          </cell>
        </row>
        <row r="103">
          <cell r="G103" t="str">
            <v>talon D</v>
          </cell>
        </row>
        <row r="104">
          <cell r="G104" t="str">
            <v>talon G</v>
          </cell>
        </row>
        <row r="105">
          <cell r="G105" t="str">
            <v>talons D et G</v>
          </cell>
        </row>
        <row r="106">
          <cell r="G106" t="str">
            <v>orteil D</v>
          </cell>
        </row>
        <row r="107">
          <cell r="G107" t="str">
            <v>orteil G</v>
          </cell>
        </row>
        <row r="108">
          <cell r="G108" t="str">
            <v>orteils D et G</v>
          </cell>
        </row>
        <row r="110">
          <cell r="G110" t="str">
            <v>cheville D</v>
          </cell>
        </row>
        <row r="111">
          <cell r="G111" t="str">
            <v>cheville G</v>
          </cell>
        </row>
        <row r="112">
          <cell r="G112" t="str">
            <v>cheville D et G</v>
          </cell>
        </row>
        <row r="114">
          <cell r="G114" t="str">
            <v>localisations multiples</v>
          </cell>
        </row>
        <row r="116">
          <cell r="G116" t="str">
            <v>voies respiratoires</v>
          </cell>
        </row>
        <row r="117">
          <cell r="G117" t="str">
            <v>appareil digestif</v>
          </cell>
        </row>
        <row r="118">
          <cell r="G118" t="str">
            <v>sièges internes divers</v>
          </cell>
        </row>
        <row r="120">
          <cell r="G120" t="str">
            <v>psychisme</v>
          </cell>
        </row>
      </sheetData>
      <sheetData sheetId="5">
        <row r="2">
          <cell r="Z2">
            <v>44075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bis"/>
      <sheetName val="Programmation et suivi VP&amp;Icare"/>
      <sheetName val="Plan Post Audit"/>
      <sheetName val="Listes déroulantes"/>
      <sheetName val="Liste AT"/>
      <sheetName val="Stats AT BDD"/>
      <sheetName val="Feuil1"/>
      <sheetName val="Suivi du PAS 2020"/>
      <sheetName val="Suivi des DPx"/>
      <sheetName val="Effectifs"/>
      <sheetName val="AT avec arrêt agents"/>
    </sheetNames>
    <sheetDataSet>
      <sheetData sheetId="0"/>
      <sheetData sheetId="1"/>
      <sheetData sheetId="2"/>
      <sheetData sheetId="3">
        <row r="2">
          <cell r="E2" t="str">
            <v>travail</v>
          </cell>
        </row>
        <row r="3">
          <cell r="E3" t="str">
            <v>trajet</v>
          </cell>
        </row>
        <row r="4">
          <cell r="E4" t="str">
            <v>quasi-accident</v>
          </cell>
        </row>
        <row r="5">
          <cell r="E5" t="str">
            <v>T rejeté par CP</v>
          </cell>
        </row>
        <row r="6">
          <cell r="E6" t="str">
            <v>J rejeté par CP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-0.249977111117893"/>
  </sheetPr>
  <dimension ref="A1:U40"/>
  <sheetViews>
    <sheetView tabSelected="1" zoomScale="85" zoomScaleNormal="85" workbookViewId="0">
      <pane ySplit="1" topLeftCell="A2" activePane="bottomLeft" state="frozen"/>
      <selection pane="bottomLeft" activeCell="E40" sqref="E40"/>
    </sheetView>
  </sheetViews>
  <sheetFormatPr baseColWidth="10" defaultColWidth="11.42578125" defaultRowHeight="15" x14ac:dyDescent="0.25"/>
  <cols>
    <col min="1" max="1" width="15.28515625" customWidth="1"/>
    <col min="2" max="2" width="17.28515625" customWidth="1"/>
    <col min="3" max="3" width="14.140625" customWidth="1"/>
    <col min="4" max="4" width="24" customWidth="1"/>
    <col min="5" max="5" width="21.85546875" customWidth="1"/>
    <col min="6" max="7" width="19.7109375" customWidth="1"/>
    <col min="8" max="8" width="21.28515625" customWidth="1"/>
  </cols>
  <sheetData>
    <row r="1" spans="1:21" s="8" customFormat="1" ht="33.75" customHeight="1" thickBot="1" x14ac:dyDescent="0.3">
      <c r="A1" s="1" t="s">
        <v>0</v>
      </c>
      <c r="B1" s="2" t="s">
        <v>1</v>
      </c>
      <c r="C1" s="3"/>
      <c r="D1" s="4" t="s">
        <v>2</v>
      </c>
      <c r="E1" s="5" t="s">
        <v>5</v>
      </c>
      <c r="F1" s="6" t="s">
        <v>5</v>
      </c>
      <c r="G1" s="7" t="s">
        <v>5</v>
      </c>
      <c r="H1" s="7" t="s">
        <v>5</v>
      </c>
    </row>
    <row r="2" spans="1:21" ht="26.25" customHeight="1" x14ac:dyDescent="0.25">
      <c r="A2" s="9"/>
      <c r="B2" s="10"/>
      <c r="C2" s="11"/>
      <c r="D2" s="12"/>
      <c r="E2" s="13">
        <v>43916</v>
      </c>
      <c r="F2" s="14">
        <v>44000</v>
      </c>
      <c r="G2" s="15">
        <v>44102</v>
      </c>
      <c r="H2" s="15"/>
      <c r="U2" t="s">
        <v>3</v>
      </c>
    </row>
    <row r="3" spans="1:21" ht="26.25" customHeight="1" x14ac:dyDescent="0.25">
      <c r="A3" s="17"/>
      <c r="B3" s="10"/>
      <c r="C3" s="11"/>
      <c r="D3" s="18"/>
      <c r="E3" s="19">
        <v>43837</v>
      </c>
      <c r="F3" s="16">
        <v>43963</v>
      </c>
      <c r="G3" s="20">
        <v>44013</v>
      </c>
      <c r="H3" s="16"/>
    </row>
    <row r="4" spans="1:21" ht="26.25" customHeight="1" x14ac:dyDescent="0.25">
      <c r="A4" s="17"/>
      <c r="B4" s="10"/>
      <c r="C4" s="11"/>
      <c r="D4" s="18"/>
      <c r="E4" s="21"/>
      <c r="F4" s="21">
        <v>43957</v>
      </c>
      <c r="G4" s="21">
        <v>44032</v>
      </c>
      <c r="H4" s="21"/>
    </row>
    <row r="5" spans="1:21" ht="26.25" customHeight="1" x14ac:dyDescent="0.25">
      <c r="A5" s="17"/>
      <c r="B5" s="10"/>
      <c r="C5" s="11"/>
      <c r="D5" s="22"/>
      <c r="E5" s="21">
        <v>43837</v>
      </c>
      <c r="F5" s="16"/>
      <c r="G5" s="16">
        <v>44027</v>
      </c>
      <c r="H5" s="16"/>
    </row>
    <row r="6" spans="1:21" ht="26.25" customHeight="1" x14ac:dyDescent="0.25">
      <c r="A6" s="17"/>
      <c r="B6" s="10"/>
      <c r="C6" s="11"/>
      <c r="D6" s="23"/>
      <c r="E6" s="24">
        <v>43894</v>
      </c>
      <c r="F6" s="25">
        <v>44004</v>
      </c>
      <c r="G6" s="25">
        <v>44084</v>
      </c>
      <c r="H6" s="25"/>
    </row>
    <row r="7" spans="1:21" ht="26.25" customHeight="1" x14ac:dyDescent="0.25">
      <c r="A7" s="17"/>
      <c r="B7" s="10"/>
      <c r="C7" s="11"/>
      <c r="D7" s="23"/>
      <c r="E7" s="24">
        <v>43902</v>
      </c>
      <c r="F7" s="25">
        <v>43999</v>
      </c>
      <c r="G7" s="25">
        <v>44078</v>
      </c>
      <c r="H7" s="25"/>
    </row>
    <row r="8" spans="1:21" ht="26.25" customHeight="1" x14ac:dyDescent="0.25">
      <c r="A8" s="17"/>
      <c r="B8" s="10"/>
      <c r="C8" s="11"/>
      <c r="D8" s="18"/>
      <c r="E8" s="21">
        <v>43892</v>
      </c>
      <c r="F8" s="16">
        <v>43994</v>
      </c>
      <c r="G8" s="16">
        <v>44098</v>
      </c>
      <c r="H8" s="16"/>
    </row>
    <row r="9" spans="1:21" ht="26.25" customHeight="1" x14ac:dyDescent="0.25">
      <c r="A9" s="17"/>
      <c r="B9" s="10"/>
      <c r="C9" s="11"/>
      <c r="D9" s="26"/>
      <c r="E9" s="21">
        <v>43920</v>
      </c>
      <c r="F9" s="16"/>
      <c r="G9" s="16">
        <v>44097</v>
      </c>
      <c r="H9" s="16"/>
    </row>
    <row r="10" spans="1:21" ht="26.25" customHeight="1" x14ac:dyDescent="0.25">
      <c r="A10" s="17"/>
      <c r="B10" s="10"/>
      <c r="C10" s="11"/>
      <c r="D10" s="18"/>
      <c r="E10" s="21">
        <v>43882</v>
      </c>
      <c r="F10" s="16">
        <v>44011</v>
      </c>
      <c r="G10" s="16">
        <v>44099</v>
      </c>
      <c r="H10" s="16"/>
    </row>
    <row r="11" spans="1:21" ht="26.25" customHeight="1" x14ac:dyDescent="0.25">
      <c r="A11" s="17"/>
      <c r="B11" s="10"/>
      <c r="C11" s="11"/>
      <c r="D11" s="18"/>
      <c r="E11" s="21">
        <v>43882</v>
      </c>
      <c r="F11" s="16">
        <v>44007</v>
      </c>
      <c r="G11" s="16">
        <v>44099</v>
      </c>
      <c r="H11" s="16"/>
    </row>
    <row r="12" spans="1:21" ht="26.25" customHeight="1" x14ac:dyDescent="0.25">
      <c r="A12" s="17"/>
      <c r="B12" s="10"/>
      <c r="C12" s="11"/>
      <c r="D12" s="18"/>
      <c r="E12" s="21">
        <v>43902</v>
      </c>
      <c r="F12" s="16">
        <v>43994</v>
      </c>
      <c r="G12" s="16">
        <v>44083</v>
      </c>
      <c r="H12" s="16"/>
    </row>
    <row r="13" spans="1:21" ht="26.25" customHeight="1" x14ac:dyDescent="0.25">
      <c r="A13" s="17"/>
      <c r="B13" s="10"/>
      <c r="C13" s="11"/>
      <c r="D13" s="18"/>
      <c r="E13" s="21">
        <v>43882</v>
      </c>
      <c r="F13" s="16">
        <v>44008</v>
      </c>
      <c r="G13" s="16">
        <v>44099</v>
      </c>
      <c r="H13" s="16"/>
    </row>
    <row r="14" spans="1:21" ht="26.25" customHeight="1" x14ac:dyDescent="0.25">
      <c r="A14" s="17"/>
      <c r="B14" s="10"/>
      <c r="C14" s="11"/>
      <c r="D14" s="18"/>
      <c r="E14" s="21">
        <v>43882</v>
      </c>
      <c r="F14" s="16">
        <v>44007</v>
      </c>
      <c r="G14" s="16">
        <v>44099</v>
      </c>
      <c r="H14" s="16"/>
    </row>
    <row r="15" spans="1:21" ht="26.25" customHeight="1" x14ac:dyDescent="0.25">
      <c r="A15" s="17"/>
      <c r="B15" s="10"/>
      <c r="C15" s="11"/>
      <c r="D15" s="18"/>
      <c r="E15" s="21">
        <v>43902</v>
      </c>
      <c r="F15" s="16">
        <v>43993</v>
      </c>
      <c r="G15" s="16">
        <v>44083</v>
      </c>
      <c r="H15" s="16"/>
    </row>
    <row r="16" spans="1:21" ht="26.25" customHeight="1" x14ac:dyDescent="0.25">
      <c r="A16" s="17"/>
      <c r="B16" s="10"/>
      <c r="C16" s="11"/>
      <c r="D16" s="27"/>
      <c r="E16" s="21">
        <v>43872</v>
      </c>
      <c r="F16" s="16">
        <v>43966</v>
      </c>
      <c r="G16" s="16">
        <v>44075</v>
      </c>
      <c r="H16" s="16"/>
    </row>
    <row r="17" spans="1:8" ht="27" customHeight="1" x14ac:dyDescent="0.25">
      <c r="A17" s="17"/>
      <c r="B17" s="28"/>
      <c r="C17" s="29"/>
      <c r="D17" s="30"/>
      <c r="E17" s="21">
        <v>43871</v>
      </c>
      <c r="F17" s="16">
        <v>43965</v>
      </c>
      <c r="G17" s="31">
        <v>44097</v>
      </c>
      <c r="H17" s="31"/>
    </row>
    <row r="18" spans="1:8" ht="27" customHeight="1" x14ac:dyDescent="0.25">
      <c r="A18" s="17"/>
      <c r="B18" s="10"/>
      <c r="C18" s="11"/>
      <c r="D18" s="18"/>
      <c r="E18" s="21">
        <v>43865</v>
      </c>
      <c r="F18" s="16">
        <v>43965</v>
      </c>
      <c r="G18" s="16">
        <v>44077</v>
      </c>
      <c r="H18" s="16"/>
    </row>
    <row r="19" spans="1:8" ht="27" customHeight="1" x14ac:dyDescent="0.25">
      <c r="A19" s="17"/>
      <c r="B19" s="10"/>
      <c r="C19" s="11"/>
      <c r="D19" s="18"/>
      <c r="E19" s="21">
        <v>43864</v>
      </c>
      <c r="F19" s="16">
        <v>43965</v>
      </c>
      <c r="G19" s="16">
        <v>44075</v>
      </c>
      <c r="H19" s="16"/>
    </row>
    <row r="20" spans="1:8" ht="27" customHeight="1" x14ac:dyDescent="0.25">
      <c r="A20" s="17"/>
      <c r="B20" s="28"/>
      <c r="C20" s="29"/>
      <c r="D20" s="32"/>
      <c r="E20" s="21">
        <v>43866</v>
      </c>
      <c r="F20" s="16">
        <v>43964</v>
      </c>
      <c r="G20" s="31">
        <v>44076</v>
      </c>
      <c r="H20" s="31"/>
    </row>
    <row r="21" spans="1:8" ht="27" customHeight="1" x14ac:dyDescent="0.25">
      <c r="A21" s="17"/>
      <c r="B21" s="33"/>
      <c r="C21" s="33"/>
      <c r="D21" s="34"/>
      <c r="E21" s="21">
        <v>43872</v>
      </c>
      <c r="F21" s="35">
        <v>43964</v>
      </c>
      <c r="G21" s="31">
        <v>44076</v>
      </c>
      <c r="H21" s="33"/>
    </row>
    <row r="22" spans="1:8" ht="27" customHeight="1" x14ac:dyDescent="0.25">
      <c r="A22" s="17"/>
      <c r="B22" s="28"/>
      <c r="C22" s="29"/>
      <c r="D22" s="34"/>
      <c r="E22" s="21">
        <v>43893</v>
      </c>
      <c r="F22" s="35">
        <v>44004</v>
      </c>
      <c r="G22" s="35">
        <v>44084</v>
      </c>
      <c r="H22" s="33"/>
    </row>
    <row r="23" spans="1:8" ht="27" customHeight="1" x14ac:dyDescent="0.25">
      <c r="A23" s="17"/>
      <c r="B23" s="28"/>
      <c r="C23" s="29"/>
      <c r="D23" s="34"/>
      <c r="E23" s="21">
        <v>43893</v>
      </c>
      <c r="F23" s="35">
        <v>44004</v>
      </c>
      <c r="G23" s="35">
        <v>44084</v>
      </c>
      <c r="H23" s="33"/>
    </row>
    <row r="24" spans="1:8" ht="27" customHeight="1" x14ac:dyDescent="0.25">
      <c r="A24" s="17"/>
      <c r="B24" s="28"/>
      <c r="C24" s="29"/>
      <c r="D24" s="34"/>
      <c r="E24" s="21">
        <v>43894</v>
      </c>
      <c r="F24" s="35">
        <v>44004</v>
      </c>
      <c r="G24" s="35">
        <v>44084</v>
      </c>
      <c r="H24" s="33"/>
    </row>
    <row r="25" spans="1:8" ht="27" customHeight="1" x14ac:dyDescent="0.25">
      <c r="A25" s="17"/>
      <c r="B25" s="10"/>
      <c r="C25" s="11"/>
      <c r="D25" s="34"/>
      <c r="E25" s="21">
        <v>43894</v>
      </c>
      <c r="F25" s="35">
        <v>43994</v>
      </c>
      <c r="G25" s="35">
        <v>44104</v>
      </c>
      <c r="H25" s="33"/>
    </row>
    <row r="26" spans="1:8" ht="27" customHeight="1" x14ac:dyDescent="0.25">
      <c r="A26" s="17"/>
      <c r="B26" s="10"/>
      <c r="C26" s="11"/>
      <c r="D26" s="12"/>
      <c r="E26" s="21">
        <v>43894</v>
      </c>
      <c r="F26" s="15">
        <v>43994</v>
      </c>
      <c r="G26" s="15">
        <v>44104</v>
      </c>
      <c r="H26" s="36"/>
    </row>
    <row r="27" spans="1:8" ht="27" customHeight="1" x14ac:dyDescent="0.25">
      <c r="A27" s="17"/>
      <c r="B27" s="10"/>
      <c r="C27" s="11"/>
      <c r="D27" s="12"/>
      <c r="E27" s="21">
        <v>43893</v>
      </c>
      <c r="F27" s="37">
        <v>44004</v>
      </c>
      <c r="G27" s="15">
        <v>44084</v>
      </c>
      <c r="H27" s="36"/>
    </row>
    <row r="28" spans="1:8" ht="27" customHeight="1" x14ac:dyDescent="0.25">
      <c r="A28" s="17"/>
      <c r="B28" s="38"/>
      <c r="C28" s="11"/>
      <c r="D28" s="12"/>
      <c r="E28" s="21"/>
      <c r="F28" s="37">
        <v>44004</v>
      </c>
      <c r="G28" s="15">
        <v>44084</v>
      </c>
      <c r="H28" s="36"/>
    </row>
    <row r="29" spans="1:8" ht="27" customHeight="1" x14ac:dyDescent="0.25">
      <c r="A29" s="17"/>
      <c r="B29" s="10"/>
      <c r="C29" s="11"/>
      <c r="D29" s="12"/>
      <c r="E29" s="21">
        <v>43907</v>
      </c>
      <c r="F29" s="37">
        <v>43991</v>
      </c>
      <c r="G29" s="15">
        <v>44082</v>
      </c>
      <c r="H29" s="36"/>
    </row>
    <row r="30" spans="1:8" ht="27" customHeight="1" x14ac:dyDescent="0.25">
      <c r="A30" s="39"/>
      <c r="B30" s="36"/>
      <c r="C30" s="36"/>
      <c r="D30" s="18"/>
      <c r="E30" s="40"/>
      <c r="F30" s="40"/>
      <c r="G30" s="15"/>
      <c r="H30" s="36"/>
    </row>
    <row r="31" spans="1:8" ht="27" customHeight="1" x14ac:dyDescent="0.25">
      <c r="A31" s="41"/>
      <c r="B31" s="36"/>
      <c r="C31" s="36"/>
      <c r="D31" s="18"/>
      <c r="E31" s="37">
        <v>43907</v>
      </c>
      <c r="F31" s="15">
        <v>43991</v>
      </c>
      <c r="G31" s="15">
        <v>44084</v>
      </c>
      <c r="H31" s="36"/>
    </row>
    <row r="32" spans="1:8" ht="27" customHeight="1" x14ac:dyDescent="0.25">
      <c r="A32" s="42"/>
      <c r="B32" s="42"/>
      <c r="C32" s="42"/>
      <c r="D32" s="43"/>
      <c r="E32" s="44"/>
      <c r="F32" s="42"/>
      <c r="G32" s="42"/>
      <c r="H32" s="42"/>
    </row>
    <row r="33" spans="1:8" ht="27" customHeight="1" x14ac:dyDescent="0.25">
      <c r="A33" s="42"/>
      <c r="B33" s="42"/>
      <c r="C33" s="42"/>
      <c r="D33" s="43"/>
      <c r="E33" s="44"/>
      <c r="F33" s="42"/>
      <c r="G33" s="42"/>
      <c r="H33" s="42"/>
    </row>
    <row r="34" spans="1:8" ht="27" customHeight="1" x14ac:dyDescent="0.25">
      <c r="A34" s="42"/>
      <c r="B34" s="42"/>
      <c r="C34" s="42"/>
      <c r="D34" s="43"/>
      <c r="E34" s="44"/>
      <c r="F34" s="42"/>
      <c r="G34" s="42"/>
      <c r="H34" s="42"/>
    </row>
    <row r="35" spans="1:8" ht="27" customHeight="1" x14ac:dyDescent="0.25">
      <c r="A35" s="42"/>
      <c r="B35" s="42"/>
      <c r="C35" s="42"/>
      <c r="D35" s="43"/>
      <c r="E35" s="44"/>
      <c r="F35" s="42"/>
      <c r="G35" s="42"/>
      <c r="H35" s="42"/>
    </row>
    <row r="36" spans="1:8" ht="27" customHeight="1" x14ac:dyDescent="0.25">
      <c r="A36" s="42"/>
      <c r="B36" s="42"/>
      <c r="C36" s="42"/>
      <c r="D36" s="43"/>
      <c r="E36" s="44"/>
      <c r="F36" s="42"/>
      <c r="G36" s="42"/>
      <c r="H36" s="42"/>
    </row>
    <row r="37" spans="1:8" ht="27" customHeight="1" thickBot="1" x14ac:dyDescent="0.3">
      <c r="A37" s="45"/>
      <c r="B37" s="45"/>
      <c r="C37" s="45"/>
      <c r="D37" s="46"/>
      <c r="E37" s="44"/>
      <c r="F37" s="42"/>
      <c r="G37" s="42"/>
      <c r="H37" s="42"/>
    </row>
    <row r="40" spans="1:8" x14ac:dyDescent="0.25">
      <c r="D40" t="s">
        <v>4</v>
      </c>
      <c r="E40" s="47">
        <f>COUNTA($E$2:$E$31)</f>
        <v>27</v>
      </c>
    </row>
  </sheetData>
  <autoFilter ref="A1:H30">
    <filterColumn colId="1" showButton="0"/>
    <sortState ref="A2:L47">
      <sortCondition ref="A1:A47"/>
    </sortState>
  </autoFilter>
  <mergeCells count="1">
    <mergeCell ref="B1:C1"/>
  </mergeCells>
  <conditionalFormatting sqref="A2:A29">
    <cfRule type="cellIs" dxfId="2" priority="5" stopIfTrue="1" operator="equal">
      <formula>"TER OUEST"</formula>
    </cfRule>
    <cfRule type="cellIs" dxfId="1" priority="6" stopIfTrue="1" operator="equal">
      <formula>"TER EST"</formula>
    </cfRule>
    <cfRule type="cellIs" dxfId="0" priority="7" stopIfTrue="1" operator="equal">
      <formula>"SIEGE"</formula>
    </cfRule>
  </conditionalFormatting>
  <dataValidations count="1">
    <dataValidation type="list" allowBlank="1" showInputMessage="1" showErrorMessage="1" sqref="A2:A33">
      <formula1>UO_ESV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Programmation et suivi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9507777R</dc:creator>
  <cp:lastModifiedBy>9507777R</cp:lastModifiedBy>
  <dcterms:created xsi:type="dcterms:W3CDTF">2020-10-05T07:27:32Z</dcterms:created>
  <dcterms:modified xsi:type="dcterms:W3CDTF">2020-10-05T07:42:21Z</dcterms:modified>
</cp:coreProperties>
</file>