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209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/Users/nataliakusnierz/Desktop/Doc inventaire 1PE/"/>
    </mc:Choice>
  </mc:AlternateContent>
  <xr:revisionPtr revIDLastSave="0" documentId="13_ncr:1_{ADA62358-9A55-9640-8CC7-135C86A4534F}" xr6:coauthVersionLast="45" xr6:coauthVersionMax="45" xr10:uidLastSave="{00000000-0000-0000-0000-000000000000}"/>
  <bookViews>
    <workbookView xWindow="0" yWindow="460" windowWidth="25600" windowHeight="14480" xr2:uid="{00000000-000D-0000-FFFF-FFFF00000000}"/>
  </bookViews>
  <sheets>
    <sheet name="Fiche - Activité" sheetId="2" r:id="rId1"/>
    <sheet name="Activités" sheetId="1" r:id="rId2"/>
    <sheet name="Paramètres" sheetId="3" r:id="rId3"/>
  </sheets>
  <definedNames>
    <definedName name="Activités">Paramètres!$A$2:$A$25</definedName>
    <definedName name="ListeActivites">OFFSET(Paramètres!$A$2,0,0,Paramètres!$B$1,1)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A9" i="2" l="1"/>
  <c r="B10" i="2"/>
  <c r="B11" i="2"/>
  <c r="B12" i="2"/>
  <c r="B13" i="2"/>
  <c r="B14" i="2"/>
  <c r="B15" i="2"/>
  <c r="B16" i="2"/>
  <c r="B17" i="2"/>
  <c r="B18" i="2"/>
  <c r="B19" i="2"/>
  <c r="B20" i="2"/>
  <c r="B21" i="2"/>
  <c r="B22" i="2"/>
  <c r="B23" i="2"/>
  <c r="B24" i="2"/>
  <c r="B25" i="2"/>
  <c r="B26" i="2"/>
  <c r="B27" i="2"/>
  <c r="B28" i="2"/>
  <c r="B29" i="2"/>
  <c r="B30" i="2"/>
  <c r="B31" i="2"/>
  <c r="B32" i="2"/>
  <c r="B33" i="2"/>
  <c r="B34" i="2"/>
  <c r="B35" i="2"/>
  <c r="B36" i="2"/>
  <c r="B37" i="2"/>
  <c r="B38" i="2"/>
  <c r="B39" i="2"/>
  <c r="B40" i="2"/>
  <c r="B41" i="2"/>
  <c r="B42" i="2"/>
  <c r="B43" i="2"/>
  <c r="B44" i="2"/>
  <c r="B45" i="2"/>
  <c r="B46" i="2"/>
  <c r="B47" i="2"/>
  <c r="B48" i="2"/>
  <c r="B49" i="2"/>
  <c r="B50" i="2"/>
  <c r="B51" i="2"/>
  <c r="B52" i="2"/>
  <c r="B53" i="2"/>
  <c r="B54" i="2"/>
  <c r="B55" i="2"/>
  <c r="B56" i="2"/>
  <c r="B57" i="2"/>
  <c r="B58" i="2"/>
  <c r="B59" i="2"/>
  <c r="B60" i="2"/>
  <c r="B61" i="2"/>
  <c r="B62" i="2"/>
  <c r="B63" i="2"/>
  <c r="B64" i="2"/>
  <c r="B65" i="2"/>
  <c r="B66" i="2"/>
  <c r="B67" i="2"/>
  <c r="B68" i="2"/>
  <c r="B69" i="2"/>
  <c r="B70" i="2"/>
  <c r="B71" i="2"/>
  <c r="B72" i="2"/>
  <c r="B73" i="2"/>
  <c r="B74" i="2"/>
  <c r="B75" i="2"/>
  <c r="B76" i="2"/>
  <c r="B77" i="2"/>
  <c r="B78" i="2"/>
  <c r="B79" i="2"/>
  <c r="B80" i="2"/>
  <c r="B81" i="2"/>
  <c r="B82" i="2"/>
  <c r="B83" i="2"/>
  <c r="B84" i="2"/>
  <c r="B85" i="2"/>
  <c r="B86" i="2"/>
  <c r="B87" i="2"/>
  <c r="B88" i="2"/>
  <c r="B89" i="2"/>
  <c r="B90" i="2"/>
  <c r="B91" i="2"/>
  <c r="B92" i="2"/>
  <c r="B93" i="2"/>
  <c r="B94" i="2"/>
  <c r="B95" i="2"/>
  <c r="B96" i="2"/>
  <c r="B97" i="2"/>
  <c r="B98" i="2"/>
  <c r="B99" i="2"/>
  <c r="B100" i="2"/>
  <c r="B101" i="2"/>
  <c r="B102" i="2"/>
  <c r="B103" i="2"/>
  <c r="B104" i="2"/>
  <c r="B105" i="2"/>
  <c r="B106" i="2"/>
  <c r="B107" i="2"/>
  <c r="B108" i="2"/>
  <c r="B109" i="2"/>
  <c r="B110" i="2"/>
  <c r="B111" i="2"/>
  <c r="B112" i="2"/>
  <c r="B113" i="2"/>
  <c r="B114" i="2"/>
  <c r="B115" i="2"/>
  <c r="B116" i="2"/>
  <c r="B117" i="2"/>
  <c r="B118" i="2"/>
  <c r="B119" i="2"/>
  <c r="B120" i="2"/>
  <c r="B121" i="2"/>
  <c r="B122" i="2"/>
  <c r="B123" i="2"/>
  <c r="B124" i="2"/>
  <c r="B125" i="2"/>
  <c r="B126" i="2"/>
  <c r="B127" i="2"/>
  <c r="B128" i="2"/>
  <c r="B129" i="2"/>
  <c r="B130" i="2"/>
  <c r="B131" i="2"/>
  <c r="B132" i="2"/>
  <c r="B133" i="2"/>
  <c r="B134" i="2"/>
  <c r="B135" i="2"/>
  <c r="B136" i="2"/>
  <c r="B137" i="2"/>
  <c r="B138" i="2"/>
  <c r="B139" i="2"/>
  <c r="B140" i="2"/>
  <c r="B141" i="2"/>
  <c r="B142" i="2"/>
  <c r="B143" i="2"/>
  <c r="B144" i="2"/>
  <c r="B145" i="2"/>
  <c r="B146" i="2"/>
  <c r="B147" i="2"/>
  <c r="B148" i="2"/>
  <c r="B149" i="2"/>
  <c r="B150" i="2"/>
  <c r="B151" i="2"/>
  <c r="B152" i="2"/>
  <c r="B153" i="2"/>
  <c r="B154" i="2"/>
  <c r="B155" i="2"/>
  <c r="B156" i="2"/>
  <c r="B157" i="2"/>
  <c r="B158" i="2"/>
  <c r="B159" i="2"/>
  <c r="B160" i="2"/>
  <c r="B161" i="2"/>
  <c r="B162" i="2"/>
  <c r="B163" i="2"/>
  <c r="B164" i="2"/>
  <c r="B165" i="2"/>
  <c r="B166" i="2"/>
  <c r="B167" i="2"/>
  <c r="B168" i="2"/>
  <c r="B169" i="2"/>
  <c r="B170" i="2"/>
  <c r="B171" i="2"/>
  <c r="B172" i="2"/>
  <c r="B173" i="2"/>
  <c r="B174" i="2"/>
  <c r="B175" i="2"/>
  <c r="B176" i="2"/>
  <c r="B177" i="2"/>
  <c r="B178" i="2"/>
  <c r="B179" i="2"/>
  <c r="B180" i="2"/>
  <c r="B181" i="2"/>
  <c r="B182" i="2"/>
  <c r="B183" i="2"/>
  <c r="B184" i="2"/>
  <c r="B185" i="2"/>
  <c r="B186" i="2"/>
  <c r="B187" i="2"/>
  <c r="B188" i="2"/>
  <c r="B189" i="2"/>
  <c r="B9" i="2"/>
  <c r="A10" i="2"/>
  <c r="A11" i="2"/>
  <c r="A12" i="2"/>
  <c r="A13" i="2"/>
  <c r="A14" i="2"/>
  <c r="A15" i="2"/>
  <c r="A16" i="2"/>
  <c r="A17" i="2"/>
  <c r="A18" i="2"/>
  <c r="A19" i="2"/>
  <c r="A20" i="2"/>
  <c r="A21" i="2"/>
  <c r="A22" i="2"/>
  <c r="A23" i="2"/>
  <c r="A24" i="2"/>
  <c r="A25" i="2"/>
  <c r="A26" i="2"/>
  <c r="A27" i="2"/>
  <c r="A28" i="2"/>
  <c r="A29" i="2"/>
  <c r="A30" i="2"/>
  <c r="A31" i="2"/>
  <c r="A32" i="2"/>
  <c r="A33" i="2"/>
  <c r="A34" i="2"/>
  <c r="A35" i="2"/>
  <c r="A36" i="2"/>
  <c r="A37" i="2"/>
  <c r="A38" i="2"/>
  <c r="A39" i="2"/>
  <c r="A40" i="2"/>
  <c r="A41" i="2"/>
  <c r="A42" i="2"/>
  <c r="A43" i="2"/>
  <c r="A44" i="2"/>
  <c r="A45" i="2"/>
  <c r="A46" i="2"/>
  <c r="A47" i="2"/>
  <c r="A48" i="2"/>
  <c r="A49" i="2"/>
  <c r="A50" i="2"/>
  <c r="A51" i="2"/>
  <c r="A52" i="2"/>
  <c r="A53" i="2"/>
  <c r="A54" i="2"/>
  <c r="A55" i="2"/>
  <c r="A56" i="2"/>
  <c r="A57" i="2"/>
  <c r="A58" i="2"/>
  <c r="A59" i="2"/>
  <c r="A60" i="2"/>
  <c r="A61" i="2"/>
  <c r="A62" i="2"/>
  <c r="A63" i="2"/>
  <c r="A64" i="2"/>
  <c r="A65" i="2"/>
  <c r="A66" i="2"/>
  <c r="A67" i="2"/>
  <c r="A68" i="2"/>
  <c r="A69" i="2"/>
  <c r="A70" i="2"/>
  <c r="A71" i="2"/>
  <c r="A72" i="2"/>
  <c r="A73" i="2"/>
  <c r="A74" i="2"/>
  <c r="A75" i="2"/>
  <c r="A76" i="2"/>
  <c r="A77" i="2"/>
  <c r="A78" i="2"/>
  <c r="A79" i="2"/>
  <c r="A80" i="2"/>
  <c r="A81" i="2"/>
  <c r="A82" i="2"/>
  <c r="A83" i="2"/>
  <c r="A84" i="2"/>
  <c r="A85" i="2"/>
  <c r="A86" i="2"/>
  <c r="A87" i="2"/>
  <c r="A88" i="2"/>
  <c r="A89" i="2"/>
  <c r="A90" i="2"/>
  <c r="A91" i="2"/>
  <c r="A92" i="2"/>
  <c r="A93" i="2"/>
  <c r="A94" i="2"/>
  <c r="A95" i="2"/>
  <c r="A96" i="2"/>
  <c r="A97" i="2"/>
  <c r="A98" i="2"/>
  <c r="A99" i="2"/>
  <c r="A100" i="2"/>
  <c r="A101" i="2"/>
  <c r="A102" i="2"/>
  <c r="A103" i="2"/>
  <c r="A104" i="2"/>
  <c r="A105" i="2"/>
  <c r="A106" i="2"/>
  <c r="A107" i="2"/>
  <c r="A108" i="2"/>
  <c r="A109" i="2"/>
  <c r="A110" i="2"/>
  <c r="A111" i="2"/>
  <c r="A112" i="2"/>
  <c r="A113" i="2"/>
  <c r="A114" i="2"/>
  <c r="A115" i="2"/>
  <c r="A116" i="2"/>
  <c r="A117" i="2"/>
  <c r="A118" i="2"/>
  <c r="A119" i="2"/>
  <c r="A120" i="2"/>
  <c r="A121" i="2"/>
  <c r="A122" i="2"/>
  <c r="A123" i="2"/>
  <c r="A124" i="2"/>
  <c r="A125" i="2"/>
  <c r="A126" i="2"/>
  <c r="A127" i="2"/>
  <c r="A128" i="2"/>
  <c r="A129" i="2"/>
  <c r="A130" i="2"/>
  <c r="A131" i="2"/>
  <c r="A132" i="2"/>
  <c r="A133" i="2"/>
  <c r="A134" i="2"/>
  <c r="A135" i="2"/>
  <c r="A136" i="2"/>
  <c r="A137" i="2"/>
  <c r="A138" i="2"/>
  <c r="A139" i="2"/>
  <c r="A140" i="2"/>
  <c r="A141" i="2"/>
  <c r="A142" i="2"/>
  <c r="A143" i="2"/>
  <c r="A144" i="2"/>
  <c r="A145" i="2"/>
  <c r="A146" i="2"/>
  <c r="A147" i="2"/>
  <c r="A148" i="2"/>
  <c r="A149" i="2"/>
  <c r="A150" i="2"/>
  <c r="A151" i="2"/>
  <c r="A152" i="2"/>
  <c r="A153" i="2"/>
  <c r="A154" i="2"/>
  <c r="A155" i="2"/>
  <c r="A156" i="2"/>
  <c r="A157" i="2"/>
  <c r="A158" i="2"/>
  <c r="A159" i="2"/>
  <c r="A160" i="2"/>
  <c r="A161" i="2"/>
  <c r="A162" i="2"/>
  <c r="A163" i="2"/>
  <c r="A164" i="2"/>
  <c r="A165" i="2"/>
  <c r="A166" i="2"/>
  <c r="A167" i="2"/>
  <c r="A168" i="2"/>
  <c r="A169" i="2"/>
  <c r="A170" i="2"/>
  <c r="A171" i="2"/>
  <c r="A172" i="2"/>
  <c r="A173" i="2"/>
  <c r="A174" i="2"/>
  <c r="A175" i="2"/>
  <c r="A176" i="2"/>
  <c r="A177" i="2"/>
  <c r="A178" i="2"/>
  <c r="A179" i="2"/>
  <c r="A180" i="2"/>
  <c r="A181" i="2"/>
  <c r="A182" i="2"/>
  <c r="A183" i="2"/>
  <c r="A184" i="2"/>
  <c r="A185" i="2"/>
  <c r="A186" i="2"/>
  <c r="A187" i="2"/>
  <c r="A188" i="2"/>
  <c r="A189" i="2"/>
  <c r="B1" i="3"/>
  <c r="E5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Natalia Jacquet Kusnierz</author>
  </authors>
  <commentList>
    <comment ref="A5" authorId="0" shapeId="0" xr:uid="{12715EA7-5B8E-1E41-9B6B-021ED6C77CFD}">
      <text>
        <r>
          <rPr>
            <sz val="10"/>
            <color rgb="FF000000"/>
            <rFont val="Tahoma"/>
            <family val="2"/>
          </rPr>
          <t>Dans la cellule A5, tu peux sélectionner l'activité de ton choix.</t>
        </r>
      </text>
    </comment>
  </commentList>
</comments>
</file>

<file path=xl/sharedStrings.xml><?xml version="1.0" encoding="utf-8"?>
<sst xmlns="http://schemas.openxmlformats.org/spreadsheetml/2006/main" count="790" uniqueCount="317">
  <si>
    <t>Quantité</t>
  </si>
  <si>
    <t xml:space="preserve">Cibles fléchettes </t>
  </si>
  <si>
    <t>Poids lestage</t>
  </si>
  <si>
    <t>Fléchettes</t>
  </si>
  <si>
    <t xml:space="preserve">Piles </t>
  </si>
  <si>
    <t>Jeux WII</t>
  </si>
  <si>
    <t xml:space="preserve">Télévision </t>
  </si>
  <si>
    <t xml:space="preserve">Rallonge </t>
  </si>
  <si>
    <t>Console WII</t>
  </si>
  <si>
    <t>Manettes de wii</t>
  </si>
  <si>
    <t xml:space="preserve">Support volants de wii </t>
  </si>
  <si>
    <t xml:space="preserve">Housse de protection de wii </t>
  </si>
  <si>
    <t xml:space="preserve">Cable HDMI </t>
  </si>
  <si>
    <t xml:space="preserve">Alimentation Wii </t>
  </si>
  <si>
    <t>Drapeau quadrillage arrivée noir</t>
  </si>
  <si>
    <t xml:space="preserve">Drapeaux sports mécaniques </t>
  </si>
  <si>
    <t>Quizz</t>
  </si>
  <si>
    <t>Enceinte</t>
  </si>
  <si>
    <t>Rallonge</t>
  </si>
  <si>
    <t xml:space="preserve">Cable jack </t>
  </si>
  <si>
    <t xml:space="preserve">Ordinateur </t>
  </si>
  <si>
    <t>Divers</t>
  </si>
  <si>
    <t>Drapeaux équipes sportives USA</t>
  </si>
  <si>
    <t>Drapeaux américains</t>
  </si>
  <si>
    <t>Maillots équipes sportives USA</t>
  </si>
  <si>
    <t xml:space="preserve">Panneaux supports cibles fléchettes </t>
  </si>
  <si>
    <t xml:space="preserve">Fléchettes </t>
  </si>
  <si>
    <t xml:space="preserve">Zapette </t>
  </si>
  <si>
    <t xml:space="preserve">Jetons de poker </t>
  </si>
  <si>
    <t xml:space="preserve">Tour de cou / Badges </t>
  </si>
  <si>
    <t xml:space="preserve">Batte de baseball </t>
  </si>
  <si>
    <t xml:space="preserve">Ballon de football américain </t>
  </si>
  <si>
    <t xml:space="preserve">Gant de baseball </t>
  </si>
  <si>
    <t xml:space="preserve">Casque football américain </t>
  </si>
  <si>
    <t xml:space="preserve">Megaphone </t>
  </si>
  <si>
    <t>Joystick</t>
  </si>
  <si>
    <t>Capteur Wii</t>
  </si>
  <si>
    <t>Jarres en verre / couvercle plastique</t>
  </si>
  <si>
    <t>Jarres en verre / couvercle allu</t>
  </si>
  <si>
    <t>balles de baseball</t>
  </si>
  <si>
    <t xml:space="preserve">Description </t>
  </si>
  <si>
    <t>SPORT IN USA</t>
  </si>
  <si>
    <t>Activité</t>
  </si>
  <si>
    <t>Description</t>
  </si>
  <si>
    <t>GRAFFI'TEAM</t>
  </si>
  <si>
    <t>OVAL'TEAM</t>
  </si>
  <si>
    <t>SOLIDARI'TEAM</t>
  </si>
  <si>
    <t xml:space="preserve">Type d'activités </t>
  </si>
  <si>
    <t xml:space="preserve">SPORT </t>
  </si>
  <si>
    <t>Volants badminton</t>
  </si>
  <si>
    <t xml:space="preserve">Cones </t>
  </si>
  <si>
    <t xml:space="preserve">Ballons de rugby </t>
  </si>
  <si>
    <t xml:space="preserve">Coupelles </t>
  </si>
  <si>
    <t xml:space="preserve">Sacs de percussion </t>
  </si>
  <si>
    <t xml:space="preserve">Pack d'eau </t>
  </si>
  <si>
    <t xml:space="preserve">Pharmacies </t>
  </si>
  <si>
    <t xml:space="preserve">Grands piquets en bois </t>
  </si>
  <si>
    <t xml:space="preserve">Petits piquets en bois </t>
  </si>
  <si>
    <t xml:space="preserve">Paniers de basket + Tige métalique + roues </t>
  </si>
  <si>
    <t xml:space="preserve">Mini cages </t>
  </si>
  <si>
    <t xml:space="preserve">Cibles badminton </t>
  </si>
  <si>
    <t xml:space="preserve">Sac mini ballons rugby </t>
  </si>
  <si>
    <t>Piquets jaunes avec pointe</t>
  </si>
  <si>
    <t xml:space="preserve">Piquets jaune sans pointe </t>
  </si>
  <si>
    <t xml:space="preserve">Arcs </t>
  </si>
  <si>
    <t xml:space="preserve">Flèches </t>
  </si>
  <si>
    <t xml:space="preserve">Arcs à main </t>
  </si>
  <si>
    <t xml:space="preserve">Flèches spéciales </t>
  </si>
  <si>
    <t xml:space="preserve">Sarbacanes + fléchettes </t>
  </si>
  <si>
    <t xml:space="preserve">Protections avant bras arc </t>
  </si>
  <si>
    <t xml:space="preserve">Filet badminton </t>
  </si>
  <si>
    <t xml:space="preserve">Raquettes Badminton </t>
  </si>
  <si>
    <t xml:space="preserve">Parcours hockey sur gazon </t>
  </si>
  <si>
    <t xml:space="preserve">Crosses hockey sur gazon </t>
  </si>
  <si>
    <t xml:space="preserve">Balles de golf </t>
  </si>
  <si>
    <t>Parcours de golf</t>
  </si>
  <si>
    <t>Clubs de golf</t>
  </si>
  <si>
    <t xml:space="preserve">Cibles électroniques fléchettes </t>
  </si>
  <si>
    <t xml:space="preserve">Cibles non électroniques fléchettes </t>
  </si>
  <si>
    <t xml:space="preserve">Cibles golf </t>
  </si>
  <si>
    <t>Raquettes bleues ?</t>
  </si>
  <si>
    <t xml:space="preserve">Supports cibles fléchettes </t>
  </si>
  <si>
    <t>Supports piquets jaunes</t>
  </si>
  <si>
    <t xml:space="preserve">Piquets arc de clercle jaunes </t>
  </si>
  <si>
    <t>Cibles arc</t>
  </si>
  <si>
    <t xml:space="preserve">Cordes noires battle drop </t>
  </si>
  <si>
    <t xml:space="preserve">Flags </t>
  </si>
  <si>
    <t xml:space="preserve">Frisbees </t>
  </si>
  <si>
    <t>Blocs oranges</t>
  </si>
  <si>
    <t xml:space="preserve">Molki (jeux) </t>
  </si>
  <si>
    <t xml:space="preserve">Boules de pétanque </t>
  </si>
  <si>
    <t xml:space="preserve">Radar </t>
  </si>
  <si>
    <t xml:space="preserve">Supports gazons golf </t>
  </si>
  <si>
    <t>Haies motricité</t>
  </si>
  <si>
    <t xml:space="preserve">Echelle de rythme </t>
  </si>
  <si>
    <t>Cages (sac noir ?)</t>
  </si>
  <si>
    <t>❏</t>
  </si>
  <si>
    <t>Date</t>
  </si>
  <si>
    <t xml:space="preserve">Boites de lego </t>
  </si>
  <si>
    <t xml:space="preserve">Billets </t>
  </si>
  <si>
    <t xml:space="preserve">Plateaux </t>
  </si>
  <si>
    <t xml:space="preserve">Poteaux en bois </t>
  </si>
  <si>
    <t>Supports Cibles</t>
  </si>
  <si>
    <t>Viseries</t>
  </si>
  <si>
    <t xml:space="preserve">Lestes </t>
  </si>
  <si>
    <t xml:space="preserve">Cibles électroniques </t>
  </si>
  <si>
    <t>Volants</t>
  </si>
  <si>
    <t xml:space="preserve">Logiciel (jeu) </t>
  </si>
  <si>
    <t>Drapeaux arrivée noir et blanc</t>
  </si>
  <si>
    <t>Mini Golf</t>
  </si>
  <si>
    <t xml:space="preserve">Caisse obstacles </t>
  </si>
  <si>
    <t>Balles lestés</t>
  </si>
  <si>
    <t xml:space="preserve">Cordes </t>
  </si>
  <si>
    <t xml:space="preserve">Tirelires </t>
  </si>
  <si>
    <t>ASM Experience</t>
  </si>
  <si>
    <t xml:space="preserve">Tables pliantes </t>
  </si>
  <si>
    <t xml:space="preserve">Trousse à outils </t>
  </si>
  <si>
    <t xml:space="preserve">Drapeaux  sports mécaniques </t>
  </si>
  <si>
    <t>LEGO</t>
  </si>
  <si>
    <t xml:space="preserve">Foulards </t>
  </si>
  <si>
    <t xml:space="preserve">Modes d'emploi triés </t>
  </si>
  <si>
    <t xml:space="preserve">Ordinateur Portable  </t>
  </si>
  <si>
    <t xml:space="preserve">Enceinte avec ses cables </t>
  </si>
  <si>
    <t>Stylos + Blocs-notes</t>
  </si>
  <si>
    <t>QUIZZ</t>
  </si>
  <si>
    <t>TANGRAM</t>
  </si>
  <si>
    <t xml:space="preserve">Boites de pièces </t>
  </si>
  <si>
    <t>Boites modèles à reproduire</t>
  </si>
  <si>
    <t xml:space="preserve">Boite modèles réponses </t>
  </si>
  <si>
    <t xml:space="preserve">FLÉCHETTES </t>
  </si>
  <si>
    <t>WII</t>
  </si>
  <si>
    <t>Télé (Pieds/Télécommande/Vices/Piles)</t>
  </si>
  <si>
    <t>Console de jeu</t>
  </si>
  <si>
    <t xml:space="preserve">Chargeur secteur </t>
  </si>
  <si>
    <t>Capteur de Wii</t>
  </si>
  <si>
    <t xml:space="preserve">Cables d'alimentation / Connexion </t>
  </si>
  <si>
    <t xml:space="preserve">Manettes </t>
  </si>
  <si>
    <t>Stylos</t>
  </si>
  <si>
    <t xml:space="preserve">Supports durs pour écrire </t>
  </si>
  <si>
    <t>Questionnaires</t>
  </si>
  <si>
    <t>DÉCORATION</t>
  </si>
  <si>
    <t>CONSTRUC'TEAM</t>
  </si>
  <si>
    <t>LOGISTIQUE</t>
  </si>
  <si>
    <t xml:space="preserve">Chaises </t>
  </si>
  <si>
    <t>Rallonge électrique</t>
  </si>
  <si>
    <t xml:space="preserve">Enrouleur Optionel pour les voitures </t>
  </si>
  <si>
    <t>COMMUNICATION</t>
  </si>
  <si>
    <t xml:space="preserve">Flammes 1PE </t>
  </si>
  <si>
    <t>Polo 1PE</t>
  </si>
  <si>
    <t>Sweat 1PE</t>
  </si>
  <si>
    <t xml:space="preserve">Leste Flamme </t>
  </si>
  <si>
    <t xml:space="preserve">Encrage Flamme </t>
  </si>
  <si>
    <t xml:space="preserve">Nappes </t>
  </si>
  <si>
    <t xml:space="preserve">Sacs plastiques de rangement </t>
  </si>
  <si>
    <t xml:space="preserve">Bache absorbante </t>
  </si>
  <si>
    <t xml:space="preserve">Bache classique </t>
  </si>
  <si>
    <t>Poteaux</t>
  </si>
  <si>
    <t>Panneaux PVC 3x2</t>
  </si>
  <si>
    <t xml:space="preserve">Velcro </t>
  </si>
  <si>
    <t xml:space="preserve">Bombe de peinture fresque </t>
  </si>
  <si>
    <t>Table</t>
  </si>
  <si>
    <t xml:space="preserve">Scotch peinture </t>
  </si>
  <si>
    <t xml:space="preserve">GoPro </t>
  </si>
  <si>
    <t xml:space="preserve">Vernis </t>
  </si>
  <si>
    <t xml:space="preserve">Rouleaux (vernis) </t>
  </si>
  <si>
    <t xml:space="preserve">Capse jaune (bombe peinture) </t>
  </si>
  <si>
    <t xml:space="preserve">Bombe de peinture livepainting </t>
  </si>
  <si>
    <t xml:space="preserve">Capse noir </t>
  </si>
  <si>
    <t xml:space="preserve">Chevalet </t>
  </si>
  <si>
    <t>Boîte de gants</t>
  </si>
  <si>
    <t xml:space="preserve">Visserie </t>
  </si>
  <si>
    <t xml:space="preserve">Planche akylux </t>
  </si>
  <si>
    <t>FRESQUE + LIVE PAINTING</t>
  </si>
  <si>
    <t xml:space="preserve">Scotch orange </t>
  </si>
  <si>
    <t xml:space="preserve">Essuis-tout </t>
  </si>
  <si>
    <t>Parpaing</t>
  </si>
  <si>
    <t>Ballon de rugby T4 + T5 (avec sac de rangement)</t>
  </si>
  <si>
    <t xml:space="preserve">Cône rigide </t>
  </si>
  <si>
    <t xml:space="preserve">Cône souple </t>
  </si>
  <si>
    <t xml:space="preserve">Cône Coupelle </t>
  </si>
  <si>
    <t xml:space="preserve">Sac de percussion </t>
  </si>
  <si>
    <t xml:space="preserve">Sac de placage </t>
  </si>
  <si>
    <t xml:space="preserve">Pharmacie </t>
  </si>
  <si>
    <t xml:space="preserve">Tee </t>
  </si>
  <si>
    <t>Poteaux de rugby gonflable</t>
  </si>
  <si>
    <t xml:space="preserve">Galon lesté </t>
  </si>
  <si>
    <t xml:space="preserve">Galon pointé </t>
  </si>
  <si>
    <t xml:space="preserve">Leste à galon </t>
  </si>
  <si>
    <t xml:space="preserve">Attache galon </t>
  </si>
  <si>
    <t xml:space="preserve">Chasuble </t>
  </si>
  <si>
    <t xml:space="preserve">Pompe gonflage </t>
  </si>
  <si>
    <t>Sifflet</t>
  </si>
  <si>
    <t xml:space="preserve">Body Armor </t>
  </si>
  <si>
    <t>Cerceaux</t>
  </si>
  <si>
    <t>Préparation 
Quantité Définie</t>
  </si>
  <si>
    <t>Vérification Matériels</t>
  </si>
  <si>
    <t>Observation</t>
  </si>
  <si>
    <t>FICHE ACTIVITÉ</t>
  </si>
  <si>
    <t xml:space="preserve">Rangement
Matériels </t>
  </si>
  <si>
    <t>ALL IN SURVIE</t>
  </si>
  <si>
    <t>DANS LE MILLE</t>
  </si>
  <si>
    <t>SENSI'TEAM</t>
  </si>
  <si>
    <t>JEUX EN BOIS</t>
  </si>
  <si>
    <t>Maison de poupée</t>
  </si>
  <si>
    <t xml:space="preserve">château fort </t>
  </si>
  <si>
    <t xml:space="preserve">Ecurie </t>
  </si>
  <si>
    <t>DECORATION</t>
  </si>
  <si>
    <t>Lego</t>
  </si>
  <si>
    <t>Meubles en bois</t>
  </si>
  <si>
    <t xml:space="preserve">MATERIELS COLLAGE </t>
  </si>
  <si>
    <t>Gant en tissu</t>
  </si>
  <si>
    <t>Colle</t>
  </si>
  <si>
    <t>Colle en spray</t>
  </si>
  <si>
    <t xml:space="preserve">Pinceaux </t>
  </si>
  <si>
    <t xml:space="preserve">Pistolet à colle </t>
  </si>
  <si>
    <t xml:space="preserve">Planche à découper </t>
  </si>
  <si>
    <t>Cutters</t>
  </si>
  <si>
    <t xml:space="preserve">Pompes de peinture </t>
  </si>
  <si>
    <t xml:space="preserve">Ciseaux </t>
  </si>
  <si>
    <t xml:space="preserve">Crayons gris </t>
  </si>
  <si>
    <t xml:space="preserve">Taille crayon </t>
  </si>
  <si>
    <t xml:space="preserve">Mètres </t>
  </si>
  <si>
    <t xml:space="preserve">Papiers de ponçage </t>
  </si>
  <si>
    <t xml:space="preserve">Eponges </t>
  </si>
  <si>
    <t xml:space="preserve">Feuilles blanches </t>
  </si>
  <si>
    <t>Gommes</t>
  </si>
  <si>
    <t xml:space="preserve">Règles </t>
  </si>
  <si>
    <t>PROTECTION</t>
  </si>
  <si>
    <t>Bache protection</t>
  </si>
  <si>
    <t xml:space="preserve">Blouse protection </t>
  </si>
  <si>
    <t xml:space="preserve">Papier absorbant </t>
  </si>
  <si>
    <t>Gants en plastique</t>
  </si>
  <si>
    <t xml:space="preserve">Sac poubelle </t>
  </si>
  <si>
    <t xml:space="preserve">White Spirit </t>
  </si>
  <si>
    <t xml:space="preserve">Calendrier de protection </t>
  </si>
  <si>
    <t>PEINTURE</t>
  </si>
  <si>
    <t xml:space="preserve">Bombes peinture indoor </t>
  </si>
  <si>
    <t xml:space="preserve">Posca (feutres) </t>
  </si>
  <si>
    <t xml:space="preserve">Caps </t>
  </si>
  <si>
    <t>DECORATIONS</t>
  </si>
  <si>
    <t>Papiers teint</t>
  </si>
  <si>
    <t>Stickers</t>
  </si>
  <si>
    <t xml:space="preserve">Déco patch </t>
  </si>
  <si>
    <t xml:space="preserve">Lettres decoratives </t>
  </si>
  <si>
    <t xml:space="preserve">Paillettes </t>
  </si>
  <si>
    <t xml:space="preserve">Feuilles cartonnées </t>
  </si>
  <si>
    <t>Tables pliantes</t>
  </si>
  <si>
    <t xml:space="preserve">Sono </t>
  </si>
  <si>
    <t xml:space="preserve">Flammes </t>
  </si>
  <si>
    <t>Trousse à outils</t>
  </si>
  <si>
    <t xml:space="preserve">Rallonge élecrique </t>
  </si>
  <si>
    <t>FLECHETTES</t>
  </si>
  <si>
    <t xml:space="preserve">Buzzer </t>
  </si>
  <si>
    <t xml:space="preserve">Foulard </t>
  </si>
  <si>
    <t xml:space="preserve">Tirelire </t>
  </si>
  <si>
    <t>Puissance 4 géant</t>
  </si>
  <si>
    <t>WALL PAINTING</t>
  </si>
  <si>
    <t>LIVE PAINTING</t>
  </si>
  <si>
    <t>FRESQUE PAINTING</t>
  </si>
  <si>
    <t>STREET'ARTWORK</t>
  </si>
  <si>
    <t>COMIC'STIPS</t>
  </si>
  <si>
    <t>INSPEC'TEAM</t>
  </si>
  <si>
    <t xml:space="preserve">DANS LE MILLE </t>
  </si>
  <si>
    <t xml:space="preserve">ALL IN SURVIE </t>
  </si>
  <si>
    <t xml:space="preserve">TRAP'CAMP </t>
  </si>
  <si>
    <t>ENQUÊTE JAUNE &amp; BLEUE</t>
  </si>
  <si>
    <t>ENIGMA'TEAM</t>
  </si>
  <si>
    <t>RACING'TEAM</t>
  </si>
  <si>
    <t>DEFI DU STADE</t>
  </si>
  <si>
    <t>KOHL'N'TEAM</t>
  </si>
  <si>
    <t>CIRCUS GAME</t>
  </si>
  <si>
    <t>QUIZZ'Y</t>
  </si>
  <si>
    <t xml:space="preserve">BLIND ZIK </t>
  </si>
  <si>
    <t>ALL IN GAME</t>
  </si>
  <si>
    <t>FRESQUE PARITICIPATIVE</t>
  </si>
  <si>
    <t>COMIC'STRIPS</t>
  </si>
  <si>
    <t>TRAP'CAMP</t>
  </si>
  <si>
    <t>BLIND'ZIK</t>
  </si>
  <si>
    <t>Tente</t>
  </si>
  <si>
    <t>Hache</t>
  </si>
  <si>
    <t>Briquet</t>
  </si>
  <si>
    <t>Branche</t>
  </si>
  <si>
    <t>Corde</t>
  </si>
  <si>
    <t>Cibles</t>
  </si>
  <si>
    <t>Fusils</t>
  </si>
  <si>
    <t>Odeur A</t>
  </si>
  <si>
    <t>Odeur B</t>
  </si>
  <si>
    <t>Odeur C</t>
  </si>
  <si>
    <t>Odeur D</t>
  </si>
  <si>
    <t xml:space="preserve">Loupe </t>
  </si>
  <si>
    <t>Mallette</t>
  </si>
  <si>
    <t>Test</t>
  </si>
  <si>
    <t xml:space="preserve">Ballon rugby </t>
  </si>
  <si>
    <t>fléchettes</t>
  </si>
  <si>
    <t xml:space="preserve">ballon foot </t>
  </si>
  <si>
    <t>toiles</t>
  </si>
  <si>
    <t>peintures</t>
  </si>
  <si>
    <t>Bombe de peinture</t>
  </si>
  <si>
    <t>Bompe de peinture</t>
  </si>
  <si>
    <t>Baches</t>
  </si>
  <si>
    <t xml:space="preserve">Toiles </t>
  </si>
  <si>
    <t>Crayons</t>
  </si>
  <si>
    <t>Papier A4</t>
  </si>
  <si>
    <t>Raquettes</t>
  </si>
  <si>
    <t>Cordes</t>
  </si>
  <si>
    <t>Escape Room ASM</t>
  </si>
  <si>
    <t>Escape Room</t>
  </si>
  <si>
    <t>Indices</t>
  </si>
  <si>
    <t>Voitures</t>
  </si>
  <si>
    <t>Totem</t>
  </si>
  <si>
    <t>Foulards</t>
  </si>
  <si>
    <t>Cirque*</t>
  </si>
  <si>
    <t xml:space="preserve">télé </t>
  </si>
  <si>
    <t>zapette</t>
  </si>
  <si>
    <t>Quizz musique</t>
  </si>
  <si>
    <t>Quizz ABC</t>
  </si>
  <si>
    <t>multiples jeux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</si>
</sst>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;\-0;;@"/>
  </numFmts>
  <fonts count="13" x14ac:knownFonts="1"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9"/>
      <color theme="1"/>
      <name val="Calibri"/>
      <family val="2"/>
      <scheme val="minor"/>
    </font>
    <font>
      <sz val="10"/>
      <color rgb="FF000000"/>
      <name val="Tahoma"/>
      <family val="2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000000"/>
      <name val="Calibri"/>
      <family val="2"/>
      <scheme val="minor"/>
    </font>
    <font>
      <sz val="14"/>
      <color rgb="FF00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8" tint="0.79998168889431442"/>
        <bgColor theme="8" tint="0.79998168889431442"/>
      </patternFill>
    </fill>
    <fill>
      <patternFill patternType="solid">
        <fgColor theme="2"/>
        <bgColor indexed="64"/>
      </patternFill>
    </fill>
    <fill>
      <patternFill patternType="solid">
        <fgColor rgb="FFDDEBF7"/>
        <bgColor rgb="FFDDEBF7"/>
      </patternFill>
    </fill>
    <fill>
      <patternFill patternType="solid">
        <fgColor rgb="FFFFFF00"/>
        <bgColor indexed="64"/>
      </patternFill>
    </fill>
    <fill>
      <patternFill patternType="solid">
        <fgColor rgb="FFFFFF00"/>
        <bgColor theme="8" tint="0.79998168889431442"/>
      </patternFill>
    </fill>
    <fill>
      <patternFill patternType="solid">
        <fgColor rgb="FFFFFF00"/>
        <bgColor rgb="FFDDEBF7"/>
      </patternFill>
    </fill>
  </fills>
  <borders count="12">
    <border>
      <left/>
      <right/>
      <top/>
      <bottom/>
      <diagonal/>
    </border>
    <border>
      <left style="thin">
        <color theme="8" tint="0.39997558519241921"/>
      </left>
      <right/>
      <top style="thin">
        <color theme="8" tint="0.39997558519241921"/>
      </top>
      <bottom style="thin">
        <color theme="8" tint="0.39997558519241921"/>
      </bottom>
      <diagonal/>
    </border>
    <border>
      <left/>
      <right style="thin">
        <color theme="8" tint="0.39997558519241921"/>
      </right>
      <top style="thin">
        <color theme="8" tint="0.39997558519241921"/>
      </top>
      <bottom style="thin">
        <color theme="8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theme="8" tint="0.39997558519241921"/>
      </left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9BC2E6"/>
      </left>
      <right/>
      <top style="thin">
        <color rgb="FF9BC2E6"/>
      </top>
      <bottom style="thin">
        <color rgb="FF9BC2E6"/>
      </bottom>
      <diagonal/>
    </border>
    <border>
      <left/>
      <right style="thin">
        <color rgb="FF9BC2E6"/>
      </right>
      <top style="thin">
        <color rgb="FF9BC2E6"/>
      </top>
      <bottom style="thin">
        <color rgb="FF9BC2E6"/>
      </bottom>
      <diagonal/>
    </border>
    <border>
      <left style="thin">
        <color rgb="FF9BC2E6"/>
      </left>
      <right/>
      <top/>
      <bottom style="thin">
        <color rgb="FF9BC2E6"/>
      </bottom>
      <diagonal/>
    </border>
    <border>
      <left/>
      <right style="thin">
        <color rgb="FF9BC2E6"/>
      </right>
      <top/>
      <bottom style="thin">
        <color rgb="FF9BC2E6"/>
      </bottom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14" fontId="1" fillId="0" borderId="0" xfId="0" applyNumberFormat="1" applyFont="1"/>
    <xf numFmtId="14" fontId="0" fillId="3" borderId="3" xfId="0" applyNumberFormat="1" applyFill="1" applyBorder="1"/>
    <xf numFmtId="164" fontId="0" fillId="0" borderId="3" xfId="0" applyNumberFormat="1" applyBorder="1" applyAlignment="1">
      <alignment horizontal="center"/>
    </xf>
    <xf numFmtId="0" fontId="3" fillId="0" borderId="0" xfId="0" applyFont="1" applyAlignment="1">
      <alignment horizontal="center"/>
    </xf>
    <xf numFmtId="0" fontId="4" fillId="0" borderId="0" xfId="0" applyFont="1"/>
    <xf numFmtId="0" fontId="4" fillId="2" borderId="2" xfId="0" applyFont="1" applyFill="1" applyBorder="1"/>
    <xf numFmtId="0" fontId="3" fillId="0" borderId="0" xfId="0" applyFont="1" applyBorder="1" applyAlignment="1">
      <alignment horizontal="center"/>
    </xf>
    <xf numFmtId="0" fontId="3" fillId="0" borderId="0" xfId="0" applyFont="1" applyAlignment="1"/>
    <xf numFmtId="0" fontId="3" fillId="2" borderId="1" xfId="0" applyFont="1" applyFill="1" applyBorder="1" applyAlignment="1"/>
    <xf numFmtId="0" fontId="3" fillId="2" borderId="2" xfId="0" applyFont="1" applyFill="1" applyBorder="1" applyAlignment="1"/>
    <xf numFmtId="0" fontId="4" fillId="2" borderId="1" xfId="0" applyFont="1" applyFill="1" applyBorder="1" applyAlignment="1"/>
    <xf numFmtId="0" fontId="4" fillId="0" borderId="1" xfId="0" applyFont="1" applyBorder="1"/>
    <xf numFmtId="0" fontId="4" fillId="0" borderId="2" xfId="0" applyFont="1" applyBorder="1"/>
    <xf numFmtId="0" fontId="4" fillId="2" borderId="1" xfId="0" applyFont="1" applyFill="1" applyBorder="1"/>
    <xf numFmtId="0" fontId="3" fillId="0" borderId="0" xfId="0" applyFont="1"/>
    <xf numFmtId="0" fontId="3" fillId="2" borderId="1" xfId="0" applyFont="1" applyFill="1" applyBorder="1"/>
    <xf numFmtId="0" fontId="4" fillId="0" borderId="4" xfId="0" applyFont="1" applyFill="1" applyBorder="1"/>
    <xf numFmtId="0" fontId="4" fillId="2" borderId="1" xfId="0" applyFont="1" applyFill="1" applyBorder="1" applyAlignment="1">
      <alignment horizontal="left"/>
    </xf>
    <xf numFmtId="0" fontId="4" fillId="2" borderId="4" xfId="0" applyFont="1" applyFill="1" applyBorder="1"/>
    <xf numFmtId="0" fontId="3" fillId="0" borderId="1" xfId="0" applyFont="1" applyBorder="1"/>
    <xf numFmtId="0" fontId="0" fillId="3" borderId="3" xfId="0" applyFont="1" applyFill="1" applyBorder="1"/>
    <xf numFmtId="164" fontId="5" fillId="3" borderId="3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4" fillId="2" borderId="2" xfId="0" applyFont="1" applyFill="1" applyBorder="1" applyAlignment="1"/>
    <xf numFmtId="164" fontId="0" fillId="0" borderId="3" xfId="0" applyNumberFormat="1" applyFont="1" applyBorder="1"/>
    <xf numFmtId="0" fontId="0" fillId="0" borderId="0" xfId="0" applyAlignment="1">
      <alignment vertical="center" wrapText="1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164" fontId="6" fillId="3" borderId="3" xfId="0" applyNumberFormat="1" applyFont="1" applyFill="1" applyBorder="1" applyAlignment="1">
      <alignment horizontal="center" vertical="center" wrapText="1"/>
    </xf>
    <xf numFmtId="164" fontId="5" fillId="0" borderId="3" xfId="0" applyNumberFormat="1" applyFont="1" applyFill="1" applyBorder="1" applyAlignment="1">
      <alignment horizontal="center" vertical="center" wrapText="1"/>
    </xf>
    <xf numFmtId="0" fontId="2" fillId="3" borderId="7" xfId="0" applyFont="1" applyFill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4" borderId="9" xfId="0" applyFont="1" applyFill="1" applyBorder="1"/>
    <xf numFmtId="0" fontId="9" fillId="0" borderId="10" xfId="0" applyFont="1" applyBorder="1"/>
    <xf numFmtId="0" fontId="9" fillId="0" borderId="11" xfId="0" applyFont="1" applyBorder="1"/>
    <xf numFmtId="0" fontId="9" fillId="4" borderId="10" xfId="0" applyFont="1" applyFill="1" applyBorder="1"/>
    <xf numFmtId="0" fontId="9" fillId="4" borderId="11" xfId="0" applyFont="1" applyFill="1" applyBorder="1"/>
    <xf numFmtId="0" fontId="8" fillId="4" borderId="10" xfId="0" applyFont="1" applyFill="1" applyBorder="1"/>
    <xf numFmtId="0" fontId="2" fillId="5" borderId="0" xfId="0" applyFont="1" applyFill="1" applyAlignment="1">
      <alignment horizontal="center" vertical="center"/>
    </xf>
    <xf numFmtId="0" fontId="10" fillId="5" borderId="0" xfId="0" applyFont="1" applyFill="1" applyAlignment="1">
      <alignment vertical="center"/>
    </xf>
    <xf numFmtId="0" fontId="2" fillId="6" borderId="1" xfId="0" applyFont="1" applyFill="1" applyBorder="1" applyAlignment="1">
      <alignment horizontal="center" vertical="center"/>
    </xf>
    <xf numFmtId="0" fontId="10" fillId="6" borderId="2" xfId="0" applyFont="1" applyFill="1" applyBorder="1" applyAlignment="1">
      <alignment vertical="center"/>
    </xf>
    <xf numFmtId="0" fontId="11" fillId="7" borderId="8" xfId="0" applyFont="1" applyFill="1" applyBorder="1" applyAlignment="1">
      <alignment horizontal="center" vertical="center"/>
    </xf>
    <xf numFmtId="0" fontId="12" fillId="7" borderId="9" xfId="0" applyFont="1" applyFill="1" applyBorder="1" applyAlignment="1">
      <alignment vertical="center"/>
    </xf>
    <xf numFmtId="0" fontId="9" fillId="4" borderId="8" xfId="0" applyFont="1" applyFill="1" applyBorder="1"/>
  </cellXfs>
  <cellStyles count="1">
    <cellStyle name="Normal" xfId="0" builtinId="0"/>
  </cellStyles>
  <dxfs count="14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border diagonalUp="0" diagonalDown="0" outline="0">
        <left/>
        <right style="thin">
          <color theme="8" tint="0.39997558519241921"/>
        </right>
        <top/>
        <bottom style="thin">
          <color theme="8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  <border diagonalUp="0" diagonalDown="0" outline="0">
        <left style="thin">
          <color theme="8" tint="0.39997558519241921"/>
        </left>
        <right/>
        <top/>
        <bottom/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fill>
        <patternFill patternType="solid">
          <fgColor theme="8" tint="0.79998168889431442"/>
          <bgColor theme="8" tint="0.79998168889431442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theme="8" tint="0.39997558519241921"/>
        </left>
        <right/>
        <top/>
        <bottom style="thin">
          <color theme="8" tint="0.39997558519241921"/>
        </bottom>
      </border>
    </dxf>
    <dxf>
      <border outline="0">
        <top style="thin">
          <color theme="8" tint="0.39997558519241921"/>
        </top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fill>
        <patternFill patternType="none">
          <fgColor indexed="64"/>
          <bgColor indexed="65"/>
        </patternFill>
      </fill>
    </dxf>
    <dxf>
      <border outline="0">
        <bottom style="thin">
          <color theme="8" tint="0.39997558519241921"/>
        </bottom>
      </border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alignment horizontal="center" vertical="bottom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1"/>
        <name val="Calibri"/>
        <family val="2"/>
        <scheme val="minor"/>
      </font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alignment horizontal="center" vertical="bottom" textRotation="0" wrapText="0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0000000}" name="Tableau2" displayName="Tableau2" ref="A1:B42" headerRowCount="0" totalsRowShown="0" headerRowDxfId="13" dataDxfId="12">
  <tableColumns count="2">
    <tableColumn id="1" xr3:uid="{00000000-0010-0000-0000-000001000000}" name="SPORTS AMERICAINS" headerRowDxfId="11" dataDxfId="10"/>
    <tableColumn id="2" xr3:uid="{00000000-0010-0000-0000-000002000000}" name="Colonne1" headerRowDxfId="9" dataDxfId="8"/>
  </tableColumns>
  <tableStyleInfo name="TableStyleMedium6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1000000}" name="Tableau1" displayName="Tableau1" ref="AB1:AC50" headerRowCount="0" totalsRowShown="0" headerRowDxfId="7" dataDxfId="5" headerRowBorderDxfId="6" tableBorderDxfId="4">
  <tableColumns count="2">
    <tableColumn id="1" xr3:uid="{00000000-0010-0000-0100-000001000000}" name="Colonne1" headerRowDxfId="3" dataDxfId="2"/>
    <tableColumn id="2" xr3:uid="{00000000-0010-0000-0100-000002000000}" name="Colonne2" headerRowDxfId="1" dataDxfId="0"/>
  </tableColumns>
  <tableStyleInfo name="TableStyleMedium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>
    <tabColor rgb="FFFFC000"/>
  </sheetPr>
  <dimension ref="A1:H189"/>
  <sheetViews>
    <sheetView showGridLines="0" tabSelected="1" showRuler="0" view="pageLayout" zoomScale="162" zoomScaleNormal="100" zoomScalePageLayoutView="162" workbookViewId="0"/>
  </sheetViews>
  <sheetFormatPr baseColWidth="10" defaultRowHeight="16" x14ac:dyDescent="0.2"/>
  <cols>
    <col min="1" max="1" width="39.6640625" customWidth="1"/>
    <col min="2" max="2" width="8.33203125" style="24" customWidth="1"/>
    <col min="3" max="3" width="8" customWidth="1"/>
    <col min="4" max="4" width="8.1640625" customWidth="1"/>
    <col min="5" max="5" width="17.5" customWidth="1"/>
    <col min="6" max="6" width="51.5" customWidth="1"/>
    <col min="7" max="7" width="6.83203125" customWidth="1"/>
  </cols>
  <sheetData>
    <row r="1" spans="1:8" ht="58" customHeight="1" x14ac:dyDescent="0.2"/>
    <row r="2" spans="1:8" ht="20" customHeight="1" x14ac:dyDescent="0.2">
      <c r="A2" s="28" t="s">
        <v>197</v>
      </c>
      <c r="B2" s="29"/>
      <c r="C2" s="29"/>
      <c r="D2" s="29"/>
      <c r="E2" s="32"/>
    </row>
    <row r="3" spans="1:8" ht="2" customHeight="1" x14ac:dyDescent="0.2"/>
    <row r="4" spans="1:8" ht="21" customHeight="1" x14ac:dyDescent="0.2">
      <c r="A4" s="1" t="s">
        <v>42</v>
      </c>
      <c r="E4" s="2" t="s">
        <v>97</v>
      </c>
    </row>
    <row r="5" spans="1:8" x14ac:dyDescent="0.2">
      <c r="A5" s="22" t="s">
        <v>263</v>
      </c>
      <c r="E5" s="3">
        <f ca="1">TODAY()</f>
        <v>43917</v>
      </c>
      <c r="F5" s="27"/>
      <c r="G5" s="27"/>
      <c r="H5" s="27"/>
    </row>
    <row r="6" spans="1:8" ht="5" customHeight="1" x14ac:dyDescent="0.2">
      <c r="F6" s="27"/>
      <c r="G6" s="27"/>
      <c r="H6" s="27"/>
    </row>
    <row r="7" spans="1:8" ht="12" customHeight="1" x14ac:dyDescent="0.2">
      <c r="F7" s="27"/>
      <c r="G7" s="27"/>
      <c r="H7" s="27"/>
    </row>
    <row r="8" spans="1:8" ht="45" customHeight="1" x14ac:dyDescent="0.2">
      <c r="A8" s="23" t="s">
        <v>43</v>
      </c>
      <c r="B8" s="30" t="s">
        <v>194</v>
      </c>
      <c r="C8" s="30" t="s">
        <v>195</v>
      </c>
      <c r="D8" s="30" t="s">
        <v>198</v>
      </c>
      <c r="E8" s="30" t="s">
        <v>196</v>
      </c>
      <c r="F8" s="27"/>
      <c r="G8" s="27"/>
      <c r="H8" s="27"/>
    </row>
    <row r="9" spans="1:8" x14ac:dyDescent="0.2">
      <c r="A9" s="26" t="str">
        <f ca="1">IFERROR(INDEX(Activités!$A:$DZ,3+ROW('Fiche - Activité'!A9)-ROW('Fiche - Activité'!$A$9),1+COLUMN('Fiche - Activité'!A9)-COLUMN('Fiche - Activité'!$A$9)+3*(MATCH('Fiche - Activité'!$A$5,ListeActivites,0)-1)),"")</f>
        <v>FRESQUE + LIVE PAINTING</v>
      </c>
      <c r="B9" s="4">
        <f ca="1">IFERROR(INDEX(Activités!$A:$DZ,3+ROW('Fiche - Activité'!B9)-ROW('Fiche - Activité'!$A$9),1+COLUMN('Fiche - Activité'!B9)-COLUMN('Fiche - Activité'!$A$9)+3*(MATCH('Fiche - Activité'!$A$5,ListeActivites,0)-1)),"")</f>
        <v>0</v>
      </c>
      <c r="C9" s="4" t="s">
        <v>96</v>
      </c>
      <c r="D9" s="4" t="s">
        <v>96</v>
      </c>
      <c r="E9" s="31"/>
    </row>
    <row r="10" spans="1:8" x14ac:dyDescent="0.2">
      <c r="A10" s="26" t="str">
        <f ca="1">IFERROR(INDEX(Activités!$A:$DZ,3+ROW('Fiche - Activité'!A10)-ROW('Fiche - Activité'!$A$9),1+COLUMN('Fiche - Activité'!A10)-COLUMN('Fiche - Activité'!$A$9)+3*(MATCH('Fiche - Activité'!$A$5,ListeActivites,0)-1)),"")</f>
        <v xml:space="preserve">Bache classique </v>
      </c>
      <c r="B10" s="4">
        <f ca="1">IFERROR(INDEX(Activités!$A:$DZ,3+ROW('Fiche - Activité'!B10)-ROW('Fiche - Activité'!$A$9),1+COLUMN('Fiche - Activité'!B10)-COLUMN('Fiche - Activité'!$A$9)+3*(MATCH('Fiche - Activité'!$A$5,ListeActivites,0)-1)),"")</f>
        <v>0</v>
      </c>
      <c r="C10" s="4" t="s">
        <v>96</v>
      </c>
      <c r="D10" s="4" t="s">
        <v>96</v>
      </c>
      <c r="E10" s="31"/>
    </row>
    <row r="11" spans="1:8" x14ac:dyDescent="0.2">
      <c r="A11" s="26" t="str">
        <f ca="1">IFERROR(INDEX(Activités!$A:$DZ,3+ROW('Fiche - Activité'!A11)-ROW('Fiche - Activité'!$A$9),1+COLUMN('Fiche - Activité'!A11)-COLUMN('Fiche - Activité'!$A$9)+3*(MATCH('Fiche - Activité'!$A$5,ListeActivites,0)-1)),"")</f>
        <v xml:space="preserve">Bache absorbante </v>
      </c>
      <c r="B11" s="4">
        <f ca="1">IFERROR(INDEX(Activités!$A:$DZ,3+ROW('Fiche - Activité'!B11)-ROW('Fiche - Activité'!$A$9),1+COLUMN('Fiche - Activité'!B11)-COLUMN('Fiche - Activité'!$A$9)+3*(MATCH('Fiche - Activité'!$A$5,ListeActivites,0)-1)),"")</f>
        <v>0</v>
      </c>
      <c r="C11" s="4" t="s">
        <v>96</v>
      </c>
      <c r="D11" s="4" t="s">
        <v>96</v>
      </c>
      <c r="E11" s="31"/>
    </row>
    <row r="12" spans="1:8" x14ac:dyDescent="0.2">
      <c r="A12" s="26" t="str">
        <f ca="1">IFERROR(INDEX(Activités!$A:$DZ,3+ROW('Fiche - Activité'!A12)-ROW('Fiche - Activité'!$A$9),1+COLUMN('Fiche - Activité'!A12)-COLUMN('Fiche - Activité'!$A$9)+3*(MATCH('Fiche - Activité'!$A$5,ListeActivites,0)-1)),"")</f>
        <v xml:space="preserve">Scotch peinture </v>
      </c>
      <c r="B12" s="4">
        <f ca="1">IFERROR(INDEX(Activités!$A:$DZ,3+ROW('Fiche - Activité'!B12)-ROW('Fiche - Activité'!$A$9),1+COLUMN('Fiche - Activité'!B12)-COLUMN('Fiche - Activité'!$A$9)+3*(MATCH('Fiche - Activité'!$A$5,ListeActivites,0)-1)),"")</f>
        <v>0</v>
      </c>
      <c r="C12" s="4" t="s">
        <v>96</v>
      </c>
      <c r="D12" s="4" t="s">
        <v>96</v>
      </c>
      <c r="E12" s="31"/>
    </row>
    <row r="13" spans="1:8" x14ac:dyDescent="0.2">
      <c r="A13" s="26" t="str">
        <f ca="1">IFERROR(INDEX(Activités!$A:$DZ,3+ROW('Fiche - Activité'!A13)-ROW('Fiche - Activité'!$A$9),1+COLUMN('Fiche - Activité'!A13)-COLUMN('Fiche - Activité'!$A$9)+3*(MATCH('Fiche - Activité'!$A$5,ListeActivites,0)-1)),"")</f>
        <v xml:space="preserve">Scotch orange </v>
      </c>
      <c r="B13" s="4">
        <f ca="1">IFERROR(INDEX(Activités!$A:$DZ,3+ROW('Fiche - Activité'!B13)-ROW('Fiche - Activité'!$A$9),1+COLUMN('Fiche - Activité'!B13)-COLUMN('Fiche - Activité'!$A$9)+3*(MATCH('Fiche - Activité'!$A$5,ListeActivites,0)-1)),"")</f>
        <v>0</v>
      </c>
      <c r="C13" s="4" t="s">
        <v>96</v>
      </c>
      <c r="D13" s="4" t="s">
        <v>96</v>
      </c>
      <c r="E13" s="31"/>
    </row>
    <row r="14" spans="1:8" x14ac:dyDescent="0.2">
      <c r="A14" s="26" t="str">
        <f ca="1">IFERROR(INDEX(Activités!$A:$DZ,3+ROW('Fiche - Activité'!A14)-ROW('Fiche - Activité'!$A$9),1+COLUMN('Fiche - Activité'!A14)-COLUMN('Fiche - Activité'!$A$9)+3*(MATCH('Fiche - Activité'!$A$5,ListeActivites,0)-1)),"")</f>
        <v>Poteaux</v>
      </c>
      <c r="B14" s="4">
        <f ca="1">IFERROR(INDEX(Activités!$A:$DZ,3+ROW('Fiche - Activité'!B14)-ROW('Fiche - Activité'!$A$9),1+COLUMN('Fiche - Activité'!B14)-COLUMN('Fiche - Activité'!$A$9)+3*(MATCH('Fiche - Activité'!$A$5,ListeActivites,0)-1)),"")</f>
        <v>0</v>
      </c>
      <c r="C14" s="4" t="s">
        <v>96</v>
      </c>
      <c r="D14" s="4" t="s">
        <v>96</v>
      </c>
      <c r="E14" s="31"/>
    </row>
    <row r="15" spans="1:8" x14ac:dyDescent="0.2">
      <c r="A15" s="26" t="str">
        <f ca="1">IFERROR(INDEX(Activités!$A:$DZ,3+ROW('Fiche - Activité'!A15)-ROW('Fiche - Activité'!$A$9),1+COLUMN('Fiche - Activité'!A15)-COLUMN('Fiche - Activité'!$A$9)+3*(MATCH('Fiche - Activité'!$A$5,ListeActivites,0)-1)),"")</f>
        <v>Parpaing</v>
      </c>
      <c r="B15" s="4">
        <f ca="1">IFERROR(INDEX(Activités!$A:$DZ,3+ROW('Fiche - Activité'!B15)-ROW('Fiche - Activité'!$A$9),1+COLUMN('Fiche - Activité'!B15)-COLUMN('Fiche - Activité'!$A$9)+3*(MATCH('Fiche - Activité'!$A$5,ListeActivites,0)-1)),"")</f>
        <v>0</v>
      </c>
      <c r="C15" s="4" t="s">
        <v>96</v>
      </c>
      <c r="D15" s="4" t="s">
        <v>96</v>
      </c>
      <c r="E15" s="31"/>
    </row>
    <row r="16" spans="1:8" x14ac:dyDescent="0.2">
      <c r="A16" s="26" t="str">
        <f ca="1">IFERROR(INDEX(Activités!$A:$DZ,3+ROW('Fiche - Activité'!A16)-ROW('Fiche - Activité'!$A$9),1+COLUMN('Fiche - Activité'!A16)-COLUMN('Fiche - Activité'!$A$9)+3*(MATCH('Fiche - Activité'!$A$5,ListeActivites,0)-1)),"")</f>
        <v>Panneaux PVC 3x2</v>
      </c>
      <c r="B16" s="4">
        <f ca="1">IFERROR(INDEX(Activités!$A:$DZ,3+ROW('Fiche - Activité'!B16)-ROW('Fiche - Activité'!$A$9),1+COLUMN('Fiche - Activité'!B16)-COLUMN('Fiche - Activité'!$A$9)+3*(MATCH('Fiche - Activité'!$A$5,ListeActivites,0)-1)),"")</f>
        <v>0</v>
      </c>
      <c r="C16" s="4" t="s">
        <v>96</v>
      </c>
      <c r="D16" s="4" t="s">
        <v>96</v>
      </c>
      <c r="E16" s="31"/>
    </row>
    <row r="17" spans="1:5" x14ac:dyDescent="0.2">
      <c r="A17" s="26" t="str">
        <f ca="1">IFERROR(INDEX(Activités!$A:$DZ,3+ROW('Fiche - Activité'!A17)-ROW('Fiche - Activité'!$A$9),1+COLUMN('Fiche - Activité'!A17)-COLUMN('Fiche - Activité'!$A$9)+3*(MATCH('Fiche - Activité'!$A$5,ListeActivites,0)-1)),"")</f>
        <v xml:space="preserve">Velcro </v>
      </c>
      <c r="B17" s="4">
        <f ca="1">IFERROR(INDEX(Activités!$A:$DZ,3+ROW('Fiche - Activité'!B17)-ROW('Fiche - Activité'!$A$9),1+COLUMN('Fiche - Activité'!B17)-COLUMN('Fiche - Activité'!$A$9)+3*(MATCH('Fiche - Activité'!$A$5,ListeActivites,0)-1)),"")</f>
        <v>0</v>
      </c>
      <c r="C17" s="4" t="s">
        <v>96</v>
      </c>
      <c r="D17" s="4" t="s">
        <v>96</v>
      </c>
      <c r="E17" s="31"/>
    </row>
    <row r="18" spans="1:5" x14ac:dyDescent="0.2">
      <c r="A18" s="26" t="str">
        <f ca="1">IFERROR(INDEX(Activités!$A:$DZ,3+ROW('Fiche - Activité'!A18)-ROW('Fiche - Activité'!$A$9),1+COLUMN('Fiche - Activité'!A18)-COLUMN('Fiche - Activité'!$A$9)+3*(MATCH('Fiche - Activité'!$A$5,ListeActivites,0)-1)),"")</f>
        <v xml:space="preserve">Bombe de peinture fresque </v>
      </c>
      <c r="B18" s="4">
        <f ca="1">IFERROR(INDEX(Activités!$A:$DZ,3+ROW('Fiche - Activité'!B18)-ROW('Fiche - Activité'!$A$9),1+COLUMN('Fiche - Activité'!B18)-COLUMN('Fiche - Activité'!$A$9)+3*(MATCH('Fiche - Activité'!$A$5,ListeActivites,0)-1)),"")</f>
        <v>0</v>
      </c>
      <c r="C18" s="4" t="s">
        <v>96</v>
      </c>
      <c r="D18" s="4" t="s">
        <v>96</v>
      </c>
      <c r="E18" s="31"/>
    </row>
    <row r="19" spans="1:5" x14ac:dyDescent="0.2">
      <c r="A19" s="26" t="str">
        <f ca="1">IFERROR(INDEX(Activités!$A:$DZ,3+ROW('Fiche - Activité'!A19)-ROW('Fiche - Activité'!$A$9),1+COLUMN('Fiche - Activité'!A19)-COLUMN('Fiche - Activité'!$A$9)+3*(MATCH('Fiche - Activité'!$A$5,ListeActivites,0)-1)),"")</f>
        <v xml:space="preserve">Capse jaune (bombe peinture) </v>
      </c>
      <c r="B19" s="4">
        <f ca="1">IFERROR(INDEX(Activités!$A:$DZ,3+ROW('Fiche - Activité'!B19)-ROW('Fiche - Activité'!$A$9),1+COLUMN('Fiche - Activité'!B19)-COLUMN('Fiche - Activité'!$A$9)+3*(MATCH('Fiche - Activité'!$A$5,ListeActivites,0)-1)),"")</f>
        <v>0</v>
      </c>
      <c r="C19" s="4" t="s">
        <v>96</v>
      </c>
      <c r="D19" s="4" t="s">
        <v>96</v>
      </c>
      <c r="E19" s="31"/>
    </row>
    <row r="20" spans="1:5" x14ac:dyDescent="0.2">
      <c r="A20" s="26" t="str">
        <f ca="1">IFERROR(INDEX(Activités!$A:$DZ,3+ROW('Fiche - Activité'!A20)-ROW('Fiche - Activité'!$A$9),1+COLUMN('Fiche - Activité'!A20)-COLUMN('Fiche - Activité'!$A$9)+3*(MATCH('Fiche - Activité'!$A$5,ListeActivites,0)-1)),"")</f>
        <v>Table</v>
      </c>
      <c r="B20" s="4">
        <f ca="1">IFERROR(INDEX(Activités!$A:$DZ,3+ROW('Fiche - Activité'!B20)-ROW('Fiche - Activité'!$A$9),1+COLUMN('Fiche - Activité'!B20)-COLUMN('Fiche - Activité'!$A$9)+3*(MATCH('Fiche - Activité'!$A$5,ListeActivites,0)-1)),"")</f>
        <v>0</v>
      </c>
      <c r="C20" s="4" t="s">
        <v>96</v>
      </c>
      <c r="D20" s="4" t="s">
        <v>96</v>
      </c>
      <c r="E20" s="31"/>
    </row>
    <row r="21" spans="1:5" x14ac:dyDescent="0.2">
      <c r="A21" s="26" t="str">
        <f ca="1">IFERROR(INDEX(Activités!$A:$DZ,3+ROW('Fiche - Activité'!A21)-ROW('Fiche - Activité'!$A$9),1+COLUMN('Fiche - Activité'!A21)-COLUMN('Fiche - Activité'!$A$9)+3*(MATCH('Fiche - Activité'!$A$5,ListeActivites,0)-1)),"")</f>
        <v>Boîte de gants</v>
      </c>
      <c r="B21" s="4">
        <f ca="1">IFERROR(INDEX(Activités!$A:$DZ,3+ROW('Fiche - Activité'!B21)-ROW('Fiche - Activité'!$A$9),1+COLUMN('Fiche - Activité'!B21)-COLUMN('Fiche - Activité'!$A$9)+3*(MATCH('Fiche - Activité'!$A$5,ListeActivites,0)-1)),"")</f>
        <v>0</v>
      </c>
      <c r="C21" s="4" t="s">
        <v>96</v>
      </c>
      <c r="D21" s="4" t="s">
        <v>96</v>
      </c>
      <c r="E21" s="31"/>
    </row>
    <row r="22" spans="1:5" x14ac:dyDescent="0.2">
      <c r="A22" s="26" t="str">
        <f ca="1">IFERROR(INDEX(Activités!$A:$DZ,3+ROW('Fiche - Activité'!A22)-ROW('Fiche - Activité'!$A$9),1+COLUMN('Fiche - Activité'!A22)-COLUMN('Fiche - Activité'!$A$9)+3*(MATCH('Fiche - Activité'!$A$5,ListeActivites,0)-1)),"")</f>
        <v xml:space="preserve">GoPro </v>
      </c>
      <c r="B22" s="4">
        <f ca="1">IFERROR(INDEX(Activités!$A:$DZ,3+ROW('Fiche - Activité'!B22)-ROW('Fiche - Activité'!$A$9),1+COLUMN('Fiche - Activité'!B22)-COLUMN('Fiche - Activité'!$A$9)+3*(MATCH('Fiche - Activité'!$A$5,ListeActivites,0)-1)),"")</f>
        <v>0</v>
      </c>
      <c r="C22" s="4" t="s">
        <v>96</v>
      </c>
      <c r="D22" s="4" t="s">
        <v>96</v>
      </c>
      <c r="E22" s="31"/>
    </row>
    <row r="23" spans="1:5" x14ac:dyDescent="0.2">
      <c r="A23" s="26" t="str">
        <f ca="1">IFERROR(INDEX(Activités!$A:$DZ,3+ROW('Fiche - Activité'!A23)-ROW('Fiche - Activité'!$A$9),1+COLUMN('Fiche - Activité'!A23)-COLUMN('Fiche - Activité'!$A$9)+3*(MATCH('Fiche - Activité'!$A$5,ListeActivites,0)-1)),"")</f>
        <v xml:space="preserve">Vernis </v>
      </c>
      <c r="B23" s="4">
        <f ca="1">IFERROR(INDEX(Activités!$A:$DZ,3+ROW('Fiche - Activité'!B23)-ROW('Fiche - Activité'!$A$9),1+COLUMN('Fiche - Activité'!B23)-COLUMN('Fiche - Activité'!$A$9)+3*(MATCH('Fiche - Activité'!$A$5,ListeActivites,0)-1)),"")</f>
        <v>0</v>
      </c>
      <c r="C23" s="4" t="s">
        <v>96</v>
      </c>
      <c r="D23" s="4" t="s">
        <v>96</v>
      </c>
      <c r="E23" s="31"/>
    </row>
    <row r="24" spans="1:5" x14ac:dyDescent="0.2">
      <c r="A24" s="26" t="str">
        <f ca="1">IFERROR(INDEX(Activités!$A:$DZ,3+ROW('Fiche - Activité'!A24)-ROW('Fiche - Activité'!$A$9),1+COLUMN('Fiche - Activité'!A24)-COLUMN('Fiche - Activité'!$A$9)+3*(MATCH('Fiche - Activité'!$A$5,ListeActivites,0)-1)),"")</f>
        <v xml:space="preserve">Rouleaux (vernis) </v>
      </c>
      <c r="B24" s="4">
        <f ca="1">IFERROR(INDEX(Activités!$A:$DZ,3+ROW('Fiche - Activité'!B24)-ROW('Fiche - Activité'!$A$9),1+COLUMN('Fiche - Activité'!B24)-COLUMN('Fiche - Activité'!$A$9)+3*(MATCH('Fiche - Activité'!$A$5,ListeActivites,0)-1)),"")</f>
        <v>0</v>
      </c>
      <c r="C24" s="4" t="s">
        <v>96</v>
      </c>
      <c r="D24" s="4" t="s">
        <v>96</v>
      </c>
      <c r="E24" s="31"/>
    </row>
    <row r="25" spans="1:5" x14ac:dyDescent="0.2">
      <c r="A25" s="26" t="str">
        <f ca="1">IFERROR(INDEX(Activités!$A:$DZ,3+ROW('Fiche - Activité'!A25)-ROW('Fiche - Activité'!$A$9),1+COLUMN('Fiche - Activité'!A25)-COLUMN('Fiche - Activité'!$A$9)+3*(MATCH('Fiche - Activité'!$A$5,ListeActivites,0)-1)),"")</f>
        <v xml:space="preserve">Bombe de peinture livepainting </v>
      </c>
      <c r="B25" s="4">
        <f ca="1">IFERROR(INDEX(Activités!$A:$DZ,3+ROW('Fiche - Activité'!B25)-ROW('Fiche - Activité'!$A$9),1+COLUMN('Fiche - Activité'!B25)-COLUMN('Fiche - Activité'!$A$9)+3*(MATCH('Fiche - Activité'!$A$5,ListeActivites,0)-1)),"")</f>
        <v>0</v>
      </c>
      <c r="C25" s="4" t="s">
        <v>96</v>
      </c>
      <c r="D25" s="4" t="s">
        <v>96</v>
      </c>
      <c r="E25" s="31"/>
    </row>
    <row r="26" spans="1:5" x14ac:dyDescent="0.2">
      <c r="A26" s="26" t="str">
        <f ca="1">IFERROR(INDEX(Activités!$A:$DZ,3+ROW('Fiche - Activité'!A26)-ROW('Fiche - Activité'!$A$9),1+COLUMN('Fiche - Activité'!A26)-COLUMN('Fiche - Activité'!$A$9)+3*(MATCH('Fiche - Activité'!$A$5,ListeActivites,0)-1)),"")</f>
        <v xml:space="preserve">Capse noir </v>
      </c>
      <c r="B26" s="4">
        <f ca="1">IFERROR(INDEX(Activités!$A:$DZ,3+ROW('Fiche - Activité'!B26)-ROW('Fiche - Activité'!$A$9),1+COLUMN('Fiche - Activité'!B26)-COLUMN('Fiche - Activité'!$A$9)+3*(MATCH('Fiche - Activité'!$A$5,ListeActivites,0)-1)),"")</f>
        <v>0</v>
      </c>
      <c r="C26" s="4" t="s">
        <v>96</v>
      </c>
      <c r="D26" s="4" t="s">
        <v>96</v>
      </c>
      <c r="E26" s="31"/>
    </row>
    <row r="27" spans="1:5" x14ac:dyDescent="0.2">
      <c r="A27" s="26" t="str">
        <f ca="1">IFERROR(INDEX(Activités!$A:$DZ,3+ROW('Fiche - Activité'!A27)-ROW('Fiche - Activité'!$A$9),1+COLUMN('Fiche - Activité'!A27)-COLUMN('Fiche - Activité'!$A$9)+3*(MATCH('Fiche - Activité'!$A$5,ListeActivites,0)-1)),"")</f>
        <v xml:space="preserve">Chevalet </v>
      </c>
      <c r="B27" s="4">
        <f ca="1">IFERROR(INDEX(Activités!$A:$DZ,3+ROW('Fiche - Activité'!B27)-ROW('Fiche - Activité'!$A$9),1+COLUMN('Fiche - Activité'!B27)-COLUMN('Fiche - Activité'!$A$9)+3*(MATCH('Fiche - Activité'!$A$5,ListeActivites,0)-1)),"")</f>
        <v>0</v>
      </c>
      <c r="C27" s="4" t="s">
        <v>96</v>
      </c>
      <c r="D27" s="4" t="s">
        <v>96</v>
      </c>
      <c r="E27" s="31"/>
    </row>
    <row r="28" spans="1:5" x14ac:dyDescent="0.2">
      <c r="A28" s="26" t="str">
        <f ca="1">IFERROR(INDEX(Activités!$A:$DZ,3+ROW('Fiche - Activité'!A28)-ROW('Fiche - Activité'!$A$9),1+COLUMN('Fiche - Activité'!A28)-COLUMN('Fiche - Activité'!$A$9)+3*(MATCH('Fiche - Activité'!$A$5,ListeActivites,0)-1)),"")</f>
        <v xml:space="preserve">Visserie </v>
      </c>
      <c r="B28" s="4">
        <f ca="1">IFERROR(INDEX(Activités!$A:$DZ,3+ROW('Fiche - Activité'!B28)-ROW('Fiche - Activité'!$A$9),1+COLUMN('Fiche - Activité'!B28)-COLUMN('Fiche - Activité'!$A$9)+3*(MATCH('Fiche - Activité'!$A$5,ListeActivites,0)-1)),"")</f>
        <v>0</v>
      </c>
      <c r="C28" s="4" t="s">
        <v>96</v>
      </c>
      <c r="D28" s="4" t="s">
        <v>96</v>
      </c>
      <c r="E28" s="31"/>
    </row>
    <row r="29" spans="1:5" x14ac:dyDescent="0.2">
      <c r="A29" s="26" t="str">
        <f ca="1">IFERROR(INDEX(Activités!$A:$DZ,3+ROW('Fiche - Activité'!A29)-ROW('Fiche - Activité'!$A$9),1+COLUMN('Fiche - Activité'!A29)-COLUMN('Fiche - Activité'!$A$9)+3*(MATCH('Fiche - Activité'!$A$5,ListeActivites,0)-1)),"")</f>
        <v xml:space="preserve">Trousse à outils </v>
      </c>
      <c r="B29" s="4">
        <f ca="1">IFERROR(INDEX(Activités!$A:$DZ,3+ROW('Fiche - Activité'!B29)-ROW('Fiche - Activité'!$A$9),1+COLUMN('Fiche - Activité'!B29)-COLUMN('Fiche - Activité'!$A$9)+3*(MATCH('Fiche - Activité'!$A$5,ListeActivites,0)-1)),"")</f>
        <v>0</v>
      </c>
      <c r="C29" s="4" t="s">
        <v>96</v>
      </c>
      <c r="D29" s="4" t="s">
        <v>96</v>
      </c>
      <c r="E29" s="31"/>
    </row>
    <row r="30" spans="1:5" x14ac:dyDescent="0.2">
      <c r="A30" s="26" t="str">
        <f ca="1">IFERROR(INDEX(Activités!$A:$DZ,3+ROW('Fiche - Activité'!A30)-ROW('Fiche - Activité'!$A$9),1+COLUMN('Fiche - Activité'!A30)-COLUMN('Fiche - Activité'!$A$9)+3*(MATCH('Fiche - Activité'!$A$5,ListeActivites,0)-1)),"")</f>
        <v xml:space="preserve">Planche akylux </v>
      </c>
      <c r="B30" s="4">
        <f ca="1">IFERROR(INDEX(Activités!$A:$DZ,3+ROW('Fiche - Activité'!B30)-ROW('Fiche - Activité'!$A$9),1+COLUMN('Fiche - Activité'!B30)-COLUMN('Fiche - Activité'!$A$9)+3*(MATCH('Fiche - Activité'!$A$5,ListeActivites,0)-1)),"")</f>
        <v>0</v>
      </c>
      <c r="C30" s="4" t="s">
        <v>96</v>
      </c>
      <c r="D30" s="4" t="s">
        <v>96</v>
      </c>
      <c r="E30" s="31"/>
    </row>
    <row r="31" spans="1:5" x14ac:dyDescent="0.2">
      <c r="A31" s="26" t="str">
        <f ca="1">IFERROR(INDEX(Activités!$A:$DZ,3+ROW('Fiche - Activité'!A31)-ROW('Fiche - Activité'!$A$9),1+COLUMN('Fiche - Activité'!A31)-COLUMN('Fiche - Activité'!$A$9)+3*(MATCH('Fiche - Activité'!$A$5,ListeActivites,0)-1)),"")</f>
        <v xml:space="preserve">Essuis-tout </v>
      </c>
      <c r="B31" s="4">
        <f ca="1">IFERROR(INDEX(Activités!$A:$DZ,3+ROW('Fiche - Activité'!B31)-ROW('Fiche - Activité'!$A$9),1+COLUMN('Fiche - Activité'!B31)-COLUMN('Fiche - Activité'!$A$9)+3*(MATCH('Fiche - Activité'!$A$5,ListeActivites,0)-1)),"")</f>
        <v>0</v>
      </c>
      <c r="C31" s="4" t="s">
        <v>96</v>
      </c>
      <c r="D31" s="4" t="s">
        <v>96</v>
      </c>
      <c r="E31" s="31"/>
    </row>
    <row r="32" spans="1:5" x14ac:dyDescent="0.2">
      <c r="A32" s="26">
        <f ca="1">IFERROR(INDEX(Activités!$A:$DZ,3+ROW('Fiche - Activité'!A32)-ROW('Fiche - Activité'!$A$9),1+COLUMN('Fiche - Activité'!A32)-COLUMN('Fiche - Activité'!$A$9)+3*(MATCH('Fiche - Activité'!$A$5,ListeActivites,0)-1)),"")</f>
        <v>0</v>
      </c>
      <c r="B32" s="4">
        <f ca="1">IFERROR(INDEX(Activités!$A:$DZ,3+ROW('Fiche - Activité'!B32)-ROW('Fiche - Activité'!$A$9),1+COLUMN('Fiche - Activité'!B32)-COLUMN('Fiche - Activité'!$A$9)+3*(MATCH('Fiche - Activité'!$A$5,ListeActivites,0)-1)),"")</f>
        <v>0</v>
      </c>
      <c r="C32" s="4" t="s">
        <v>96</v>
      </c>
      <c r="D32" s="4" t="s">
        <v>96</v>
      </c>
      <c r="E32" s="31"/>
    </row>
    <row r="33" spans="1:5" x14ac:dyDescent="0.2">
      <c r="A33" s="26">
        <f ca="1">IFERROR(INDEX(Activités!$A:$DZ,3+ROW('Fiche - Activité'!A33)-ROW('Fiche - Activité'!$A$9),1+COLUMN('Fiche - Activité'!A33)-COLUMN('Fiche - Activité'!$A$9)+3*(MATCH('Fiche - Activité'!$A$5,ListeActivites,0)-1)),"")</f>
        <v>0</v>
      </c>
      <c r="B33" s="4">
        <f ca="1">IFERROR(INDEX(Activités!$A:$DZ,3+ROW('Fiche - Activité'!B33)-ROW('Fiche - Activité'!$A$9),1+COLUMN('Fiche - Activité'!B33)-COLUMN('Fiche - Activité'!$A$9)+3*(MATCH('Fiche - Activité'!$A$5,ListeActivites,0)-1)),"")</f>
        <v>0</v>
      </c>
      <c r="C33" s="4" t="s">
        <v>96</v>
      </c>
      <c r="D33" s="4" t="s">
        <v>96</v>
      </c>
      <c r="E33" s="31"/>
    </row>
    <row r="34" spans="1:5" x14ac:dyDescent="0.2">
      <c r="A34" s="26">
        <f ca="1">IFERROR(INDEX(Activités!$A:$DZ,3+ROW('Fiche - Activité'!A34)-ROW('Fiche - Activité'!$A$9),1+COLUMN('Fiche - Activité'!A34)-COLUMN('Fiche - Activité'!$A$9)+3*(MATCH('Fiche - Activité'!$A$5,ListeActivites,0)-1)),"")</f>
        <v>0</v>
      </c>
      <c r="B34" s="4">
        <f ca="1">IFERROR(INDEX(Activités!$A:$DZ,3+ROW('Fiche - Activité'!B34)-ROW('Fiche - Activité'!$A$9),1+COLUMN('Fiche - Activité'!B34)-COLUMN('Fiche - Activité'!$A$9)+3*(MATCH('Fiche - Activité'!$A$5,ListeActivites,0)-1)),"")</f>
        <v>0</v>
      </c>
      <c r="C34" s="4" t="s">
        <v>96</v>
      </c>
      <c r="D34" s="4" t="s">
        <v>96</v>
      </c>
      <c r="E34" s="31"/>
    </row>
    <row r="35" spans="1:5" x14ac:dyDescent="0.2">
      <c r="A35" s="26">
        <f ca="1">IFERROR(INDEX(Activités!$A:$DZ,3+ROW('Fiche - Activité'!A35)-ROW('Fiche - Activité'!$A$9),1+COLUMN('Fiche - Activité'!A35)-COLUMN('Fiche - Activité'!$A$9)+3*(MATCH('Fiche - Activité'!$A$5,ListeActivites,0)-1)),"")</f>
        <v>0</v>
      </c>
      <c r="B35" s="4">
        <f ca="1">IFERROR(INDEX(Activités!$A:$DZ,3+ROW('Fiche - Activité'!B35)-ROW('Fiche - Activité'!$A$9),1+COLUMN('Fiche - Activité'!B35)-COLUMN('Fiche - Activité'!$A$9)+3*(MATCH('Fiche - Activité'!$A$5,ListeActivites,0)-1)),"")</f>
        <v>0</v>
      </c>
      <c r="C35" s="4" t="s">
        <v>96</v>
      </c>
      <c r="D35" s="4" t="s">
        <v>96</v>
      </c>
      <c r="E35" s="31"/>
    </row>
    <row r="36" spans="1:5" x14ac:dyDescent="0.2">
      <c r="A36" s="26">
        <f ca="1">IFERROR(INDEX(Activités!$A:$DZ,3+ROW('Fiche - Activité'!A36)-ROW('Fiche - Activité'!$A$9),1+COLUMN('Fiche - Activité'!A36)-COLUMN('Fiche - Activité'!$A$9)+3*(MATCH('Fiche - Activité'!$A$5,ListeActivites,0)-1)),"")</f>
        <v>0</v>
      </c>
      <c r="B36" s="4">
        <f ca="1">IFERROR(INDEX(Activités!$A:$DZ,3+ROW('Fiche - Activité'!B36)-ROW('Fiche - Activité'!$A$9),1+COLUMN('Fiche - Activité'!B36)-COLUMN('Fiche - Activité'!$A$9)+3*(MATCH('Fiche - Activité'!$A$5,ListeActivites,0)-1)),"")</f>
        <v>0</v>
      </c>
      <c r="C36" s="4" t="s">
        <v>96</v>
      </c>
      <c r="D36" s="4" t="s">
        <v>96</v>
      </c>
      <c r="E36" s="31"/>
    </row>
    <row r="37" spans="1:5" x14ac:dyDescent="0.2">
      <c r="A37" s="26">
        <f ca="1">IFERROR(INDEX(Activités!$A:$DZ,3+ROW('Fiche - Activité'!A37)-ROW('Fiche - Activité'!$A$9),1+COLUMN('Fiche - Activité'!A37)-COLUMN('Fiche - Activité'!$A$9)+3*(MATCH('Fiche - Activité'!$A$5,ListeActivites,0)-1)),"")</f>
        <v>0</v>
      </c>
      <c r="B37" s="4">
        <f ca="1">IFERROR(INDEX(Activités!$A:$DZ,3+ROW('Fiche - Activité'!B37)-ROW('Fiche - Activité'!$A$9),1+COLUMN('Fiche - Activité'!B37)-COLUMN('Fiche - Activité'!$A$9)+3*(MATCH('Fiche - Activité'!$A$5,ListeActivites,0)-1)),"")</f>
        <v>0</v>
      </c>
      <c r="C37" s="4" t="s">
        <v>96</v>
      </c>
      <c r="D37" s="4" t="s">
        <v>96</v>
      </c>
      <c r="E37" s="31"/>
    </row>
    <row r="38" spans="1:5" x14ac:dyDescent="0.2">
      <c r="A38" s="26">
        <f ca="1">IFERROR(INDEX(Activités!$A:$DZ,3+ROW('Fiche - Activité'!A38)-ROW('Fiche - Activité'!$A$9),1+COLUMN('Fiche - Activité'!A38)-COLUMN('Fiche - Activité'!$A$9)+3*(MATCH('Fiche - Activité'!$A$5,ListeActivites,0)-1)),"")</f>
        <v>0</v>
      </c>
      <c r="B38" s="4">
        <f ca="1">IFERROR(INDEX(Activités!$A:$DZ,3+ROW('Fiche - Activité'!B38)-ROW('Fiche - Activité'!$A$9),1+COLUMN('Fiche - Activité'!B38)-COLUMN('Fiche - Activité'!$A$9)+3*(MATCH('Fiche - Activité'!$A$5,ListeActivites,0)-1)),"")</f>
        <v>0</v>
      </c>
      <c r="C38" s="4" t="s">
        <v>96</v>
      </c>
      <c r="D38" s="4" t="s">
        <v>96</v>
      </c>
      <c r="E38" s="31"/>
    </row>
    <row r="39" spans="1:5" x14ac:dyDescent="0.2">
      <c r="A39" s="26">
        <f ca="1">IFERROR(INDEX(Activités!$A:$DZ,3+ROW('Fiche - Activité'!A39)-ROW('Fiche - Activité'!$A$9),1+COLUMN('Fiche - Activité'!A39)-COLUMN('Fiche - Activité'!$A$9)+3*(MATCH('Fiche - Activité'!$A$5,ListeActivites,0)-1)),"")</f>
        <v>0</v>
      </c>
      <c r="B39" s="4">
        <f ca="1">IFERROR(INDEX(Activités!$A:$DZ,3+ROW('Fiche - Activité'!B39)-ROW('Fiche - Activité'!$A$9),1+COLUMN('Fiche - Activité'!B39)-COLUMN('Fiche - Activité'!$A$9)+3*(MATCH('Fiche - Activité'!$A$5,ListeActivites,0)-1)),"")</f>
        <v>0</v>
      </c>
      <c r="C39" s="4" t="s">
        <v>96</v>
      </c>
      <c r="D39" s="4" t="s">
        <v>96</v>
      </c>
      <c r="E39" s="31"/>
    </row>
    <row r="40" spans="1:5" x14ac:dyDescent="0.2">
      <c r="A40" s="26">
        <f ca="1">IFERROR(INDEX(Activités!$A:$DZ,3+ROW('Fiche - Activité'!A40)-ROW('Fiche - Activité'!$A$9),1+COLUMN('Fiche - Activité'!A40)-COLUMN('Fiche - Activité'!$A$9)+3*(MATCH('Fiche - Activité'!$A$5,ListeActivites,0)-1)),"")</f>
        <v>0</v>
      </c>
      <c r="B40" s="4">
        <f ca="1">IFERROR(INDEX(Activités!$A:$DZ,3+ROW('Fiche - Activité'!B40)-ROW('Fiche - Activité'!$A$9),1+COLUMN('Fiche - Activité'!B40)-COLUMN('Fiche - Activité'!$A$9)+3*(MATCH('Fiche - Activité'!$A$5,ListeActivites,0)-1)),"")</f>
        <v>0</v>
      </c>
      <c r="C40" s="4" t="s">
        <v>96</v>
      </c>
      <c r="D40" s="4" t="s">
        <v>96</v>
      </c>
      <c r="E40" s="31"/>
    </row>
    <row r="41" spans="1:5" x14ac:dyDescent="0.2">
      <c r="A41" s="26">
        <f ca="1">IFERROR(INDEX(Activités!$A:$DZ,3+ROW('Fiche - Activité'!A41)-ROW('Fiche - Activité'!$A$9),1+COLUMN('Fiche - Activité'!A41)-COLUMN('Fiche - Activité'!$A$9)+3*(MATCH('Fiche - Activité'!$A$5,ListeActivites,0)-1)),"")</f>
        <v>0</v>
      </c>
      <c r="B41" s="4">
        <f ca="1">IFERROR(INDEX(Activités!$A:$DZ,3+ROW('Fiche - Activité'!B41)-ROW('Fiche - Activité'!$A$9),1+COLUMN('Fiche - Activité'!B41)-COLUMN('Fiche - Activité'!$A$9)+3*(MATCH('Fiche - Activité'!$A$5,ListeActivites,0)-1)),"")</f>
        <v>0</v>
      </c>
      <c r="C41" s="4" t="s">
        <v>96</v>
      </c>
      <c r="D41" s="4" t="s">
        <v>96</v>
      </c>
      <c r="E41" s="31"/>
    </row>
    <row r="42" spans="1:5" x14ac:dyDescent="0.2">
      <c r="A42" s="26">
        <f ca="1">IFERROR(INDEX(Activités!$A:$DZ,3+ROW('Fiche - Activité'!A42)-ROW('Fiche - Activité'!$A$9),1+COLUMN('Fiche - Activité'!A42)-COLUMN('Fiche - Activité'!$A$9)+3*(MATCH('Fiche - Activité'!$A$5,ListeActivites,0)-1)),"")</f>
        <v>0</v>
      </c>
      <c r="B42" s="4">
        <f ca="1">IFERROR(INDEX(Activités!$A:$DZ,3+ROW('Fiche - Activité'!B42)-ROW('Fiche - Activité'!$A$9),1+COLUMN('Fiche - Activité'!B42)-COLUMN('Fiche - Activité'!$A$9)+3*(MATCH('Fiche - Activité'!$A$5,ListeActivites,0)-1)),"")</f>
        <v>0</v>
      </c>
      <c r="C42" s="4" t="s">
        <v>96</v>
      </c>
      <c r="D42" s="4" t="s">
        <v>96</v>
      </c>
      <c r="E42" s="31"/>
    </row>
    <row r="43" spans="1:5" x14ac:dyDescent="0.2">
      <c r="A43" s="26">
        <f ca="1">IFERROR(INDEX(Activités!$A:$DZ,3+ROW('Fiche - Activité'!A43)-ROW('Fiche - Activité'!$A$9),1+COLUMN('Fiche - Activité'!A43)-COLUMN('Fiche - Activité'!$A$9)+3*(MATCH('Fiche - Activité'!$A$5,ListeActivites,0)-1)),"")</f>
        <v>0</v>
      </c>
      <c r="B43" s="4">
        <f ca="1">IFERROR(INDEX(Activités!$A:$DZ,3+ROW('Fiche - Activité'!B43)-ROW('Fiche - Activité'!$A$9),1+COLUMN('Fiche - Activité'!B43)-COLUMN('Fiche - Activité'!$A$9)+3*(MATCH('Fiche - Activité'!$A$5,ListeActivites,0)-1)),"")</f>
        <v>0</v>
      </c>
      <c r="C43" s="4" t="s">
        <v>96</v>
      </c>
      <c r="D43" s="4" t="s">
        <v>96</v>
      </c>
      <c r="E43" s="31"/>
    </row>
    <row r="44" spans="1:5" x14ac:dyDescent="0.2">
      <c r="A44" s="26">
        <f ca="1">IFERROR(INDEX(Activités!$A:$DZ,3+ROW('Fiche - Activité'!A44)-ROW('Fiche - Activité'!$A$9),1+COLUMN('Fiche - Activité'!A44)-COLUMN('Fiche - Activité'!$A$9)+3*(MATCH('Fiche - Activité'!$A$5,ListeActivites,0)-1)),"")</f>
        <v>0</v>
      </c>
      <c r="B44" s="4">
        <f ca="1">IFERROR(INDEX(Activités!$A:$DZ,3+ROW('Fiche - Activité'!B44)-ROW('Fiche - Activité'!$A$9),1+COLUMN('Fiche - Activité'!B44)-COLUMN('Fiche - Activité'!$A$9)+3*(MATCH('Fiche - Activité'!$A$5,ListeActivites,0)-1)),"")</f>
        <v>0</v>
      </c>
      <c r="C44" s="4" t="s">
        <v>96</v>
      </c>
      <c r="D44" s="4" t="s">
        <v>96</v>
      </c>
      <c r="E44" s="31"/>
    </row>
    <row r="45" spans="1:5" x14ac:dyDescent="0.2">
      <c r="A45" s="26">
        <f ca="1">IFERROR(INDEX(Activités!$A:$DZ,3+ROW('Fiche - Activité'!A45)-ROW('Fiche - Activité'!$A$9),1+COLUMN('Fiche - Activité'!A45)-COLUMN('Fiche - Activité'!$A$9)+3*(MATCH('Fiche - Activité'!$A$5,ListeActivites,0)-1)),"")</f>
        <v>0</v>
      </c>
      <c r="B45" s="4">
        <f ca="1">IFERROR(INDEX(Activités!$A:$DZ,3+ROW('Fiche - Activité'!B45)-ROW('Fiche - Activité'!$A$9),1+COLUMN('Fiche - Activité'!B45)-COLUMN('Fiche - Activité'!$A$9)+3*(MATCH('Fiche - Activité'!$A$5,ListeActivites,0)-1)),"")</f>
        <v>0</v>
      </c>
      <c r="C45" s="4" t="s">
        <v>96</v>
      </c>
      <c r="D45" s="4" t="s">
        <v>96</v>
      </c>
      <c r="E45" s="31"/>
    </row>
    <row r="46" spans="1:5" x14ac:dyDescent="0.2">
      <c r="A46" s="26">
        <f ca="1">IFERROR(INDEX(Activités!$A:$DZ,3+ROW('Fiche - Activité'!A46)-ROW('Fiche - Activité'!$A$9),1+COLUMN('Fiche - Activité'!A46)-COLUMN('Fiche - Activité'!$A$9)+3*(MATCH('Fiche - Activité'!$A$5,ListeActivites,0)-1)),"")</f>
        <v>0</v>
      </c>
      <c r="B46" s="4">
        <f ca="1">IFERROR(INDEX(Activités!$A:$DZ,3+ROW('Fiche - Activité'!B46)-ROW('Fiche - Activité'!$A$9),1+COLUMN('Fiche - Activité'!B46)-COLUMN('Fiche - Activité'!$A$9)+3*(MATCH('Fiche - Activité'!$A$5,ListeActivites,0)-1)),"")</f>
        <v>0</v>
      </c>
      <c r="C46" s="4" t="s">
        <v>96</v>
      </c>
      <c r="D46" s="4" t="s">
        <v>96</v>
      </c>
      <c r="E46" s="31"/>
    </row>
    <row r="47" spans="1:5" x14ac:dyDescent="0.2">
      <c r="A47" s="26">
        <f ca="1">IFERROR(INDEX(Activités!$A:$DZ,3+ROW('Fiche - Activité'!A47)-ROW('Fiche - Activité'!$A$9),1+COLUMN('Fiche - Activité'!A47)-COLUMN('Fiche - Activité'!$A$9)+3*(MATCH('Fiche - Activité'!$A$5,ListeActivites,0)-1)),"")</f>
        <v>0</v>
      </c>
      <c r="B47" s="4">
        <f ca="1">IFERROR(INDEX(Activités!$A:$DZ,3+ROW('Fiche - Activité'!B47)-ROW('Fiche - Activité'!$A$9),1+COLUMN('Fiche - Activité'!B47)-COLUMN('Fiche - Activité'!$A$9)+3*(MATCH('Fiche - Activité'!$A$5,ListeActivites,0)-1)),"")</f>
        <v>0</v>
      </c>
      <c r="C47" s="4" t="s">
        <v>96</v>
      </c>
      <c r="D47" s="4" t="s">
        <v>96</v>
      </c>
      <c r="E47" s="31"/>
    </row>
    <row r="48" spans="1:5" x14ac:dyDescent="0.2">
      <c r="A48" s="26">
        <f ca="1">IFERROR(INDEX(Activités!$A:$DZ,3+ROW('Fiche - Activité'!A48)-ROW('Fiche - Activité'!$A$9),1+COLUMN('Fiche - Activité'!A48)-COLUMN('Fiche - Activité'!$A$9)+3*(MATCH('Fiche - Activité'!$A$5,ListeActivites,0)-1)),"")</f>
        <v>0</v>
      </c>
      <c r="B48" s="4">
        <f ca="1">IFERROR(INDEX(Activités!$A:$DZ,3+ROW('Fiche - Activité'!B48)-ROW('Fiche - Activité'!$A$9),1+COLUMN('Fiche - Activité'!B48)-COLUMN('Fiche - Activité'!$A$9)+3*(MATCH('Fiche - Activité'!$A$5,ListeActivites,0)-1)),"")</f>
        <v>0</v>
      </c>
      <c r="C48" s="4" t="s">
        <v>96</v>
      </c>
      <c r="D48" s="4" t="s">
        <v>96</v>
      </c>
      <c r="E48" s="31"/>
    </row>
    <row r="49" spans="1:5" x14ac:dyDescent="0.2">
      <c r="A49" s="26">
        <f ca="1">IFERROR(INDEX(Activités!$A:$DZ,3+ROW('Fiche - Activité'!A49)-ROW('Fiche - Activité'!$A$9),1+COLUMN('Fiche - Activité'!A49)-COLUMN('Fiche - Activité'!$A$9)+3*(MATCH('Fiche - Activité'!$A$5,ListeActivites,0)-1)),"")</f>
        <v>0</v>
      </c>
      <c r="B49" s="4">
        <f ca="1">IFERROR(INDEX(Activités!$A:$DZ,3+ROW('Fiche - Activité'!B49)-ROW('Fiche - Activité'!$A$9),1+COLUMN('Fiche - Activité'!B49)-COLUMN('Fiche - Activité'!$A$9)+3*(MATCH('Fiche - Activité'!$A$5,ListeActivites,0)-1)),"")</f>
        <v>0</v>
      </c>
      <c r="C49" s="4" t="s">
        <v>96</v>
      </c>
      <c r="D49" s="4" t="s">
        <v>96</v>
      </c>
      <c r="E49" s="31"/>
    </row>
    <row r="50" spans="1:5" x14ac:dyDescent="0.2">
      <c r="A50" s="26">
        <f ca="1">IFERROR(INDEX(Activités!$A:$DZ,3+ROW('Fiche - Activité'!A50)-ROW('Fiche - Activité'!$A$9),1+COLUMN('Fiche - Activité'!A50)-COLUMN('Fiche - Activité'!$A$9)+3*(MATCH('Fiche - Activité'!$A$5,ListeActivites,0)-1)),"")</f>
        <v>0</v>
      </c>
      <c r="B50" s="4">
        <f ca="1">IFERROR(INDEX(Activités!$A:$DZ,3+ROW('Fiche - Activité'!B50)-ROW('Fiche - Activité'!$A$9),1+COLUMN('Fiche - Activité'!B50)-COLUMN('Fiche - Activité'!$A$9)+3*(MATCH('Fiche - Activité'!$A$5,ListeActivites,0)-1)),"")</f>
        <v>0</v>
      </c>
      <c r="C50" s="4" t="s">
        <v>96</v>
      </c>
      <c r="D50" s="4" t="s">
        <v>96</v>
      </c>
      <c r="E50" s="31"/>
    </row>
    <row r="51" spans="1:5" x14ac:dyDescent="0.2">
      <c r="A51" s="26">
        <f ca="1">IFERROR(INDEX(Activités!$A:$DZ,3+ROW('Fiche - Activité'!A51)-ROW('Fiche - Activité'!$A$9),1+COLUMN('Fiche - Activité'!A51)-COLUMN('Fiche - Activité'!$A$9)+3*(MATCH('Fiche - Activité'!$A$5,ListeActivites,0)-1)),"")</f>
        <v>0</v>
      </c>
      <c r="B51" s="4">
        <f ca="1">IFERROR(INDEX(Activités!$A:$DZ,3+ROW('Fiche - Activité'!B51)-ROW('Fiche - Activité'!$A$9),1+COLUMN('Fiche - Activité'!B51)-COLUMN('Fiche - Activité'!$A$9)+3*(MATCH('Fiche - Activité'!$A$5,ListeActivites,0)-1)),"")</f>
        <v>0</v>
      </c>
      <c r="C51" s="4" t="s">
        <v>96</v>
      </c>
      <c r="D51" s="4" t="s">
        <v>96</v>
      </c>
      <c r="E51" s="31"/>
    </row>
    <row r="52" spans="1:5" x14ac:dyDescent="0.2">
      <c r="A52" s="26">
        <f ca="1">IFERROR(INDEX(Activités!$A:$DZ,3+ROW('Fiche - Activité'!A52)-ROW('Fiche - Activité'!$A$9),1+COLUMN('Fiche - Activité'!A52)-COLUMN('Fiche - Activité'!$A$9)+3*(MATCH('Fiche - Activité'!$A$5,ListeActivites,0)-1)),"")</f>
        <v>0</v>
      </c>
      <c r="B52" s="4">
        <f ca="1">IFERROR(INDEX(Activités!$A:$DZ,3+ROW('Fiche - Activité'!B52)-ROW('Fiche - Activité'!$A$9),1+COLUMN('Fiche - Activité'!B52)-COLUMN('Fiche - Activité'!$A$9)+3*(MATCH('Fiche - Activité'!$A$5,ListeActivites,0)-1)),"")</f>
        <v>0</v>
      </c>
      <c r="C52" s="4" t="s">
        <v>96</v>
      </c>
      <c r="D52" s="4" t="s">
        <v>96</v>
      </c>
      <c r="E52" s="31"/>
    </row>
    <row r="53" spans="1:5" x14ac:dyDescent="0.2">
      <c r="A53" s="26">
        <f ca="1">IFERROR(INDEX(Activités!$A:$DZ,3+ROW('Fiche - Activité'!A53)-ROW('Fiche - Activité'!$A$9),1+COLUMN('Fiche - Activité'!A53)-COLUMN('Fiche - Activité'!$A$9)+3*(MATCH('Fiche - Activité'!$A$5,ListeActivites,0)-1)),"")</f>
        <v>0</v>
      </c>
      <c r="B53" s="4">
        <f ca="1">IFERROR(INDEX(Activités!$A:$DZ,3+ROW('Fiche - Activité'!B53)-ROW('Fiche - Activité'!$A$9),1+COLUMN('Fiche - Activité'!B53)-COLUMN('Fiche - Activité'!$A$9)+3*(MATCH('Fiche - Activité'!$A$5,ListeActivites,0)-1)),"")</f>
        <v>0</v>
      </c>
      <c r="C53" s="4" t="s">
        <v>96</v>
      </c>
      <c r="D53" s="4" t="s">
        <v>96</v>
      </c>
      <c r="E53" s="31"/>
    </row>
    <row r="54" spans="1:5" x14ac:dyDescent="0.2">
      <c r="A54" s="26">
        <f ca="1">IFERROR(INDEX(Activités!$A:$DZ,3+ROW('Fiche - Activité'!A54)-ROW('Fiche - Activité'!$A$9),1+COLUMN('Fiche - Activité'!A54)-COLUMN('Fiche - Activité'!$A$9)+3*(MATCH('Fiche - Activité'!$A$5,ListeActivites,0)-1)),"")</f>
        <v>0</v>
      </c>
      <c r="B54" s="4">
        <f ca="1">IFERROR(INDEX(Activités!$A:$DZ,3+ROW('Fiche - Activité'!B54)-ROW('Fiche - Activité'!$A$9),1+COLUMN('Fiche - Activité'!B54)-COLUMN('Fiche - Activité'!$A$9)+3*(MATCH('Fiche - Activité'!$A$5,ListeActivites,0)-1)),"")</f>
        <v>0</v>
      </c>
      <c r="C54" s="4" t="s">
        <v>96</v>
      </c>
      <c r="D54" s="4" t="s">
        <v>96</v>
      </c>
      <c r="E54" s="31"/>
    </row>
    <row r="55" spans="1:5" x14ac:dyDescent="0.2">
      <c r="A55" s="26">
        <f ca="1">IFERROR(INDEX(Activités!$A:$DZ,3+ROW('Fiche - Activité'!A55)-ROW('Fiche - Activité'!$A$9),1+COLUMN('Fiche - Activité'!A55)-COLUMN('Fiche - Activité'!$A$9)+3*(MATCH('Fiche - Activité'!$A$5,ListeActivites,0)-1)),"")</f>
        <v>0</v>
      </c>
      <c r="B55" s="4">
        <f ca="1">IFERROR(INDEX(Activités!$A:$DZ,3+ROW('Fiche - Activité'!B55)-ROW('Fiche - Activité'!$A$9),1+COLUMN('Fiche - Activité'!B55)-COLUMN('Fiche - Activité'!$A$9)+3*(MATCH('Fiche - Activité'!$A$5,ListeActivites,0)-1)),"")</f>
        <v>0</v>
      </c>
      <c r="C55" s="4" t="s">
        <v>96</v>
      </c>
      <c r="D55" s="4" t="s">
        <v>96</v>
      </c>
      <c r="E55" s="31"/>
    </row>
    <row r="56" spans="1:5" x14ac:dyDescent="0.2">
      <c r="A56" s="26">
        <f ca="1">IFERROR(INDEX(Activités!$A:$DZ,3+ROW('Fiche - Activité'!A56)-ROW('Fiche - Activité'!$A$9),1+COLUMN('Fiche - Activité'!A56)-COLUMN('Fiche - Activité'!$A$9)+3*(MATCH('Fiche - Activité'!$A$5,ListeActivites,0)-1)),"")</f>
        <v>0</v>
      </c>
      <c r="B56" s="4">
        <f ca="1">IFERROR(INDEX(Activités!$A:$DZ,3+ROW('Fiche - Activité'!B56)-ROW('Fiche - Activité'!$A$9),1+COLUMN('Fiche - Activité'!B56)-COLUMN('Fiche - Activité'!$A$9)+3*(MATCH('Fiche - Activité'!$A$5,ListeActivites,0)-1)),"")</f>
        <v>0</v>
      </c>
      <c r="C56" s="4" t="s">
        <v>96</v>
      </c>
      <c r="D56" s="4" t="s">
        <v>96</v>
      </c>
      <c r="E56" s="31"/>
    </row>
    <row r="57" spans="1:5" x14ac:dyDescent="0.2">
      <c r="A57" s="26">
        <f ca="1">IFERROR(INDEX(Activités!$A:$DZ,3+ROW('Fiche - Activité'!A57)-ROW('Fiche - Activité'!$A$9),1+COLUMN('Fiche - Activité'!A57)-COLUMN('Fiche - Activité'!$A$9)+3*(MATCH('Fiche - Activité'!$A$5,ListeActivites,0)-1)),"")</f>
        <v>0</v>
      </c>
      <c r="B57" s="4">
        <f ca="1">IFERROR(INDEX(Activités!$A:$DZ,3+ROW('Fiche - Activité'!B57)-ROW('Fiche - Activité'!$A$9),1+COLUMN('Fiche - Activité'!B57)-COLUMN('Fiche - Activité'!$A$9)+3*(MATCH('Fiche - Activité'!$A$5,ListeActivites,0)-1)),"")</f>
        <v>0</v>
      </c>
      <c r="C57" s="4" t="s">
        <v>96</v>
      </c>
      <c r="D57" s="4" t="s">
        <v>96</v>
      </c>
      <c r="E57" s="31"/>
    </row>
    <row r="58" spans="1:5" x14ac:dyDescent="0.2">
      <c r="A58" s="26">
        <f ca="1">IFERROR(INDEX(Activités!$A:$DZ,3+ROW('Fiche - Activité'!A58)-ROW('Fiche - Activité'!$A$9),1+COLUMN('Fiche - Activité'!A58)-COLUMN('Fiche - Activité'!$A$9)+3*(MATCH('Fiche - Activité'!$A$5,ListeActivites,0)-1)),"")</f>
        <v>0</v>
      </c>
      <c r="B58" s="4">
        <f ca="1">IFERROR(INDEX(Activités!$A:$DZ,3+ROW('Fiche - Activité'!B58)-ROW('Fiche - Activité'!$A$9),1+COLUMN('Fiche - Activité'!B58)-COLUMN('Fiche - Activité'!$A$9)+3*(MATCH('Fiche - Activité'!$A$5,ListeActivites,0)-1)),"")</f>
        <v>0</v>
      </c>
      <c r="C58" s="4" t="s">
        <v>96</v>
      </c>
      <c r="D58" s="4" t="s">
        <v>96</v>
      </c>
      <c r="E58" s="31"/>
    </row>
    <row r="59" spans="1:5" x14ac:dyDescent="0.2">
      <c r="A59" s="26">
        <f ca="1">IFERROR(INDEX(Activités!$A:$DZ,3+ROW('Fiche - Activité'!A59)-ROW('Fiche - Activité'!$A$9),1+COLUMN('Fiche - Activité'!A59)-COLUMN('Fiche - Activité'!$A$9)+3*(MATCH('Fiche - Activité'!$A$5,ListeActivites,0)-1)),"")</f>
        <v>0</v>
      </c>
      <c r="B59" s="4">
        <f ca="1">IFERROR(INDEX(Activités!$A:$DZ,3+ROW('Fiche - Activité'!B59)-ROW('Fiche - Activité'!$A$9),1+COLUMN('Fiche - Activité'!B59)-COLUMN('Fiche - Activité'!$A$9)+3*(MATCH('Fiche - Activité'!$A$5,ListeActivites,0)-1)),"")</f>
        <v>0</v>
      </c>
      <c r="C59" s="4" t="s">
        <v>96</v>
      </c>
      <c r="D59" s="4" t="s">
        <v>96</v>
      </c>
      <c r="E59" s="31"/>
    </row>
    <row r="60" spans="1:5" x14ac:dyDescent="0.2">
      <c r="A60" s="26">
        <f ca="1">IFERROR(INDEX(Activités!$A:$DZ,3+ROW('Fiche - Activité'!A60)-ROW('Fiche - Activité'!$A$9),1+COLUMN('Fiche - Activité'!A60)-COLUMN('Fiche - Activité'!$A$9)+3*(MATCH('Fiche - Activité'!$A$5,ListeActivites,0)-1)),"")</f>
        <v>0</v>
      </c>
      <c r="B60" s="4">
        <f ca="1">IFERROR(INDEX(Activités!$A:$DZ,3+ROW('Fiche - Activité'!B60)-ROW('Fiche - Activité'!$A$9),1+COLUMN('Fiche - Activité'!B60)-COLUMN('Fiche - Activité'!$A$9)+3*(MATCH('Fiche - Activité'!$A$5,ListeActivites,0)-1)),"")</f>
        <v>0</v>
      </c>
      <c r="C60" s="4" t="s">
        <v>96</v>
      </c>
      <c r="D60" s="4" t="s">
        <v>96</v>
      </c>
      <c r="E60" s="31"/>
    </row>
    <row r="61" spans="1:5" x14ac:dyDescent="0.2">
      <c r="A61" s="26">
        <f ca="1">IFERROR(INDEX(Activités!$A:$DZ,3+ROW('Fiche - Activité'!A61)-ROW('Fiche - Activité'!$A$9),1+COLUMN('Fiche - Activité'!A61)-COLUMN('Fiche - Activité'!$A$9)+3*(MATCH('Fiche - Activité'!$A$5,ListeActivites,0)-1)),"")</f>
        <v>0</v>
      </c>
      <c r="B61" s="4">
        <f ca="1">IFERROR(INDEX(Activités!$A:$DZ,3+ROW('Fiche - Activité'!B61)-ROW('Fiche - Activité'!$A$9),1+COLUMN('Fiche - Activité'!B61)-COLUMN('Fiche - Activité'!$A$9)+3*(MATCH('Fiche - Activité'!$A$5,ListeActivites,0)-1)),"")</f>
        <v>0</v>
      </c>
      <c r="C61" s="4" t="s">
        <v>96</v>
      </c>
      <c r="D61" s="4" t="s">
        <v>96</v>
      </c>
      <c r="E61" s="31"/>
    </row>
    <row r="62" spans="1:5" x14ac:dyDescent="0.2">
      <c r="A62" s="26">
        <f ca="1">IFERROR(INDEX(Activités!$A:$DZ,3+ROW('Fiche - Activité'!A62)-ROW('Fiche - Activité'!$A$9),1+COLUMN('Fiche - Activité'!A62)-COLUMN('Fiche - Activité'!$A$9)+3*(MATCH('Fiche - Activité'!$A$5,ListeActivites,0)-1)),"")</f>
        <v>0</v>
      </c>
      <c r="B62" s="4">
        <f ca="1">IFERROR(INDEX(Activités!$A:$DZ,3+ROW('Fiche - Activité'!B62)-ROW('Fiche - Activité'!$A$9),1+COLUMN('Fiche - Activité'!B62)-COLUMN('Fiche - Activité'!$A$9)+3*(MATCH('Fiche - Activité'!$A$5,ListeActivites,0)-1)),"")</f>
        <v>0</v>
      </c>
      <c r="C62" s="4" t="s">
        <v>96</v>
      </c>
      <c r="D62" s="4" t="s">
        <v>96</v>
      </c>
      <c r="E62" s="31"/>
    </row>
    <row r="63" spans="1:5" x14ac:dyDescent="0.2">
      <c r="A63" s="26">
        <f ca="1">IFERROR(INDEX(Activités!$A:$DZ,3+ROW('Fiche - Activité'!A63)-ROW('Fiche - Activité'!$A$9),1+COLUMN('Fiche - Activité'!A63)-COLUMN('Fiche - Activité'!$A$9)+3*(MATCH('Fiche - Activité'!$A$5,ListeActivites,0)-1)),"")</f>
        <v>0</v>
      </c>
      <c r="B63" s="4">
        <f ca="1">IFERROR(INDEX(Activités!$A:$DZ,3+ROW('Fiche - Activité'!B63)-ROW('Fiche - Activité'!$A$9),1+COLUMN('Fiche - Activité'!B63)-COLUMN('Fiche - Activité'!$A$9)+3*(MATCH('Fiche - Activité'!$A$5,ListeActivites,0)-1)),"")</f>
        <v>0</v>
      </c>
      <c r="C63" s="4" t="s">
        <v>96</v>
      </c>
      <c r="D63" s="4" t="s">
        <v>96</v>
      </c>
      <c r="E63" s="31"/>
    </row>
    <row r="64" spans="1:5" x14ac:dyDescent="0.2">
      <c r="A64" s="26">
        <f ca="1">IFERROR(INDEX(Activités!$A:$DZ,3+ROW('Fiche - Activité'!A64)-ROW('Fiche - Activité'!$A$9),1+COLUMN('Fiche - Activité'!A64)-COLUMN('Fiche - Activité'!$A$9)+3*(MATCH('Fiche - Activité'!$A$5,ListeActivites,0)-1)),"")</f>
        <v>0</v>
      </c>
      <c r="B64" s="4">
        <f ca="1">IFERROR(INDEX(Activités!$A:$DZ,3+ROW('Fiche - Activité'!B64)-ROW('Fiche - Activité'!$A$9),1+COLUMN('Fiche - Activité'!B64)-COLUMN('Fiche - Activité'!$A$9)+3*(MATCH('Fiche - Activité'!$A$5,ListeActivites,0)-1)),"")</f>
        <v>0</v>
      </c>
      <c r="C64" s="4" t="s">
        <v>96</v>
      </c>
      <c r="D64" s="4" t="s">
        <v>96</v>
      </c>
      <c r="E64" s="31"/>
    </row>
    <row r="65" spans="1:5" x14ac:dyDescent="0.2">
      <c r="A65" s="26">
        <f ca="1">IFERROR(INDEX(Activités!$A:$DZ,3+ROW('Fiche - Activité'!A65)-ROW('Fiche - Activité'!$A$9),1+COLUMN('Fiche - Activité'!A65)-COLUMN('Fiche - Activité'!$A$9)+3*(MATCH('Fiche - Activité'!$A$5,ListeActivites,0)-1)),"")</f>
        <v>0</v>
      </c>
      <c r="B65" s="4">
        <f ca="1">IFERROR(INDEX(Activités!$A:$DZ,3+ROW('Fiche - Activité'!B65)-ROW('Fiche - Activité'!$A$9),1+COLUMN('Fiche - Activité'!B65)-COLUMN('Fiche - Activité'!$A$9)+3*(MATCH('Fiche - Activité'!$A$5,ListeActivites,0)-1)),"")</f>
        <v>0</v>
      </c>
      <c r="C65" s="4" t="s">
        <v>96</v>
      </c>
      <c r="D65" s="4" t="s">
        <v>96</v>
      </c>
      <c r="E65" s="31"/>
    </row>
    <row r="66" spans="1:5" x14ac:dyDescent="0.2">
      <c r="A66" s="26">
        <f ca="1">IFERROR(INDEX(Activités!$A:$DZ,3+ROW('Fiche - Activité'!A66)-ROW('Fiche - Activité'!$A$9),1+COLUMN('Fiche - Activité'!A66)-COLUMN('Fiche - Activité'!$A$9)+3*(MATCH('Fiche - Activité'!$A$5,ListeActivites,0)-1)),"")</f>
        <v>0</v>
      </c>
      <c r="B66" s="4">
        <f ca="1">IFERROR(INDEX(Activités!$A:$DZ,3+ROW('Fiche - Activité'!B66)-ROW('Fiche - Activité'!$A$9),1+COLUMN('Fiche - Activité'!B66)-COLUMN('Fiche - Activité'!$A$9)+3*(MATCH('Fiche - Activité'!$A$5,ListeActivites,0)-1)),"")</f>
        <v>0</v>
      </c>
      <c r="C66" s="4" t="s">
        <v>96</v>
      </c>
      <c r="D66" s="4" t="s">
        <v>96</v>
      </c>
      <c r="E66" s="31"/>
    </row>
    <row r="67" spans="1:5" x14ac:dyDescent="0.2">
      <c r="A67" s="26">
        <f ca="1">IFERROR(INDEX(Activités!$A:$DZ,3+ROW('Fiche - Activité'!A67)-ROW('Fiche - Activité'!$A$9),1+COLUMN('Fiche - Activité'!A67)-COLUMN('Fiche - Activité'!$A$9)+3*(MATCH('Fiche - Activité'!$A$5,ListeActivites,0)-1)),"")</f>
        <v>0</v>
      </c>
      <c r="B67" s="4">
        <f ca="1">IFERROR(INDEX(Activités!$A:$DZ,3+ROW('Fiche - Activité'!B67)-ROW('Fiche - Activité'!$A$9),1+COLUMN('Fiche - Activité'!B67)-COLUMN('Fiche - Activité'!$A$9)+3*(MATCH('Fiche - Activité'!$A$5,ListeActivites,0)-1)),"")</f>
        <v>0</v>
      </c>
      <c r="C67" s="4" t="s">
        <v>96</v>
      </c>
      <c r="D67" s="4" t="s">
        <v>96</v>
      </c>
      <c r="E67" s="31"/>
    </row>
    <row r="68" spans="1:5" x14ac:dyDescent="0.2">
      <c r="A68" s="26">
        <f ca="1">IFERROR(INDEX(Activités!$A:$DZ,3+ROW('Fiche - Activité'!A68)-ROW('Fiche - Activité'!$A$9),1+COLUMN('Fiche - Activité'!A68)-COLUMN('Fiche - Activité'!$A$9)+3*(MATCH('Fiche - Activité'!$A$5,ListeActivites,0)-1)),"")</f>
        <v>0</v>
      </c>
      <c r="B68" s="4">
        <f ca="1">IFERROR(INDEX(Activités!$A:$DZ,3+ROW('Fiche - Activité'!B68)-ROW('Fiche - Activité'!$A$9),1+COLUMN('Fiche - Activité'!B68)-COLUMN('Fiche - Activité'!$A$9)+3*(MATCH('Fiche - Activité'!$A$5,ListeActivites,0)-1)),"")</f>
        <v>0</v>
      </c>
      <c r="C68" s="4" t="s">
        <v>96</v>
      </c>
      <c r="D68" s="4" t="s">
        <v>96</v>
      </c>
      <c r="E68" s="31"/>
    </row>
    <row r="69" spans="1:5" x14ac:dyDescent="0.2">
      <c r="A69" s="26">
        <f ca="1">IFERROR(INDEX(Activités!$A:$DZ,3+ROW('Fiche - Activité'!A69)-ROW('Fiche - Activité'!$A$9),1+COLUMN('Fiche - Activité'!A69)-COLUMN('Fiche - Activité'!$A$9)+3*(MATCH('Fiche - Activité'!$A$5,ListeActivites,0)-1)),"")</f>
        <v>0</v>
      </c>
      <c r="B69" s="4">
        <f ca="1">IFERROR(INDEX(Activités!$A:$DZ,3+ROW('Fiche - Activité'!B69)-ROW('Fiche - Activité'!$A$9),1+COLUMN('Fiche - Activité'!B69)-COLUMN('Fiche - Activité'!$A$9)+3*(MATCH('Fiche - Activité'!$A$5,ListeActivites,0)-1)),"")</f>
        <v>0</v>
      </c>
      <c r="C69" s="4" t="s">
        <v>96</v>
      </c>
      <c r="D69" s="4" t="s">
        <v>96</v>
      </c>
      <c r="E69" s="31"/>
    </row>
    <row r="70" spans="1:5" x14ac:dyDescent="0.2">
      <c r="A70" s="26">
        <f ca="1">IFERROR(INDEX(Activités!$A:$DZ,3+ROW('Fiche - Activité'!A70)-ROW('Fiche - Activité'!$A$9),1+COLUMN('Fiche - Activité'!A70)-COLUMN('Fiche - Activité'!$A$9)+3*(MATCH('Fiche - Activité'!$A$5,ListeActivites,0)-1)),"")</f>
        <v>0</v>
      </c>
      <c r="B70" s="4">
        <f ca="1">IFERROR(INDEX(Activités!$A:$DZ,3+ROW('Fiche - Activité'!B70)-ROW('Fiche - Activité'!$A$9),1+COLUMN('Fiche - Activité'!B70)-COLUMN('Fiche - Activité'!$A$9)+3*(MATCH('Fiche - Activité'!$A$5,ListeActivites,0)-1)),"")</f>
        <v>0</v>
      </c>
      <c r="C70" s="4" t="s">
        <v>96</v>
      </c>
      <c r="D70" s="4" t="s">
        <v>96</v>
      </c>
      <c r="E70" s="31"/>
    </row>
    <row r="71" spans="1:5" x14ac:dyDescent="0.2">
      <c r="A71" s="26">
        <f ca="1">IFERROR(INDEX(Activités!$A:$DZ,3+ROW('Fiche - Activité'!A71)-ROW('Fiche - Activité'!$A$9),1+COLUMN('Fiche - Activité'!A71)-COLUMN('Fiche - Activité'!$A$9)+3*(MATCH('Fiche - Activité'!$A$5,ListeActivites,0)-1)),"")</f>
        <v>0</v>
      </c>
      <c r="B71" s="4">
        <f ca="1">IFERROR(INDEX(Activités!$A:$DZ,3+ROW('Fiche - Activité'!B71)-ROW('Fiche - Activité'!$A$9),1+COLUMN('Fiche - Activité'!B71)-COLUMN('Fiche - Activité'!$A$9)+3*(MATCH('Fiche - Activité'!$A$5,ListeActivites,0)-1)),"")</f>
        <v>0</v>
      </c>
      <c r="C71" s="4" t="s">
        <v>96</v>
      </c>
      <c r="D71" s="4" t="s">
        <v>96</v>
      </c>
      <c r="E71" s="31"/>
    </row>
    <row r="72" spans="1:5" x14ac:dyDescent="0.2">
      <c r="A72" s="26">
        <f ca="1">IFERROR(INDEX(Activités!$A:$DZ,3+ROW('Fiche - Activité'!A72)-ROW('Fiche - Activité'!$A$9),1+COLUMN('Fiche - Activité'!A72)-COLUMN('Fiche - Activité'!$A$9)+3*(MATCH('Fiche - Activité'!$A$5,ListeActivites,0)-1)),"")</f>
        <v>0</v>
      </c>
      <c r="B72" s="4">
        <f ca="1">IFERROR(INDEX(Activités!$A:$DZ,3+ROW('Fiche - Activité'!B72)-ROW('Fiche - Activité'!$A$9),1+COLUMN('Fiche - Activité'!B72)-COLUMN('Fiche - Activité'!$A$9)+3*(MATCH('Fiche - Activité'!$A$5,ListeActivites,0)-1)),"")</f>
        <v>0</v>
      </c>
      <c r="C72" s="4" t="s">
        <v>96</v>
      </c>
      <c r="D72" s="4" t="s">
        <v>96</v>
      </c>
      <c r="E72" s="31"/>
    </row>
    <row r="73" spans="1:5" x14ac:dyDescent="0.2">
      <c r="A73" s="26">
        <f ca="1">IFERROR(INDEX(Activités!$A:$DZ,3+ROW('Fiche - Activité'!A73)-ROW('Fiche - Activité'!$A$9),1+COLUMN('Fiche - Activité'!A73)-COLUMN('Fiche - Activité'!$A$9)+3*(MATCH('Fiche - Activité'!$A$5,ListeActivites,0)-1)),"")</f>
        <v>0</v>
      </c>
      <c r="B73" s="4">
        <f ca="1">IFERROR(INDEX(Activités!$A:$DZ,3+ROW('Fiche - Activité'!B73)-ROW('Fiche - Activité'!$A$9),1+COLUMN('Fiche - Activité'!B73)-COLUMN('Fiche - Activité'!$A$9)+3*(MATCH('Fiche - Activité'!$A$5,ListeActivites,0)-1)),"")</f>
        <v>0</v>
      </c>
      <c r="C73" s="4" t="s">
        <v>96</v>
      </c>
      <c r="D73" s="4" t="s">
        <v>96</v>
      </c>
      <c r="E73" s="31"/>
    </row>
    <row r="74" spans="1:5" x14ac:dyDescent="0.2">
      <c r="A74" s="26">
        <f ca="1">IFERROR(INDEX(Activités!$A:$DZ,3+ROW('Fiche - Activité'!A74)-ROW('Fiche - Activité'!$A$9),1+COLUMN('Fiche - Activité'!A74)-COLUMN('Fiche - Activité'!$A$9)+3*(MATCH('Fiche - Activité'!$A$5,ListeActivites,0)-1)),"")</f>
        <v>0</v>
      </c>
      <c r="B74" s="4">
        <f ca="1">IFERROR(INDEX(Activités!$A:$DZ,3+ROW('Fiche - Activité'!B74)-ROW('Fiche - Activité'!$A$9),1+COLUMN('Fiche - Activité'!B74)-COLUMN('Fiche - Activité'!$A$9)+3*(MATCH('Fiche - Activité'!$A$5,ListeActivites,0)-1)),"")</f>
        <v>0</v>
      </c>
      <c r="C74" s="4" t="s">
        <v>96</v>
      </c>
      <c r="D74" s="4" t="s">
        <v>96</v>
      </c>
      <c r="E74" s="31"/>
    </row>
    <row r="75" spans="1:5" x14ac:dyDescent="0.2">
      <c r="A75" s="26">
        <f ca="1">IFERROR(INDEX(Activités!$A:$DZ,3+ROW('Fiche - Activité'!A75)-ROW('Fiche - Activité'!$A$9),1+COLUMN('Fiche - Activité'!A75)-COLUMN('Fiche - Activité'!$A$9)+3*(MATCH('Fiche - Activité'!$A$5,ListeActivites,0)-1)),"")</f>
        <v>0</v>
      </c>
      <c r="B75" s="4">
        <f ca="1">IFERROR(INDEX(Activités!$A:$DZ,3+ROW('Fiche - Activité'!B75)-ROW('Fiche - Activité'!$A$9),1+COLUMN('Fiche - Activité'!B75)-COLUMN('Fiche - Activité'!$A$9)+3*(MATCH('Fiche - Activité'!$A$5,ListeActivites,0)-1)),"")</f>
        <v>0</v>
      </c>
      <c r="C75" s="4" t="s">
        <v>96</v>
      </c>
      <c r="D75" s="4" t="s">
        <v>96</v>
      </c>
      <c r="E75" s="31"/>
    </row>
    <row r="76" spans="1:5" x14ac:dyDescent="0.2">
      <c r="A76" s="26">
        <f ca="1">IFERROR(INDEX(Activités!$A:$DZ,3+ROW('Fiche - Activité'!A76)-ROW('Fiche - Activité'!$A$9),1+COLUMN('Fiche - Activité'!A76)-COLUMN('Fiche - Activité'!$A$9)+3*(MATCH('Fiche - Activité'!$A$5,ListeActivites,0)-1)),"")</f>
        <v>0</v>
      </c>
      <c r="B76" s="4">
        <f ca="1">IFERROR(INDEX(Activités!$A:$DZ,3+ROW('Fiche - Activité'!B76)-ROW('Fiche - Activité'!$A$9),1+COLUMN('Fiche - Activité'!B76)-COLUMN('Fiche - Activité'!$A$9)+3*(MATCH('Fiche - Activité'!$A$5,ListeActivites,0)-1)),"")</f>
        <v>0</v>
      </c>
      <c r="C76" s="4" t="s">
        <v>96</v>
      </c>
      <c r="D76" s="4" t="s">
        <v>96</v>
      </c>
      <c r="E76" s="31"/>
    </row>
    <row r="77" spans="1:5" x14ac:dyDescent="0.2">
      <c r="A77" s="26">
        <f ca="1">IFERROR(INDEX(Activités!$A:$DZ,3+ROW('Fiche - Activité'!A77)-ROW('Fiche - Activité'!$A$9),1+COLUMN('Fiche - Activité'!A77)-COLUMN('Fiche - Activité'!$A$9)+3*(MATCH('Fiche - Activité'!$A$5,ListeActivites,0)-1)),"")</f>
        <v>0</v>
      </c>
      <c r="B77" s="4">
        <f ca="1">IFERROR(INDEX(Activités!$A:$DZ,3+ROW('Fiche - Activité'!B77)-ROW('Fiche - Activité'!$A$9),1+COLUMN('Fiche - Activité'!B77)-COLUMN('Fiche - Activité'!$A$9)+3*(MATCH('Fiche - Activité'!$A$5,ListeActivites,0)-1)),"")</f>
        <v>0</v>
      </c>
      <c r="C77" s="4" t="s">
        <v>96</v>
      </c>
      <c r="D77" s="4" t="s">
        <v>96</v>
      </c>
      <c r="E77" s="31"/>
    </row>
    <row r="78" spans="1:5" x14ac:dyDescent="0.2">
      <c r="A78" s="26">
        <f ca="1">IFERROR(INDEX(Activités!$A:$DZ,3+ROW('Fiche - Activité'!A78)-ROW('Fiche - Activité'!$A$9),1+COLUMN('Fiche - Activité'!A78)-COLUMN('Fiche - Activité'!$A$9)+3*(MATCH('Fiche - Activité'!$A$5,ListeActivites,0)-1)),"")</f>
        <v>0</v>
      </c>
      <c r="B78" s="4">
        <f ca="1">IFERROR(INDEX(Activités!$A:$DZ,3+ROW('Fiche - Activité'!B78)-ROW('Fiche - Activité'!$A$9),1+COLUMN('Fiche - Activité'!B78)-COLUMN('Fiche - Activité'!$A$9)+3*(MATCH('Fiche - Activité'!$A$5,ListeActivites,0)-1)),"")</f>
        <v>0</v>
      </c>
      <c r="C78" s="4" t="s">
        <v>96</v>
      </c>
      <c r="D78" s="4" t="s">
        <v>96</v>
      </c>
      <c r="E78" s="31"/>
    </row>
    <row r="79" spans="1:5" x14ac:dyDescent="0.2">
      <c r="A79" s="26">
        <f ca="1">IFERROR(INDEX(Activités!$A:$DZ,3+ROW('Fiche - Activité'!A79)-ROW('Fiche - Activité'!$A$9),1+COLUMN('Fiche - Activité'!A79)-COLUMN('Fiche - Activité'!$A$9)+3*(MATCH('Fiche - Activité'!$A$5,ListeActivites,0)-1)),"")</f>
        <v>0</v>
      </c>
      <c r="B79" s="4">
        <f ca="1">IFERROR(INDEX(Activités!$A:$DZ,3+ROW('Fiche - Activité'!B79)-ROW('Fiche - Activité'!$A$9),1+COLUMN('Fiche - Activité'!B79)-COLUMN('Fiche - Activité'!$A$9)+3*(MATCH('Fiche - Activité'!$A$5,ListeActivites,0)-1)),"")</f>
        <v>0</v>
      </c>
      <c r="C79" s="4" t="s">
        <v>96</v>
      </c>
      <c r="D79" s="4" t="s">
        <v>96</v>
      </c>
      <c r="E79" s="31"/>
    </row>
    <row r="80" spans="1:5" x14ac:dyDescent="0.2">
      <c r="A80" s="26">
        <f ca="1">IFERROR(INDEX(Activités!$A:$DZ,3+ROW('Fiche - Activité'!A80)-ROW('Fiche - Activité'!$A$9),1+COLUMN('Fiche - Activité'!A80)-COLUMN('Fiche - Activité'!$A$9)+3*(MATCH('Fiche - Activité'!$A$5,ListeActivites,0)-1)),"")</f>
        <v>0</v>
      </c>
      <c r="B80" s="4">
        <f ca="1">IFERROR(INDEX(Activités!$A:$DZ,3+ROW('Fiche - Activité'!B80)-ROW('Fiche - Activité'!$A$9),1+COLUMN('Fiche - Activité'!B80)-COLUMN('Fiche - Activité'!$A$9)+3*(MATCH('Fiche - Activité'!$A$5,ListeActivites,0)-1)),"")</f>
        <v>0</v>
      </c>
      <c r="C80" s="4" t="s">
        <v>96</v>
      </c>
      <c r="D80" s="4" t="s">
        <v>96</v>
      </c>
      <c r="E80" s="31"/>
    </row>
    <row r="81" spans="1:5" x14ac:dyDescent="0.2">
      <c r="A81" s="26">
        <f ca="1">IFERROR(INDEX(Activités!$A:$DZ,3+ROW('Fiche - Activité'!A81)-ROW('Fiche - Activité'!$A$9),1+COLUMN('Fiche - Activité'!A81)-COLUMN('Fiche - Activité'!$A$9)+3*(MATCH('Fiche - Activité'!$A$5,ListeActivites,0)-1)),"")</f>
        <v>0</v>
      </c>
      <c r="B81" s="4">
        <f ca="1">IFERROR(INDEX(Activités!$A:$DZ,3+ROW('Fiche - Activité'!B81)-ROW('Fiche - Activité'!$A$9),1+COLUMN('Fiche - Activité'!B81)-COLUMN('Fiche - Activité'!$A$9)+3*(MATCH('Fiche - Activité'!$A$5,ListeActivites,0)-1)),"")</f>
        <v>0</v>
      </c>
      <c r="C81" s="4" t="s">
        <v>96</v>
      </c>
      <c r="D81" s="4" t="s">
        <v>96</v>
      </c>
      <c r="E81" s="31"/>
    </row>
    <row r="82" spans="1:5" x14ac:dyDescent="0.2">
      <c r="A82" s="26">
        <f ca="1">IFERROR(INDEX(Activités!$A:$DZ,3+ROW('Fiche - Activité'!A82)-ROW('Fiche - Activité'!$A$9),1+COLUMN('Fiche - Activité'!A82)-COLUMN('Fiche - Activité'!$A$9)+3*(MATCH('Fiche - Activité'!$A$5,ListeActivites,0)-1)),"")</f>
        <v>0</v>
      </c>
      <c r="B82" s="4">
        <f ca="1">IFERROR(INDEX(Activités!$A:$DZ,3+ROW('Fiche - Activité'!B82)-ROW('Fiche - Activité'!$A$9),1+COLUMN('Fiche - Activité'!B82)-COLUMN('Fiche - Activité'!$A$9)+3*(MATCH('Fiche - Activité'!$A$5,ListeActivites,0)-1)),"")</f>
        <v>0</v>
      </c>
      <c r="C82" s="4" t="s">
        <v>96</v>
      </c>
      <c r="D82" s="4" t="s">
        <v>96</v>
      </c>
      <c r="E82" s="31"/>
    </row>
    <row r="83" spans="1:5" x14ac:dyDescent="0.2">
      <c r="A83" s="26">
        <f ca="1">IFERROR(INDEX(Activités!$A:$DZ,3+ROW('Fiche - Activité'!A83)-ROW('Fiche - Activité'!$A$9),1+COLUMN('Fiche - Activité'!A83)-COLUMN('Fiche - Activité'!$A$9)+3*(MATCH('Fiche - Activité'!$A$5,ListeActivites,0)-1)),"")</f>
        <v>0</v>
      </c>
      <c r="B83" s="4">
        <f ca="1">IFERROR(INDEX(Activités!$A:$DZ,3+ROW('Fiche - Activité'!B83)-ROW('Fiche - Activité'!$A$9),1+COLUMN('Fiche - Activité'!B83)-COLUMN('Fiche - Activité'!$A$9)+3*(MATCH('Fiche - Activité'!$A$5,ListeActivites,0)-1)),"")</f>
        <v>0</v>
      </c>
      <c r="C83" s="4" t="s">
        <v>96</v>
      </c>
      <c r="D83" s="4" t="s">
        <v>96</v>
      </c>
      <c r="E83" s="31"/>
    </row>
    <row r="84" spans="1:5" x14ac:dyDescent="0.2">
      <c r="A84" s="26">
        <f ca="1">IFERROR(INDEX(Activités!$A:$DZ,3+ROW('Fiche - Activité'!A84)-ROW('Fiche - Activité'!$A$9),1+COLUMN('Fiche - Activité'!A84)-COLUMN('Fiche - Activité'!$A$9)+3*(MATCH('Fiche - Activité'!$A$5,ListeActivites,0)-1)),"")</f>
        <v>0</v>
      </c>
      <c r="B84" s="4">
        <f ca="1">IFERROR(INDEX(Activités!$A:$DZ,3+ROW('Fiche - Activité'!B84)-ROW('Fiche - Activité'!$A$9),1+COLUMN('Fiche - Activité'!B84)-COLUMN('Fiche - Activité'!$A$9)+3*(MATCH('Fiche - Activité'!$A$5,ListeActivites,0)-1)),"")</f>
        <v>0</v>
      </c>
      <c r="C84" s="4" t="s">
        <v>96</v>
      </c>
      <c r="D84" s="4" t="s">
        <v>96</v>
      </c>
      <c r="E84" s="31"/>
    </row>
    <row r="85" spans="1:5" x14ac:dyDescent="0.2">
      <c r="A85" s="26">
        <f ca="1">IFERROR(INDEX(Activités!$A:$DZ,3+ROW('Fiche - Activité'!A85)-ROW('Fiche - Activité'!$A$9),1+COLUMN('Fiche - Activité'!A85)-COLUMN('Fiche - Activité'!$A$9)+3*(MATCH('Fiche - Activité'!$A$5,ListeActivites,0)-1)),"")</f>
        <v>0</v>
      </c>
      <c r="B85" s="4">
        <f ca="1">IFERROR(INDEX(Activités!$A:$DZ,3+ROW('Fiche - Activité'!B85)-ROW('Fiche - Activité'!$A$9),1+COLUMN('Fiche - Activité'!B85)-COLUMN('Fiche - Activité'!$A$9)+3*(MATCH('Fiche - Activité'!$A$5,ListeActivites,0)-1)),"")</f>
        <v>0</v>
      </c>
      <c r="C85" s="4" t="s">
        <v>96</v>
      </c>
      <c r="D85" s="4" t="s">
        <v>96</v>
      </c>
      <c r="E85" s="31"/>
    </row>
    <row r="86" spans="1:5" x14ac:dyDescent="0.2">
      <c r="A86" s="26">
        <f ca="1">IFERROR(INDEX(Activités!$A:$DZ,3+ROW('Fiche - Activité'!A86)-ROW('Fiche - Activité'!$A$9),1+COLUMN('Fiche - Activité'!A86)-COLUMN('Fiche - Activité'!$A$9)+3*(MATCH('Fiche - Activité'!$A$5,ListeActivites,0)-1)),"")</f>
        <v>0</v>
      </c>
      <c r="B86" s="4">
        <f ca="1">IFERROR(INDEX(Activités!$A:$DZ,3+ROW('Fiche - Activité'!B86)-ROW('Fiche - Activité'!$A$9),1+COLUMN('Fiche - Activité'!B86)-COLUMN('Fiche - Activité'!$A$9)+3*(MATCH('Fiche - Activité'!$A$5,ListeActivites,0)-1)),"")</f>
        <v>0</v>
      </c>
      <c r="C86" s="4" t="s">
        <v>96</v>
      </c>
      <c r="D86" s="4" t="s">
        <v>96</v>
      </c>
      <c r="E86" s="31"/>
    </row>
    <row r="87" spans="1:5" x14ac:dyDescent="0.2">
      <c r="A87" s="26">
        <f ca="1">IFERROR(INDEX(Activités!$A:$DZ,3+ROW('Fiche - Activité'!A87)-ROW('Fiche - Activité'!$A$9),1+COLUMN('Fiche - Activité'!A87)-COLUMN('Fiche - Activité'!$A$9)+3*(MATCH('Fiche - Activité'!$A$5,ListeActivites,0)-1)),"")</f>
        <v>0</v>
      </c>
      <c r="B87" s="4">
        <f ca="1">IFERROR(INDEX(Activités!$A:$DZ,3+ROW('Fiche - Activité'!B87)-ROW('Fiche - Activité'!$A$9),1+COLUMN('Fiche - Activité'!B87)-COLUMN('Fiche - Activité'!$A$9)+3*(MATCH('Fiche - Activité'!$A$5,ListeActivites,0)-1)),"")</f>
        <v>0</v>
      </c>
      <c r="C87" s="4" t="s">
        <v>96</v>
      </c>
      <c r="D87" s="4" t="s">
        <v>96</v>
      </c>
      <c r="E87" s="31"/>
    </row>
    <row r="88" spans="1:5" x14ac:dyDescent="0.2">
      <c r="A88" s="26">
        <f ca="1">IFERROR(INDEX(Activités!$A:$DZ,3+ROW('Fiche - Activité'!A88)-ROW('Fiche - Activité'!$A$9),1+COLUMN('Fiche - Activité'!A88)-COLUMN('Fiche - Activité'!$A$9)+3*(MATCH('Fiche - Activité'!$A$5,ListeActivites,0)-1)),"")</f>
        <v>0</v>
      </c>
      <c r="B88" s="4">
        <f ca="1">IFERROR(INDEX(Activités!$A:$DZ,3+ROW('Fiche - Activité'!B88)-ROW('Fiche - Activité'!$A$9),1+COLUMN('Fiche - Activité'!B88)-COLUMN('Fiche - Activité'!$A$9)+3*(MATCH('Fiche - Activité'!$A$5,ListeActivites,0)-1)),"")</f>
        <v>0</v>
      </c>
      <c r="C88" s="4" t="s">
        <v>96</v>
      </c>
      <c r="D88" s="4" t="s">
        <v>96</v>
      </c>
      <c r="E88" s="31"/>
    </row>
    <row r="89" spans="1:5" x14ac:dyDescent="0.2">
      <c r="A89" s="26">
        <f ca="1">IFERROR(INDEX(Activités!$A:$DZ,3+ROW('Fiche - Activité'!A89)-ROW('Fiche - Activité'!$A$9),1+COLUMN('Fiche - Activité'!A89)-COLUMN('Fiche - Activité'!$A$9)+3*(MATCH('Fiche - Activité'!$A$5,ListeActivites,0)-1)),"")</f>
        <v>0</v>
      </c>
      <c r="B89" s="4">
        <f ca="1">IFERROR(INDEX(Activités!$A:$DZ,3+ROW('Fiche - Activité'!B89)-ROW('Fiche - Activité'!$A$9),1+COLUMN('Fiche - Activité'!B89)-COLUMN('Fiche - Activité'!$A$9)+3*(MATCH('Fiche - Activité'!$A$5,ListeActivites,0)-1)),"")</f>
        <v>0</v>
      </c>
      <c r="C89" s="4" t="s">
        <v>96</v>
      </c>
      <c r="D89" s="4" t="s">
        <v>96</v>
      </c>
      <c r="E89" s="31"/>
    </row>
    <row r="90" spans="1:5" x14ac:dyDescent="0.2">
      <c r="A90" s="26">
        <f ca="1">IFERROR(INDEX(Activités!$A:$DZ,3+ROW('Fiche - Activité'!A90)-ROW('Fiche - Activité'!$A$9),1+COLUMN('Fiche - Activité'!A90)-COLUMN('Fiche - Activité'!$A$9)+3*(MATCH('Fiche - Activité'!$A$5,ListeActivites,0)-1)),"")</f>
        <v>0</v>
      </c>
      <c r="B90" s="4">
        <f ca="1">IFERROR(INDEX(Activités!$A:$DZ,3+ROW('Fiche - Activité'!B90)-ROW('Fiche - Activité'!$A$9),1+COLUMN('Fiche - Activité'!B90)-COLUMN('Fiche - Activité'!$A$9)+3*(MATCH('Fiche - Activité'!$A$5,ListeActivites,0)-1)),"")</f>
        <v>0</v>
      </c>
      <c r="C90" s="4" t="s">
        <v>96</v>
      </c>
      <c r="D90" s="4" t="s">
        <v>96</v>
      </c>
      <c r="E90" s="31"/>
    </row>
    <row r="91" spans="1:5" x14ac:dyDescent="0.2">
      <c r="A91" s="26">
        <f ca="1">IFERROR(INDEX(Activités!$A:$DZ,3+ROW('Fiche - Activité'!A91)-ROW('Fiche - Activité'!$A$9),1+COLUMN('Fiche - Activité'!A91)-COLUMN('Fiche - Activité'!$A$9)+3*(MATCH('Fiche - Activité'!$A$5,ListeActivites,0)-1)),"")</f>
        <v>0</v>
      </c>
      <c r="B91" s="4">
        <f ca="1">IFERROR(INDEX(Activités!$A:$DZ,3+ROW('Fiche - Activité'!B91)-ROW('Fiche - Activité'!$A$9),1+COLUMN('Fiche - Activité'!B91)-COLUMN('Fiche - Activité'!$A$9)+3*(MATCH('Fiche - Activité'!$A$5,ListeActivites,0)-1)),"")</f>
        <v>0</v>
      </c>
      <c r="C91" s="4" t="s">
        <v>96</v>
      </c>
      <c r="D91" s="4" t="s">
        <v>96</v>
      </c>
      <c r="E91" s="31"/>
    </row>
    <row r="92" spans="1:5" x14ac:dyDescent="0.2">
      <c r="A92" s="26">
        <f ca="1">IFERROR(INDEX(Activités!$A:$DZ,3+ROW('Fiche - Activité'!A92)-ROW('Fiche - Activité'!$A$9),1+COLUMN('Fiche - Activité'!A92)-COLUMN('Fiche - Activité'!$A$9)+3*(MATCH('Fiche - Activité'!$A$5,ListeActivites,0)-1)),"")</f>
        <v>0</v>
      </c>
      <c r="B92" s="4">
        <f ca="1">IFERROR(INDEX(Activités!$A:$DZ,3+ROW('Fiche - Activité'!B92)-ROW('Fiche - Activité'!$A$9),1+COLUMN('Fiche - Activité'!B92)-COLUMN('Fiche - Activité'!$A$9)+3*(MATCH('Fiche - Activité'!$A$5,ListeActivites,0)-1)),"")</f>
        <v>0</v>
      </c>
      <c r="C92" s="4" t="s">
        <v>96</v>
      </c>
      <c r="D92" s="4" t="s">
        <v>96</v>
      </c>
      <c r="E92" s="31"/>
    </row>
    <row r="93" spans="1:5" x14ac:dyDescent="0.2">
      <c r="A93" s="26">
        <f ca="1">IFERROR(INDEX(Activités!$A:$DZ,3+ROW('Fiche - Activité'!A93)-ROW('Fiche - Activité'!$A$9),1+COLUMN('Fiche - Activité'!A93)-COLUMN('Fiche - Activité'!$A$9)+3*(MATCH('Fiche - Activité'!$A$5,ListeActivites,0)-1)),"")</f>
        <v>0</v>
      </c>
      <c r="B93" s="4">
        <f ca="1">IFERROR(INDEX(Activités!$A:$DZ,3+ROW('Fiche - Activité'!B93)-ROW('Fiche - Activité'!$A$9),1+COLUMN('Fiche - Activité'!B93)-COLUMN('Fiche - Activité'!$A$9)+3*(MATCH('Fiche - Activité'!$A$5,ListeActivites,0)-1)),"")</f>
        <v>0</v>
      </c>
      <c r="C93" s="4" t="s">
        <v>96</v>
      </c>
      <c r="D93" s="4" t="s">
        <v>96</v>
      </c>
      <c r="E93" s="31"/>
    </row>
    <row r="94" spans="1:5" x14ac:dyDescent="0.2">
      <c r="A94" s="26">
        <f ca="1">IFERROR(INDEX(Activités!$A:$DZ,3+ROW('Fiche - Activité'!A94)-ROW('Fiche - Activité'!$A$9),1+COLUMN('Fiche - Activité'!A94)-COLUMN('Fiche - Activité'!$A$9)+3*(MATCH('Fiche - Activité'!$A$5,ListeActivites,0)-1)),"")</f>
        <v>0</v>
      </c>
      <c r="B94" s="4">
        <f ca="1">IFERROR(INDEX(Activités!$A:$DZ,3+ROW('Fiche - Activité'!B94)-ROW('Fiche - Activité'!$A$9),1+COLUMN('Fiche - Activité'!B94)-COLUMN('Fiche - Activité'!$A$9)+3*(MATCH('Fiche - Activité'!$A$5,ListeActivites,0)-1)),"")</f>
        <v>0</v>
      </c>
      <c r="C94" s="4" t="s">
        <v>96</v>
      </c>
      <c r="D94" s="4" t="s">
        <v>96</v>
      </c>
      <c r="E94" s="31"/>
    </row>
    <row r="95" spans="1:5" x14ac:dyDescent="0.2">
      <c r="A95" s="26">
        <f ca="1">IFERROR(INDEX(Activités!$A:$DZ,3+ROW('Fiche - Activité'!A95)-ROW('Fiche - Activité'!$A$9),1+COLUMN('Fiche - Activité'!A95)-COLUMN('Fiche - Activité'!$A$9)+3*(MATCH('Fiche - Activité'!$A$5,ListeActivites,0)-1)),"")</f>
        <v>0</v>
      </c>
      <c r="B95" s="4">
        <f ca="1">IFERROR(INDEX(Activités!$A:$DZ,3+ROW('Fiche - Activité'!B95)-ROW('Fiche - Activité'!$A$9),1+COLUMN('Fiche - Activité'!B95)-COLUMN('Fiche - Activité'!$A$9)+3*(MATCH('Fiche - Activité'!$A$5,ListeActivites,0)-1)),"")</f>
        <v>0</v>
      </c>
      <c r="C95" s="4" t="s">
        <v>96</v>
      </c>
      <c r="D95" s="4" t="s">
        <v>96</v>
      </c>
      <c r="E95" s="31"/>
    </row>
    <row r="96" spans="1:5" x14ac:dyDescent="0.2">
      <c r="A96" s="26">
        <f ca="1">IFERROR(INDEX(Activités!$A:$DZ,3+ROW('Fiche - Activité'!A96)-ROW('Fiche - Activité'!$A$9),1+COLUMN('Fiche - Activité'!A96)-COLUMN('Fiche - Activité'!$A$9)+3*(MATCH('Fiche - Activité'!$A$5,ListeActivites,0)-1)),"")</f>
        <v>0</v>
      </c>
      <c r="B96" s="4">
        <f ca="1">IFERROR(INDEX(Activités!$A:$DZ,3+ROW('Fiche - Activité'!B96)-ROW('Fiche - Activité'!$A$9),1+COLUMN('Fiche - Activité'!B96)-COLUMN('Fiche - Activité'!$A$9)+3*(MATCH('Fiche - Activité'!$A$5,ListeActivites,0)-1)),"")</f>
        <v>0</v>
      </c>
      <c r="C96" s="4" t="s">
        <v>96</v>
      </c>
      <c r="D96" s="4" t="s">
        <v>96</v>
      </c>
      <c r="E96" s="31"/>
    </row>
    <row r="97" spans="1:5" x14ac:dyDescent="0.2">
      <c r="A97" s="26">
        <f ca="1">IFERROR(INDEX(Activités!$A:$DZ,3+ROW('Fiche - Activité'!A97)-ROW('Fiche - Activité'!$A$9),1+COLUMN('Fiche - Activité'!A97)-COLUMN('Fiche - Activité'!$A$9)+3*(MATCH('Fiche - Activité'!$A$5,ListeActivites,0)-1)),"")</f>
        <v>0</v>
      </c>
      <c r="B97" s="4">
        <f ca="1">IFERROR(INDEX(Activités!$A:$DZ,3+ROW('Fiche - Activité'!B97)-ROW('Fiche - Activité'!$A$9),1+COLUMN('Fiche - Activité'!B97)-COLUMN('Fiche - Activité'!$A$9)+3*(MATCH('Fiche - Activité'!$A$5,ListeActivites,0)-1)),"")</f>
        <v>0</v>
      </c>
      <c r="C97" s="4" t="s">
        <v>96</v>
      </c>
      <c r="D97" s="4" t="s">
        <v>96</v>
      </c>
      <c r="E97" s="31"/>
    </row>
    <row r="98" spans="1:5" x14ac:dyDescent="0.2">
      <c r="A98" s="26">
        <f ca="1">IFERROR(INDEX(Activités!$A:$DZ,3+ROW('Fiche - Activité'!A98)-ROW('Fiche - Activité'!$A$9),1+COLUMN('Fiche - Activité'!A98)-COLUMN('Fiche - Activité'!$A$9)+3*(MATCH('Fiche - Activité'!$A$5,ListeActivites,0)-1)),"")</f>
        <v>0</v>
      </c>
      <c r="B98" s="4">
        <f ca="1">IFERROR(INDEX(Activités!$A:$DZ,3+ROW('Fiche - Activité'!B98)-ROW('Fiche - Activité'!$A$9),1+COLUMN('Fiche - Activité'!B98)-COLUMN('Fiche - Activité'!$A$9)+3*(MATCH('Fiche - Activité'!$A$5,ListeActivites,0)-1)),"")</f>
        <v>0</v>
      </c>
      <c r="C98" s="4" t="s">
        <v>96</v>
      </c>
      <c r="D98" s="4" t="s">
        <v>96</v>
      </c>
      <c r="E98" s="31"/>
    </row>
    <row r="99" spans="1:5" x14ac:dyDescent="0.2">
      <c r="A99" s="26">
        <f ca="1">IFERROR(INDEX(Activités!$A:$DZ,3+ROW('Fiche - Activité'!A99)-ROW('Fiche - Activité'!$A$9),1+COLUMN('Fiche - Activité'!A99)-COLUMN('Fiche - Activité'!$A$9)+3*(MATCH('Fiche - Activité'!$A$5,ListeActivites,0)-1)),"")</f>
        <v>0</v>
      </c>
      <c r="B99" s="4">
        <f ca="1">IFERROR(INDEX(Activités!$A:$DZ,3+ROW('Fiche - Activité'!B99)-ROW('Fiche - Activité'!$A$9),1+COLUMN('Fiche - Activité'!B99)-COLUMN('Fiche - Activité'!$A$9)+3*(MATCH('Fiche - Activité'!$A$5,ListeActivites,0)-1)),"")</f>
        <v>0</v>
      </c>
      <c r="C99" s="4" t="s">
        <v>96</v>
      </c>
      <c r="D99" s="4" t="s">
        <v>96</v>
      </c>
      <c r="E99" s="31"/>
    </row>
    <row r="100" spans="1:5" x14ac:dyDescent="0.2">
      <c r="A100" s="26">
        <f ca="1">IFERROR(INDEX(Activités!$A:$DZ,3+ROW('Fiche - Activité'!A100)-ROW('Fiche - Activité'!$A$9),1+COLUMN('Fiche - Activité'!A100)-COLUMN('Fiche - Activité'!$A$9)+3*(MATCH('Fiche - Activité'!$A$5,ListeActivites,0)-1)),"")</f>
        <v>0</v>
      </c>
      <c r="B100" s="4">
        <f ca="1">IFERROR(INDEX(Activités!$A:$DZ,3+ROW('Fiche - Activité'!B100)-ROW('Fiche - Activité'!$A$9),1+COLUMN('Fiche - Activité'!B100)-COLUMN('Fiche - Activité'!$A$9)+3*(MATCH('Fiche - Activité'!$A$5,ListeActivites,0)-1)),"")</f>
        <v>0</v>
      </c>
      <c r="C100" s="4" t="s">
        <v>96</v>
      </c>
      <c r="D100" s="4" t="s">
        <v>96</v>
      </c>
      <c r="E100" s="31"/>
    </row>
    <row r="101" spans="1:5" x14ac:dyDescent="0.2">
      <c r="A101" s="26">
        <f ca="1">IFERROR(INDEX(Activités!$A:$DZ,3+ROW('Fiche - Activité'!A101)-ROW('Fiche - Activité'!$A$9),1+COLUMN('Fiche - Activité'!A101)-COLUMN('Fiche - Activité'!$A$9)+3*(MATCH('Fiche - Activité'!$A$5,ListeActivites,0)-1)),"")</f>
        <v>0</v>
      </c>
      <c r="B101" s="4">
        <f ca="1">IFERROR(INDEX(Activités!$A:$DZ,3+ROW('Fiche - Activité'!B101)-ROW('Fiche - Activité'!$A$9),1+COLUMN('Fiche - Activité'!B101)-COLUMN('Fiche - Activité'!$A$9)+3*(MATCH('Fiche - Activité'!$A$5,ListeActivites,0)-1)),"")</f>
        <v>0</v>
      </c>
      <c r="C101" s="4" t="s">
        <v>96</v>
      </c>
      <c r="D101" s="4" t="s">
        <v>96</v>
      </c>
      <c r="E101" s="31"/>
    </row>
    <row r="102" spans="1:5" x14ac:dyDescent="0.2">
      <c r="A102" s="26">
        <f ca="1">IFERROR(INDEX(Activités!$A:$DZ,3+ROW('Fiche - Activité'!A102)-ROW('Fiche - Activité'!$A$9),1+COLUMN('Fiche - Activité'!A102)-COLUMN('Fiche - Activité'!$A$9)+3*(MATCH('Fiche - Activité'!$A$5,ListeActivites,0)-1)),"")</f>
        <v>0</v>
      </c>
      <c r="B102" s="4">
        <f ca="1">IFERROR(INDEX(Activités!$A:$DZ,3+ROW('Fiche - Activité'!B102)-ROW('Fiche - Activité'!$A$9),1+COLUMN('Fiche - Activité'!B102)-COLUMN('Fiche - Activité'!$A$9)+3*(MATCH('Fiche - Activité'!$A$5,ListeActivites,0)-1)),"")</f>
        <v>0</v>
      </c>
      <c r="C102" s="4" t="s">
        <v>96</v>
      </c>
      <c r="D102" s="4" t="s">
        <v>96</v>
      </c>
      <c r="E102" s="31"/>
    </row>
    <row r="103" spans="1:5" x14ac:dyDescent="0.2">
      <c r="A103" s="26">
        <f ca="1">IFERROR(INDEX(Activités!$A:$DZ,3+ROW('Fiche - Activité'!A103)-ROW('Fiche - Activité'!$A$9),1+COLUMN('Fiche - Activité'!A103)-COLUMN('Fiche - Activité'!$A$9)+3*(MATCH('Fiche - Activité'!$A$5,ListeActivites,0)-1)),"")</f>
        <v>0</v>
      </c>
      <c r="B103" s="4">
        <f ca="1">IFERROR(INDEX(Activités!$A:$DZ,3+ROW('Fiche - Activité'!B103)-ROW('Fiche - Activité'!$A$9),1+COLUMN('Fiche - Activité'!B103)-COLUMN('Fiche - Activité'!$A$9)+3*(MATCH('Fiche - Activité'!$A$5,ListeActivites,0)-1)),"")</f>
        <v>0</v>
      </c>
      <c r="C103" s="4" t="s">
        <v>96</v>
      </c>
      <c r="D103" s="4" t="s">
        <v>96</v>
      </c>
      <c r="E103" s="31"/>
    </row>
    <row r="104" spans="1:5" x14ac:dyDescent="0.2">
      <c r="A104" s="26">
        <f ca="1">IFERROR(INDEX(Activités!$A:$DZ,3+ROW('Fiche - Activité'!A104)-ROW('Fiche - Activité'!$A$9),1+COLUMN('Fiche - Activité'!A104)-COLUMN('Fiche - Activité'!$A$9)+3*(MATCH('Fiche - Activité'!$A$5,ListeActivites,0)-1)),"")</f>
        <v>0</v>
      </c>
      <c r="B104" s="4">
        <f ca="1">IFERROR(INDEX(Activités!$A:$DZ,3+ROW('Fiche - Activité'!B104)-ROW('Fiche - Activité'!$A$9),1+COLUMN('Fiche - Activité'!B104)-COLUMN('Fiche - Activité'!$A$9)+3*(MATCH('Fiche - Activité'!$A$5,ListeActivites,0)-1)),"")</f>
        <v>0</v>
      </c>
      <c r="C104" s="4" t="s">
        <v>96</v>
      </c>
      <c r="D104" s="4" t="s">
        <v>96</v>
      </c>
      <c r="E104" s="31"/>
    </row>
    <row r="105" spans="1:5" x14ac:dyDescent="0.2">
      <c r="A105" s="26">
        <f ca="1">IFERROR(INDEX(Activités!$A:$DZ,3+ROW('Fiche - Activité'!A105)-ROW('Fiche - Activité'!$A$9),1+COLUMN('Fiche - Activité'!A105)-COLUMN('Fiche - Activité'!$A$9)+3*(MATCH('Fiche - Activité'!$A$5,ListeActivites,0)-1)),"")</f>
        <v>0</v>
      </c>
      <c r="B105" s="4">
        <f ca="1">IFERROR(INDEX(Activités!$A:$DZ,3+ROW('Fiche - Activité'!B105)-ROW('Fiche - Activité'!$A$9),1+COLUMN('Fiche - Activité'!B105)-COLUMN('Fiche - Activité'!$A$9)+3*(MATCH('Fiche - Activité'!$A$5,ListeActivites,0)-1)),"")</f>
        <v>0</v>
      </c>
      <c r="C105" s="4" t="s">
        <v>96</v>
      </c>
      <c r="D105" s="4" t="s">
        <v>96</v>
      </c>
      <c r="E105" s="31"/>
    </row>
    <row r="106" spans="1:5" x14ac:dyDescent="0.2">
      <c r="A106" s="26">
        <f ca="1">IFERROR(INDEX(Activités!$A:$DZ,3+ROW('Fiche - Activité'!A106)-ROW('Fiche - Activité'!$A$9),1+COLUMN('Fiche - Activité'!A106)-COLUMN('Fiche - Activité'!$A$9)+3*(MATCH('Fiche - Activité'!$A$5,ListeActivites,0)-1)),"")</f>
        <v>0</v>
      </c>
      <c r="B106" s="4">
        <f ca="1">IFERROR(INDEX(Activités!$A:$DZ,3+ROW('Fiche - Activité'!B106)-ROW('Fiche - Activité'!$A$9),1+COLUMN('Fiche - Activité'!B106)-COLUMN('Fiche - Activité'!$A$9)+3*(MATCH('Fiche - Activité'!$A$5,ListeActivites,0)-1)),"")</f>
        <v>0</v>
      </c>
      <c r="C106" s="4" t="s">
        <v>96</v>
      </c>
      <c r="D106" s="4" t="s">
        <v>96</v>
      </c>
      <c r="E106" s="31"/>
    </row>
    <row r="107" spans="1:5" x14ac:dyDescent="0.2">
      <c r="A107" s="26">
        <f ca="1">IFERROR(INDEX(Activités!$A:$DZ,3+ROW('Fiche - Activité'!A107)-ROW('Fiche - Activité'!$A$9),1+COLUMN('Fiche - Activité'!A107)-COLUMN('Fiche - Activité'!$A$9)+3*(MATCH('Fiche - Activité'!$A$5,ListeActivites,0)-1)),"")</f>
        <v>0</v>
      </c>
      <c r="B107" s="4">
        <f ca="1">IFERROR(INDEX(Activités!$A:$DZ,3+ROW('Fiche - Activité'!B107)-ROW('Fiche - Activité'!$A$9),1+COLUMN('Fiche - Activité'!B107)-COLUMN('Fiche - Activité'!$A$9)+3*(MATCH('Fiche - Activité'!$A$5,ListeActivites,0)-1)),"")</f>
        <v>0</v>
      </c>
      <c r="C107" s="4" t="s">
        <v>96</v>
      </c>
      <c r="D107" s="4" t="s">
        <v>96</v>
      </c>
      <c r="E107" s="31"/>
    </row>
    <row r="108" spans="1:5" x14ac:dyDescent="0.2">
      <c r="A108" s="26">
        <f ca="1">IFERROR(INDEX(Activités!$A:$DZ,3+ROW('Fiche - Activité'!A108)-ROW('Fiche - Activité'!$A$9),1+COLUMN('Fiche - Activité'!A108)-COLUMN('Fiche - Activité'!$A$9)+3*(MATCH('Fiche - Activité'!$A$5,ListeActivites,0)-1)),"")</f>
        <v>0</v>
      </c>
      <c r="B108" s="4">
        <f ca="1">IFERROR(INDEX(Activités!$A:$DZ,3+ROW('Fiche - Activité'!B108)-ROW('Fiche - Activité'!$A$9),1+COLUMN('Fiche - Activité'!B108)-COLUMN('Fiche - Activité'!$A$9)+3*(MATCH('Fiche - Activité'!$A$5,ListeActivites,0)-1)),"")</f>
        <v>0</v>
      </c>
      <c r="C108" s="4" t="s">
        <v>96</v>
      </c>
      <c r="D108" s="4" t="s">
        <v>96</v>
      </c>
      <c r="E108" s="31"/>
    </row>
    <row r="109" spans="1:5" x14ac:dyDescent="0.2">
      <c r="A109" s="26">
        <f ca="1">IFERROR(INDEX(Activités!$A:$DZ,3+ROW('Fiche - Activité'!A109)-ROW('Fiche - Activité'!$A$9),1+COLUMN('Fiche - Activité'!A109)-COLUMN('Fiche - Activité'!$A$9)+3*(MATCH('Fiche - Activité'!$A$5,ListeActivites,0)-1)),"")</f>
        <v>0</v>
      </c>
      <c r="B109" s="4">
        <f ca="1">IFERROR(INDEX(Activités!$A:$DZ,3+ROW('Fiche - Activité'!B109)-ROW('Fiche - Activité'!$A$9),1+COLUMN('Fiche - Activité'!B109)-COLUMN('Fiche - Activité'!$A$9)+3*(MATCH('Fiche - Activité'!$A$5,ListeActivites,0)-1)),"")</f>
        <v>0</v>
      </c>
      <c r="C109" s="4" t="s">
        <v>96</v>
      </c>
      <c r="D109" s="4" t="s">
        <v>96</v>
      </c>
      <c r="E109" s="31"/>
    </row>
    <row r="110" spans="1:5" x14ac:dyDescent="0.2">
      <c r="A110" s="26">
        <f ca="1">IFERROR(INDEX(Activités!$A:$DZ,3+ROW('Fiche - Activité'!A110)-ROW('Fiche - Activité'!$A$9),1+COLUMN('Fiche - Activité'!A110)-COLUMN('Fiche - Activité'!$A$9)+3*(MATCH('Fiche - Activité'!$A$5,ListeActivites,0)-1)),"")</f>
        <v>0</v>
      </c>
      <c r="B110" s="4">
        <f ca="1">IFERROR(INDEX(Activités!$A:$DZ,3+ROW('Fiche - Activité'!B110)-ROW('Fiche - Activité'!$A$9),1+COLUMN('Fiche - Activité'!B110)-COLUMN('Fiche - Activité'!$A$9)+3*(MATCH('Fiche - Activité'!$A$5,ListeActivites,0)-1)),"")</f>
        <v>0</v>
      </c>
      <c r="C110" s="4" t="s">
        <v>96</v>
      </c>
      <c r="D110" s="4" t="s">
        <v>96</v>
      </c>
      <c r="E110" s="31"/>
    </row>
    <row r="111" spans="1:5" x14ac:dyDescent="0.2">
      <c r="A111" s="26">
        <f ca="1">IFERROR(INDEX(Activités!$A:$DZ,3+ROW('Fiche - Activité'!A111)-ROW('Fiche - Activité'!$A$9),1+COLUMN('Fiche - Activité'!A111)-COLUMN('Fiche - Activité'!$A$9)+3*(MATCH('Fiche - Activité'!$A$5,ListeActivites,0)-1)),"")</f>
        <v>0</v>
      </c>
      <c r="B111" s="4">
        <f ca="1">IFERROR(INDEX(Activités!$A:$DZ,3+ROW('Fiche - Activité'!B111)-ROW('Fiche - Activité'!$A$9),1+COLUMN('Fiche - Activité'!B111)-COLUMN('Fiche - Activité'!$A$9)+3*(MATCH('Fiche - Activité'!$A$5,ListeActivites,0)-1)),"")</f>
        <v>0</v>
      </c>
      <c r="C111" s="4" t="s">
        <v>96</v>
      </c>
      <c r="D111" s="4" t="s">
        <v>96</v>
      </c>
      <c r="E111" s="31"/>
    </row>
    <row r="112" spans="1:5" x14ac:dyDescent="0.2">
      <c r="A112" s="26">
        <f ca="1">IFERROR(INDEX(Activités!$A:$DZ,3+ROW('Fiche - Activité'!A112)-ROW('Fiche - Activité'!$A$9),1+COLUMN('Fiche - Activité'!A112)-COLUMN('Fiche - Activité'!$A$9)+3*(MATCH('Fiche - Activité'!$A$5,ListeActivites,0)-1)),"")</f>
        <v>0</v>
      </c>
      <c r="B112" s="4">
        <f ca="1">IFERROR(INDEX(Activités!$A:$DZ,3+ROW('Fiche - Activité'!B112)-ROW('Fiche - Activité'!$A$9),1+COLUMN('Fiche - Activité'!B112)-COLUMN('Fiche - Activité'!$A$9)+3*(MATCH('Fiche - Activité'!$A$5,ListeActivites,0)-1)),"")</f>
        <v>0</v>
      </c>
      <c r="C112" s="4" t="s">
        <v>96</v>
      </c>
      <c r="D112" s="4" t="s">
        <v>96</v>
      </c>
      <c r="E112" s="31"/>
    </row>
    <row r="113" spans="1:5" x14ac:dyDescent="0.2">
      <c r="A113" s="26">
        <f ca="1">IFERROR(INDEX(Activités!$A:$DZ,3+ROW('Fiche - Activité'!A113)-ROW('Fiche - Activité'!$A$9),1+COLUMN('Fiche - Activité'!A113)-COLUMN('Fiche - Activité'!$A$9)+3*(MATCH('Fiche - Activité'!$A$5,ListeActivites,0)-1)),"")</f>
        <v>0</v>
      </c>
      <c r="B113" s="4">
        <f ca="1">IFERROR(INDEX(Activités!$A:$DZ,3+ROW('Fiche - Activité'!B113)-ROW('Fiche - Activité'!$A$9),1+COLUMN('Fiche - Activité'!B113)-COLUMN('Fiche - Activité'!$A$9)+3*(MATCH('Fiche - Activité'!$A$5,ListeActivites,0)-1)),"")</f>
        <v>0</v>
      </c>
      <c r="C113" s="4" t="s">
        <v>96</v>
      </c>
      <c r="D113" s="4" t="s">
        <v>96</v>
      </c>
      <c r="E113" s="31"/>
    </row>
    <row r="114" spans="1:5" x14ac:dyDescent="0.2">
      <c r="A114" s="26">
        <f ca="1">IFERROR(INDEX(Activités!$A:$DZ,3+ROW('Fiche - Activité'!A114)-ROW('Fiche - Activité'!$A$9),1+COLUMN('Fiche - Activité'!A114)-COLUMN('Fiche - Activité'!$A$9)+3*(MATCH('Fiche - Activité'!$A$5,ListeActivites,0)-1)),"")</f>
        <v>0</v>
      </c>
      <c r="B114" s="4">
        <f ca="1">IFERROR(INDEX(Activités!$A:$DZ,3+ROW('Fiche - Activité'!B114)-ROW('Fiche - Activité'!$A$9),1+COLUMN('Fiche - Activité'!B114)-COLUMN('Fiche - Activité'!$A$9)+3*(MATCH('Fiche - Activité'!$A$5,ListeActivites,0)-1)),"")</f>
        <v>0</v>
      </c>
      <c r="C114" s="4" t="s">
        <v>96</v>
      </c>
      <c r="D114" s="4" t="s">
        <v>96</v>
      </c>
      <c r="E114" s="31"/>
    </row>
    <row r="115" spans="1:5" x14ac:dyDescent="0.2">
      <c r="A115" s="26">
        <f ca="1">IFERROR(INDEX(Activités!$A:$DZ,3+ROW('Fiche - Activité'!A115)-ROW('Fiche - Activité'!$A$9),1+COLUMN('Fiche - Activité'!A115)-COLUMN('Fiche - Activité'!$A$9)+3*(MATCH('Fiche - Activité'!$A$5,ListeActivites,0)-1)),"")</f>
        <v>0</v>
      </c>
      <c r="B115" s="4">
        <f ca="1">IFERROR(INDEX(Activités!$A:$DZ,3+ROW('Fiche - Activité'!B115)-ROW('Fiche - Activité'!$A$9),1+COLUMN('Fiche - Activité'!B115)-COLUMN('Fiche - Activité'!$A$9)+3*(MATCH('Fiche - Activité'!$A$5,ListeActivites,0)-1)),"")</f>
        <v>0</v>
      </c>
      <c r="C115" s="4" t="s">
        <v>96</v>
      </c>
      <c r="D115" s="4" t="s">
        <v>96</v>
      </c>
      <c r="E115" s="31"/>
    </row>
    <row r="116" spans="1:5" x14ac:dyDescent="0.2">
      <c r="A116" s="26">
        <f ca="1">IFERROR(INDEX(Activités!$A:$DZ,3+ROW('Fiche - Activité'!A116)-ROW('Fiche - Activité'!$A$9),1+COLUMN('Fiche - Activité'!A116)-COLUMN('Fiche - Activité'!$A$9)+3*(MATCH('Fiche - Activité'!$A$5,ListeActivites,0)-1)),"")</f>
        <v>0</v>
      </c>
      <c r="B116" s="4">
        <f ca="1">IFERROR(INDEX(Activités!$A:$DZ,3+ROW('Fiche - Activité'!B116)-ROW('Fiche - Activité'!$A$9),1+COLUMN('Fiche - Activité'!B116)-COLUMN('Fiche - Activité'!$A$9)+3*(MATCH('Fiche - Activité'!$A$5,ListeActivites,0)-1)),"")</f>
        <v>0</v>
      </c>
      <c r="C116" s="4" t="s">
        <v>96</v>
      </c>
      <c r="D116" s="4" t="s">
        <v>96</v>
      </c>
      <c r="E116" s="31"/>
    </row>
    <row r="117" spans="1:5" x14ac:dyDescent="0.2">
      <c r="A117" s="26">
        <f ca="1">IFERROR(INDEX(Activités!$A:$DZ,3+ROW('Fiche - Activité'!A117)-ROW('Fiche - Activité'!$A$9),1+COLUMN('Fiche - Activité'!A117)-COLUMN('Fiche - Activité'!$A$9)+3*(MATCH('Fiche - Activité'!$A$5,ListeActivites,0)-1)),"")</f>
        <v>0</v>
      </c>
      <c r="B117" s="4">
        <f ca="1">IFERROR(INDEX(Activités!$A:$DZ,3+ROW('Fiche - Activité'!B117)-ROW('Fiche - Activité'!$A$9),1+COLUMN('Fiche - Activité'!B117)-COLUMN('Fiche - Activité'!$A$9)+3*(MATCH('Fiche - Activité'!$A$5,ListeActivites,0)-1)),"")</f>
        <v>0</v>
      </c>
      <c r="C117" s="4" t="s">
        <v>96</v>
      </c>
      <c r="D117" s="4" t="s">
        <v>96</v>
      </c>
      <c r="E117" s="31"/>
    </row>
    <row r="118" spans="1:5" x14ac:dyDescent="0.2">
      <c r="A118" s="26">
        <f ca="1">IFERROR(INDEX(Activités!$A:$DZ,3+ROW('Fiche - Activité'!A118)-ROW('Fiche - Activité'!$A$9),1+COLUMN('Fiche - Activité'!A118)-COLUMN('Fiche - Activité'!$A$9)+3*(MATCH('Fiche - Activité'!$A$5,ListeActivites,0)-1)),"")</f>
        <v>0</v>
      </c>
      <c r="B118" s="4">
        <f ca="1">IFERROR(INDEX(Activités!$A:$DZ,3+ROW('Fiche - Activité'!B118)-ROW('Fiche - Activité'!$A$9),1+COLUMN('Fiche - Activité'!B118)-COLUMN('Fiche - Activité'!$A$9)+3*(MATCH('Fiche - Activité'!$A$5,ListeActivites,0)-1)),"")</f>
        <v>0</v>
      </c>
      <c r="C118" s="4" t="s">
        <v>96</v>
      </c>
      <c r="D118" s="4" t="s">
        <v>96</v>
      </c>
      <c r="E118" s="31"/>
    </row>
    <row r="119" spans="1:5" x14ac:dyDescent="0.2">
      <c r="A119" s="26">
        <f ca="1">IFERROR(INDEX(Activités!$A:$DZ,3+ROW('Fiche - Activité'!A119)-ROW('Fiche - Activité'!$A$9),1+COLUMN('Fiche - Activité'!A119)-COLUMN('Fiche - Activité'!$A$9)+3*(MATCH('Fiche - Activité'!$A$5,ListeActivites,0)-1)),"")</f>
        <v>0</v>
      </c>
      <c r="B119" s="4">
        <f ca="1">IFERROR(INDEX(Activités!$A:$DZ,3+ROW('Fiche - Activité'!B119)-ROW('Fiche - Activité'!$A$9),1+COLUMN('Fiche - Activité'!B119)-COLUMN('Fiche - Activité'!$A$9)+3*(MATCH('Fiche - Activité'!$A$5,ListeActivites,0)-1)),"")</f>
        <v>0</v>
      </c>
      <c r="C119" s="4" t="s">
        <v>96</v>
      </c>
      <c r="D119" s="4" t="s">
        <v>96</v>
      </c>
      <c r="E119" s="31"/>
    </row>
    <row r="120" spans="1:5" x14ac:dyDescent="0.2">
      <c r="A120" s="26">
        <f ca="1">IFERROR(INDEX(Activités!$A:$DZ,3+ROW('Fiche - Activité'!A120)-ROW('Fiche - Activité'!$A$9),1+COLUMN('Fiche - Activité'!A120)-COLUMN('Fiche - Activité'!$A$9)+3*(MATCH('Fiche - Activité'!$A$5,ListeActivites,0)-1)),"")</f>
        <v>0</v>
      </c>
      <c r="B120" s="4">
        <f ca="1">IFERROR(INDEX(Activités!$A:$DZ,3+ROW('Fiche - Activité'!B120)-ROW('Fiche - Activité'!$A$9),1+COLUMN('Fiche - Activité'!B120)-COLUMN('Fiche - Activité'!$A$9)+3*(MATCH('Fiche - Activité'!$A$5,ListeActivites,0)-1)),"")</f>
        <v>0</v>
      </c>
      <c r="C120" s="4" t="s">
        <v>96</v>
      </c>
      <c r="D120" s="4" t="s">
        <v>96</v>
      </c>
      <c r="E120" s="31"/>
    </row>
    <row r="121" spans="1:5" x14ac:dyDescent="0.2">
      <c r="A121" s="26">
        <f ca="1">IFERROR(INDEX(Activités!$A:$DZ,3+ROW('Fiche - Activité'!A121)-ROW('Fiche - Activité'!$A$9),1+COLUMN('Fiche - Activité'!A121)-COLUMN('Fiche - Activité'!$A$9)+3*(MATCH('Fiche - Activité'!$A$5,ListeActivites,0)-1)),"")</f>
        <v>0</v>
      </c>
      <c r="B121" s="4">
        <f ca="1">IFERROR(INDEX(Activités!$A:$DZ,3+ROW('Fiche - Activité'!B121)-ROW('Fiche - Activité'!$A$9),1+COLUMN('Fiche - Activité'!B121)-COLUMN('Fiche - Activité'!$A$9)+3*(MATCH('Fiche - Activité'!$A$5,ListeActivites,0)-1)),"")</f>
        <v>0</v>
      </c>
      <c r="C121" s="4" t="s">
        <v>96</v>
      </c>
      <c r="D121" s="4" t="s">
        <v>96</v>
      </c>
      <c r="E121" s="31"/>
    </row>
    <row r="122" spans="1:5" x14ac:dyDescent="0.2">
      <c r="A122" s="26">
        <f ca="1">IFERROR(INDEX(Activités!$A:$DZ,3+ROW('Fiche - Activité'!A122)-ROW('Fiche - Activité'!$A$9),1+COLUMN('Fiche - Activité'!A122)-COLUMN('Fiche - Activité'!$A$9)+3*(MATCH('Fiche - Activité'!$A$5,ListeActivites,0)-1)),"")</f>
        <v>0</v>
      </c>
      <c r="B122" s="4">
        <f ca="1">IFERROR(INDEX(Activités!$A:$DZ,3+ROW('Fiche - Activité'!B122)-ROW('Fiche - Activité'!$A$9),1+COLUMN('Fiche - Activité'!B122)-COLUMN('Fiche - Activité'!$A$9)+3*(MATCH('Fiche - Activité'!$A$5,ListeActivites,0)-1)),"")</f>
        <v>0</v>
      </c>
      <c r="C122" s="4" t="s">
        <v>96</v>
      </c>
      <c r="D122" s="4" t="s">
        <v>96</v>
      </c>
      <c r="E122" s="31"/>
    </row>
    <row r="123" spans="1:5" x14ac:dyDescent="0.2">
      <c r="A123" s="26">
        <f ca="1">IFERROR(INDEX(Activités!$A:$DZ,3+ROW('Fiche - Activité'!A123)-ROW('Fiche - Activité'!$A$9),1+COLUMN('Fiche - Activité'!A123)-COLUMN('Fiche - Activité'!$A$9)+3*(MATCH('Fiche - Activité'!$A$5,ListeActivites,0)-1)),"")</f>
        <v>0</v>
      </c>
      <c r="B123" s="4">
        <f ca="1">IFERROR(INDEX(Activités!$A:$DZ,3+ROW('Fiche - Activité'!B123)-ROW('Fiche - Activité'!$A$9),1+COLUMN('Fiche - Activité'!B123)-COLUMN('Fiche - Activité'!$A$9)+3*(MATCH('Fiche - Activité'!$A$5,ListeActivites,0)-1)),"")</f>
        <v>0</v>
      </c>
      <c r="C123" s="4" t="s">
        <v>96</v>
      </c>
      <c r="D123" s="4" t="s">
        <v>96</v>
      </c>
      <c r="E123" s="31"/>
    </row>
    <row r="124" spans="1:5" x14ac:dyDescent="0.2">
      <c r="A124" s="26">
        <f ca="1">IFERROR(INDEX(Activités!$A:$DZ,3+ROW('Fiche - Activité'!A124)-ROW('Fiche - Activité'!$A$9),1+COLUMN('Fiche - Activité'!A124)-COLUMN('Fiche - Activité'!$A$9)+3*(MATCH('Fiche - Activité'!$A$5,ListeActivites,0)-1)),"")</f>
        <v>0</v>
      </c>
      <c r="B124" s="4">
        <f ca="1">IFERROR(INDEX(Activités!$A:$DZ,3+ROW('Fiche - Activité'!B124)-ROW('Fiche - Activité'!$A$9),1+COLUMN('Fiche - Activité'!B124)-COLUMN('Fiche - Activité'!$A$9)+3*(MATCH('Fiche - Activité'!$A$5,ListeActivites,0)-1)),"")</f>
        <v>0</v>
      </c>
      <c r="C124" s="4" t="s">
        <v>96</v>
      </c>
      <c r="D124" s="4" t="s">
        <v>96</v>
      </c>
      <c r="E124" s="31"/>
    </row>
    <row r="125" spans="1:5" x14ac:dyDescent="0.2">
      <c r="A125" s="26">
        <f ca="1">IFERROR(INDEX(Activités!$A:$DZ,3+ROW('Fiche - Activité'!A125)-ROW('Fiche - Activité'!$A$9),1+COLUMN('Fiche - Activité'!A125)-COLUMN('Fiche - Activité'!$A$9)+3*(MATCH('Fiche - Activité'!$A$5,ListeActivites,0)-1)),"")</f>
        <v>0</v>
      </c>
      <c r="B125" s="4">
        <f ca="1">IFERROR(INDEX(Activités!$A:$DZ,3+ROW('Fiche - Activité'!B125)-ROW('Fiche - Activité'!$A$9),1+COLUMN('Fiche - Activité'!B125)-COLUMN('Fiche - Activité'!$A$9)+3*(MATCH('Fiche - Activité'!$A$5,ListeActivites,0)-1)),"")</f>
        <v>0</v>
      </c>
      <c r="C125" s="4" t="s">
        <v>96</v>
      </c>
      <c r="D125" s="4" t="s">
        <v>96</v>
      </c>
      <c r="E125" s="31"/>
    </row>
    <row r="126" spans="1:5" x14ac:dyDescent="0.2">
      <c r="A126" s="26">
        <f ca="1">IFERROR(INDEX(Activités!$A:$DZ,3+ROW('Fiche - Activité'!A126)-ROW('Fiche - Activité'!$A$9),1+COLUMN('Fiche - Activité'!A126)-COLUMN('Fiche - Activité'!$A$9)+3*(MATCH('Fiche - Activité'!$A$5,ListeActivites,0)-1)),"")</f>
        <v>0</v>
      </c>
      <c r="B126" s="4">
        <f ca="1">IFERROR(INDEX(Activités!$A:$DZ,3+ROW('Fiche - Activité'!B126)-ROW('Fiche - Activité'!$A$9),1+COLUMN('Fiche - Activité'!B126)-COLUMN('Fiche - Activité'!$A$9)+3*(MATCH('Fiche - Activité'!$A$5,ListeActivites,0)-1)),"")</f>
        <v>0</v>
      </c>
      <c r="C126" s="4" t="s">
        <v>96</v>
      </c>
      <c r="D126" s="4" t="s">
        <v>96</v>
      </c>
      <c r="E126" s="31"/>
    </row>
    <row r="127" spans="1:5" x14ac:dyDescent="0.2">
      <c r="A127" s="26">
        <f ca="1">IFERROR(INDEX(Activités!$A:$DZ,3+ROW('Fiche - Activité'!A127)-ROW('Fiche - Activité'!$A$9),1+COLUMN('Fiche - Activité'!A127)-COLUMN('Fiche - Activité'!$A$9)+3*(MATCH('Fiche - Activité'!$A$5,ListeActivites,0)-1)),"")</f>
        <v>0</v>
      </c>
      <c r="B127" s="4">
        <f ca="1">IFERROR(INDEX(Activités!$A:$DZ,3+ROW('Fiche - Activité'!B127)-ROW('Fiche - Activité'!$A$9),1+COLUMN('Fiche - Activité'!B127)-COLUMN('Fiche - Activité'!$A$9)+3*(MATCH('Fiche - Activité'!$A$5,ListeActivites,0)-1)),"")</f>
        <v>0</v>
      </c>
      <c r="C127" s="4" t="s">
        <v>96</v>
      </c>
      <c r="D127" s="4" t="s">
        <v>96</v>
      </c>
      <c r="E127" s="31"/>
    </row>
    <row r="128" spans="1:5" x14ac:dyDescent="0.2">
      <c r="A128" s="26">
        <f ca="1">IFERROR(INDEX(Activités!$A:$DZ,3+ROW('Fiche - Activité'!A128)-ROW('Fiche - Activité'!$A$9),1+COLUMN('Fiche - Activité'!A128)-COLUMN('Fiche - Activité'!$A$9)+3*(MATCH('Fiche - Activité'!$A$5,ListeActivites,0)-1)),"")</f>
        <v>0</v>
      </c>
      <c r="B128" s="4">
        <f ca="1">IFERROR(INDEX(Activités!$A:$DZ,3+ROW('Fiche - Activité'!B128)-ROW('Fiche - Activité'!$A$9),1+COLUMN('Fiche - Activité'!B128)-COLUMN('Fiche - Activité'!$A$9)+3*(MATCH('Fiche - Activité'!$A$5,ListeActivites,0)-1)),"")</f>
        <v>0</v>
      </c>
      <c r="C128" s="4" t="s">
        <v>96</v>
      </c>
      <c r="D128" s="4" t="s">
        <v>96</v>
      </c>
      <c r="E128" s="31"/>
    </row>
    <row r="129" spans="1:5" x14ac:dyDescent="0.2">
      <c r="A129" s="26">
        <f ca="1">IFERROR(INDEX(Activités!$A:$DZ,3+ROW('Fiche - Activité'!A129)-ROW('Fiche - Activité'!$A$9),1+COLUMN('Fiche - Activité'!A129)-COLUMN('Fiche - Activité'!$A$9)+3*(MATCH('Fiche - Activité'!$A$5,ListeActivites,0)-1)),"")</f>
        <v>0</v>
      </c>
      <c r="B129" s="4">
        <f ca="1">IFERROR(INDEX(Activités!$A:$DZ,3+ROW('Fiche - Activité'!B129)-ROW('Fiche - Activité'!$A$9),1+COLUMN('Fiche - Activité'!B129)-COLUMN('Fiche - Activité'!$A$9)+3*(MATCH('Fiche - Activité'!$A$5,ListeActivites,0)-1)),"")</f>
        <v>0</v>
      </c>
      <c r="C129" s="4" t="s">
        <v>96</v>
      </c>
      <c r="D129" s="4" t="s">
        <v>96</v>
      </c>
      <c r="E129" s="31"/>
    </row>
    <row r="130" spans="1:5" x14ac:dyDescent="0.2">
      <c r="A130" s="26">
        <f ca="1">IFERROR(INDEX(Activités!$A:$DZ,3+ROW('Fiche - Activité'!A130)-ROW('Fiche - Activité'!$A$9),1+COLUMN('Fiche - Activité'!A130)-COLUMN('Fiche - Activité'!$A$9)+3*(MATCH('Fiche - Activité'!$A$5,ListeActivites,0)-1)),"")</f>
        <v>0</v>
      </c>
      <c r="B130" s="4">
        <f ca="1">IFERROR(INDEX(Activités!$A:$DZ,3+ROW('Fiche - Activité'!B130)-ROW('Fiche - Activité'!$A$9),1+COLUMN('Fiche - Activité'!B130)-COLUMN('Fiche - Activité'!$A$9)+3*(MATCH('Fiche - Activité'!$A$5,ListeActivites,0)-1)),"")</f>
        <v>0</v>
      </c>
      <c r="C130" s="4" t="s">
        <v>96</v>
      </c>
      <c r="D130" s="4" t="s">
        <v>96</v>
      </c>
      <c r="E130" s="31"/>
    </row>
    <row r="131" spans="1:5" x14ac:dyDescent="0.2">
      <c r="A131" s="26">
        <f ca="1">IFERROR(INDEX(Activités!$A:$DZ,3+ROW('Fiche - Activité'!A131)-ROW('Fiche - Activité'!$A$9),1+COLUMN('Fiche - Activité'!A131)-COLUMN('Fiche - Activité'!$A$9)+3*(MATCH('Fiche - Activité'!$A$5,ListeActivites,0)-1)),"")</f>
        <v>0</v>
      </c>
      <c r="B131" s="4">
        <f ca="1">IFERROR(INDEX(Activités!$A:$DZ,3+ROW('Fiche - Activité'!B131)-ROW('Fiche - Activité'!$A$9),1+COLUMN('Fiche - Activité'!B131)-COLUMN('Fiche - Activité'!$A$9)+3*(MATCH('Fiche - Activité'!$A$5,ListeActivites,0)-1)),"")</f>
        <v>0</v>
      </c>
      <c r="C131" s="4" t="s">
        <v>96</v>
      </c>
      <c r="D131" s="4" t="s">
        <v>96</v>
      </c>
      <c r="E131" s="31"/>
    </row>
    <row r="132" spans="1:5" x14ac:dyDescent="0.2">
      <c r="A132" s="26">
        <f ca="1">IFERROR(INDEX(Activités!$A:$DZ,3+ROW('Fiche - Activité'!A132)-ROW('Fiche - Activité'!$A$9),1+COLUMN('Fiche - Activité'!A132)-COLUMN('Fiche - Activité'!$A$9)+3*(MATCH('Fiche - Activité'!$A$5,ListeActivites,0)-1)),"")</f>
        <v>0</v>
      </c>
      <c r="B132" s="4">
        <f ca="1">IFERROR(INDEX(Activités!$A:$DZ,3+ROW('Fiche - Activité'!B132)-ROW('Fiche - Activité'!$A$9),1+COLUMN('Fiche - Activité'!B132)-COLUMN('Fiche - Activité'!$A$9)+3*(MATCH('Fiche - Activité'!$A$5,ListeActivites,0)-1)),"")</f>
        <v>0</v>
      </c>
      <c r="C132" s="4" t="s">
        <v>96</v>
      </c>
      <c r="D132" s="4" t="s">
        <v>96</v>
      </c>
      <c r="E132" s="31"/>
    </row>
    <row r="133" spans="1:5" x14ac:dyDescent="0.2">
      <c r="A133" s="26">
        <f ca="1">IFERROR(INDEX(Activités!$A:$DZ,3+ROW('Fiche - Activité'!A133)-ROW('Fiche - Activité'!$A$9),1+COLUMN('Fiche - Activité'!A133)-COLUMN('Fiche - Activité'!$A$9)+3*(MATCH('Fiche - Activité'!$A$5,ListeActivites,0)-1)),"")</f>
        <v>0</v>
      </c>
      <c r="B133" s="4">
        <f ca="1">IFERROR(INDEX(Activités!$A:$DZ,3+ROW('Fiche - Activité'!B133)-ROW('Fiche - Activité'!$A$9),1+COLUMN('Fiche - Activité'!B133)-COLUMN('Fiche - Activité'!$A$9)+3*(MATCH('Fiche - Activité'!$A$5,ListeActivites,0)-1)),"")</f>
        <v>0</v>
      </c>
      <c r="C133" s="4" t="s">
        <v>96</v>
      </c>
      <c r="D133" s="4" t="s">
        <v>96</v>
      </c>
      <c r="E133" s="31"/>
    </row>
    <row r="134" spans="1:5" x14ac:dyDescent="0.2">
      <c r="A134" s="26">
        <f ca="1">IFERROR(INDEX(Activités!$A:$DZ,3+ROW('Fiche - Activité'!A134)-ROW('Fiche - Activité'!$A$9),1+COLUMN('Fiche - Activité'!A134)-COLUMN('Fiche - Activité'!$A$9)+3*(MATCH('Fiche - Activité'!$A$5,ListeActivites,0)-1)),"")</f>
        <v>0</v>
      </c>
      <c r="B134" s="4">
        <f ca="1">IFERROR(INDEX(Activités!$A:$DZ,3+ROW('Fiche - Activité'!B134)-ROW('Fiche - Activité'!$A$9),1+COLUMN('Fiche - Activité'!B134)-COLUMN('Fiche - Activité'!$A$9)+3*(MATCH('Fiche - Activité'!$A$5,ListeActivites,0)-1)),"")</f>
        <v>0</v>
      </c>
      <c r="C134" s="4" t="s">
        <v>96</v>
      </c>
      <c r="D134" s="4" t="s">
        <v>96</v>
      </c>
      <c r="E134" s="31"/>
    </row>
    <row r="135" spans="1:5" x14ac:dyDescent="0.2">
      <c r="A135" s="26">
        <f ca="1">IFERROR(INDEX(Activités!$A:$DZ,3+ROW('Fiche - Activité'!A135)-ROW('Fiche - Activité'!$A$9),1+COLUMN('Fiche - Activité'!A135)-COLUMN('Fiche - Activité'!$A$9)+3*(MATCH('Fiche - Activité'!$A$5,ListeActivites,0)-1)),"")</f>
        <v>0</v>
      </c>
      <c r="B135" s="4">
        <f ca="1">IFERROR(INDEX(Activités!$A:$DZ,3+ROW('Fiche - Activité'!B135)-ROW('Fiche - Activité'!$A$9),1+COLUMN('Fiche - Activité'!B135)-COLUMN('Fiche - Activité'!$A$9)+3*(MATCH('Fiche - Activité'!$A$5,ListeActivites,0)-1)),"")</f>
        <v>0</v>
      </c>
      <c r="C135" s="4" t="s">
        <v>96</v>
      </c>
      <c r="D135" s="4" t="s">
        <v>96</v>
      </c>
      <c r="E135" s="31"/>
    </row>
    <row r="136" spans="1:5" x14ac:dyDescent="0.2">
      <c r="A136" s="26">
        <f ca="1">IFERROR(INDEX(Activités!$A:$DZ,3+ROW('Fiche - Activité'!A136)-ROW('Fiche - Activité'!$A$9),1+COLUMN('Fiche - Activité'!A136)-COLUMN('Fiche - Activité'!$A$9)+3*(MATCH('Fiche - Activité'!$A$5,ListeActivites,0)-1)),"")</f>
        <v>0</v>
      </c>
      <c r="B136" s="4">
        <f ca="1">IFERROR(INDEX(Activités!$A:$DZ,3+ROW('Fiche - Activité'!B136)-ROW('Fiche - Activité'!$A$9),1+COLUMN('Fiche - Activité'!B136)-COLUMN('Fiche - Activité'!$A$9)+3*(MATCH('Fiche - Activité'!$A$5,ListeActivites,0)-1)),"")</f>
        <v>0</v>
      </c>
      <c r="C136" s="4" t="s">
        <v>96</v>
      </c>
      <c r="D136" s="4" t="s">
        <v>96</v>
      </c>
      <c r="E136" s="31"/>
    </row>
    <row r="137" spans="1:5" x14ac:dyDescent="0.2">
      <c r="A137" s="26">
        <f ca="1">IFERROR(INDEX(Activités!$A:$DZ,3+ROW('Fiche - Activité'!A137)-ROW('Fiche - Activité'!$A$9),1+COLUMN('Fiche - Activité'!A137)-COLUMN('Fiche - Activité'!$A$9)+3*(MATCH('Fiche - Activité'!$A$5,ListeActivites,0)-1)),"")</f>
        <v>0</v>
      </c>
      <c r="B137" s="4">
        <f ca="1">IFERROR(INDEX(Activités!$A:$DZ,3+ROW('Fiche - Activité'!B137)-ROW('Fiche - Activité'!$A$9),1+COLUMN('Fiche - Activité'!B137)-COLUMN('Fiche - Activité'!$A$9)+3*(MATCH('Fiche - Activité'!$A$5,ListeActivites,0)-1)),"")</f>
        <v>0</v>
      </c>
      <c r="C137" s="4" t="s">
        <v>96</v>
      </c>
      <c r="D137" s="4" t="s">
        <v>96</v>
      </c>
      <c r="E137" s="31"/>
    </row>
    <row r="138" spans="1:5" x14ac:dyDescent="0.2">
      <c r="A138" s="26">
        <f ca="1">IFERROR(INDEX(Activités!$A:$DZ,3+ROW('Fiche - Activité'!A138)-ROW('Fiche - Activité'!$A$9),1+COLUMN('Fiche - Activité'!A138)-COLUMN('Fiche - Activité'!$A$9)+3*(MATCH('Fiche - Activité'!$A$5,ListeActivites,0)-1)),"")</f>
        <v>0</v>
      </c>
      <c r="B138" s="4">
        <f ca="1">IFERROR(INDEX(Activités!$A:$DZ,3+ROW('Fiche - Activité'!B138)-ROW('Fiche - Activité'!$A$9),1+COLUMN('Fiche - Activité'!B138)-COLUMN('Fiche - Activité'!$A$9)+3*(MATCH('Fiche - Activité'!$A$5,ListeActivites,0)-1)),"")</f>
        <v>0</v>
      </c>
      <c r="C138" s="4" t="s">
        <v>96</v>
      </c>
      <c r="D138" s="4" t="s">
        <v>96</v>
      </c>
      <c r="E138" s="31"/>
    </row>
    <row r="139" spans="1:5" x14ac:dyDescent="0.2">
      <c r="A139" s="26">
        <f ca="1">IFERROR(INDEX(Activités!$A:$DZ,3+ROW('Fiche - Activité'!A139)-ROW('Fiche - Activité'!$A$9),1+COLUMN('Fiche - Activité'!A139)-COLUMN('Fiche - Activité'!$A$9)+3*(MATCH('Fiche - Activité'!$A$5,ListeActivites,0)-1)),"")</f>
        <v>0</v>
      </c>
      <c r="B139" s="4">
        <f ca="1">IFERROR(INDEX(Activités!$A:$DZ,3+ROW('Fiche - Activité'!B139)-ROW('Fiche - Activité'!$A$9),1+COLUMN('Fiche - Activité'!B139)-COLUMN('Fiche - Activité'!$A$9)+3*(MATCH('Fiche - Activité'!$A$5,ListeActivites,0)-1)),"")</f>
        <v>0</v>
      </c>
      <c r="C139" s="4" t="s">
        <v>96</v>
      </c>
      <c r="D139" s="4" t="s">
        <v>96</v>
      </c>
      <c r="E139" s="31"/>
    </row>
    <row r="140" spans="1:5" x14ac:dyDescent="0.2">
      <c r="A140" s="26">
        <f ca="1">IFERROR(INDEX(Activités!$A:$DZ,3+ROW('Fiche - Activité'!A140)-ROW('Fiche - Activité'!$A$9),1+COLUMN('Fiche - Activité'!A140)-COLUMN('Fiche - Activité'!$A$9)+3*(MATCH('Fiche - Activité'!$A$5,ListeActivites,0)-1)),"")</f>
        <v>0</v>
      </c>
      <c r="B140" s="4">
        <f ca="1">IFERROR(INDEX(Activités!$A:$DZ,3+ROW('Fiche - Activité'!B140)-ROW('Fiche - Activité'!$A$9),1+COLUMN('Fiche - Activité'!B140)-COLUMN('Fiche - Activité'!$A$9)+3*(MATCH('Fiche - Activité'!$A$5,ListeActivites,0)-1)),"")</f>
        <v>0</v>
      </c>
      <c r="C140" s="4" t="s">
        <v>96</v>
      </c>
      <c r="D140" s="4" t="s">
        <v>96</v>
      </c>
      <c r="E140" s="31"/>
    </row>
    <row r="141" spans="1:5" x14ac:dyDescent="0.2">
      <c r="A141" s="26">
        <f ca="1">IFERROR(INDEX(Activités!$A:$DZ,3+ROW('Fiche - Activité'!A141)-ROW('Fiche - Activité'!$A$9),1+COLUMN('Fiche - Activité'!A141)-COLUMN('Fiche - Activité'!$A$9)+3*(MATCH('Fiche - Activité'!$A$5,ListeActivites,0)-1)),"")</f>
        <v>0</v>
      </c>
      <c r="B141" s="4">
        <f ca="1">IFERROR(INDEX(Activités!$A:$DZ,3+ROW('Fiche - Activité'!B141)-ROW('Fiche - Activité'!$A$9),1+COLUMN('Fiche - Activité'!B141)-COLUMN('Fiche - Activité'!$A$9)+3*(MATCH('Fiche - Activité'!$A$5,ListeActivites,0)-1)),"")</f>
        <v>0</v>
      </c>
      <c r="C141" s="4" t="s">
        <v>96</v>
      </c>
      <c r="D141" s="4" t="s">
        <v>96</v>
      </c>
      <c r="E141" s="31"/>
    </row>
    <row r="142" spans="1:5" x14ac:dyDescent="0.2">
      <c r="A142" s="26">
        <f ca="1">IFERROR(INDEX(Activités!$A:$DZ,3+ROW('Fiche - Activité'!A142)-ROW('Fiche - Activité'!$A$9),1+COLUMN('Fiche - Activité'!A142)-COLUMN('Fiche - Activité'!$A$9)+3*(MATCH('Fiche - Activité'!$A$5,ListeActivites,0)-1)),"")</f>
        <v>0</v>
      </c>
      <c r="B142" s="4">
        <f ca="1">IFERROR(INDEX(Activités!$A:$DZ,3+ROW('Fiche - Activité'!B142)-ROW('Fiche - Activité'!$A$9),1+COLUMN('Fiche - Activité'!B142)-COLUMN('Fiche - Activité'!$A$9)+3*(MATCH('Fiche - Activité'!$A$5,ListeActivites,0)-1)),"")</f>
        <v>0</v>
      </c>
      <c r="C142" s="4" t="s">
        <v>96</v>
      </c>
      <c r="D142" s="4" t="s">
        <v>96</v>
      </c>
      <c r="E142" s="31"/>
    </row>
    <row r="143" spans="1:5" x14ac:dyDescent="0.2">
      <c r="A143" s="26">
        <f ca="1">IFERROR(INDEX(Activités!$A:$DZ,3+ROW('Fiche - Activité'!A143)-ROW('Fiche - Activité'!$A$9),1+COLUMN('Fiche - Activité'!A143)-COLUMN('Fiche - Activité'!$A$9)+3*(MATCH('Fiche - Activité'!$A$5,ListeActivites,0)-1)),"")</f>
        <v>0</v>
      </c>
      <c r="B143" s="4">
        <f ca="1">IFERROR(INDEX(Activités!$A:$DZ,3+ROW('Fiche - Activité'!B143)-ROW('Fiche - Activité'!$A$9),1+COLUMN('Fiche - Activité'!B143)-COLUMN('Fiche - Activité'!$A$9)+3*(MATCH('Fiche - Activité'!$A$5,ListeActivites,0)-1)),"")</f>
        <v>0</v>
      </c>
      <c r="C143" s="4" t="s">
        <v>96</v>
      </c>
      <c r="D143" s="4" t="s">
        <v>96</v>
      </c>
      <c r="E143" s="31"/>
    </row>
    <row r="144" spans="1:5" x14ac:dyDescent="0.2">
      <c r="A144" s="26">
        <f ca="1">IFERROR(INDEX(Activités!$A:$DZ,3+ROW('Fiche - Activité'!A144)-ROW('Fiche - Activité'!$A$9),1+COLUMN('Fiche - Activité'!A144)-COLUMN('Fiche - Activité'!$A$9)+3*(MATCH('Fiche - Activité'!$A$5,ListeActivites,0)-1)),"")</f>
        <v>0</v>
      </c>
      <c r="B144" s="4">
        <f ca="1">IFERROR(INDEX(Activités!$A:$DZ,3+ROW('Fiche - Activité'!B144)-ROW('Fiche - Activité'!$A$9),1+COLUMN('Fiche - Activité'!B144)-COLUMN('Fiche - Activité'!$A$9)+3*(MATCH('Fiche - Activité'!$A$5,ListeActivites,0)-1)),"")</f>
        <v>0</v>
      </c>
      <c r="C144" s="4" t="s">
        <v>96</v>
      </c>
      <c r="D144" s="4" t="s">
        <v>96</v>
      </c>
      <c r="E144" s="31"/>
    </row>
    <row r="145" spans="1:5" x14ac:dyDescent="0.2">
      <c r="A145" s="26">
        <f ca="1">IFERROR(INDEX(Activités!$A:$DZ,3+ROW('Fiche - Activité'!A145)-ROW('Fiche - Activité'!$A$9),1+COLUMN('Fiche - Activité'!A145)-COLUMN('Fiche - Activité'!$A$9)+3*(MATCH('Fiche - Activité'!$A$5,ListeActivites,0)-1)),"")</f>
        <v>0</v>
      </c>
      <c r="B145" s="4">
        <f ca="1">IFERROR(INDEX(Activités!$A:$DZ,3+ROW('Fiche - Activité'!B145)-ROW('Fiche - Activité'!$A$9),1+COLUMN('Fiche - Activité'!B145)-COLUMN('Fiche - Activité'!$A$9)+3*(MATCH('Fiche - Activité'!$A$5,ListeActivites,0)-1)),"")</f>
        <v>0</v>
      </c>
      <c r="C145" s="4" t="s">
        <v>96</v>
      </c>
      <c r="D145" s="4" t="s">
        <v>96</v>
      </c>
      <c r="E145" s="31"/>
    </row>
    <row r="146" spans="1:5" x14ac:dyDescent="0.2">
      <c r="A146" s="26">
        <f ca="1">IFERROR(INDEX(Activités!$A:$DZ,3+ROW('Fiche - Activité'!A146)-ROW('Fiche - Activité'!$A$9),1+COLUMN('Fiche - Activité'!A146)-COLUMN('Fiche - Activité'!$A$9)+3*(MATCH('Fiche - Activité'!$A$5,ListeActivites,0)-1)),"")</f>
        <v>0</v>
      </c>
      <c r="B146" s="4">
        <f ca="1">IFERROR(INDEX(Activités!$A:$DZ,3+ROW('Fiche - Activité'!B146)-ROW('Fiche - Activité'!$A$9),1+COLUMN('Fiche - Activité'!B146)-COLUMN('Fiche - Activité'!$A$9)+3*(MATCH('Fiche - Activité'!$A$5,ListeActivites,0)-1)),"")</f>
        <v>0</v>
      </c>
      <c r="C146" s="4" t="s">
        <v>96</v>
      </c>
      <c r="D146" s="4" t="s">
        <v>96</v>
      </c>
      <c r="E146" s="31"/>
    </row>
    <row r="147" spans="1:5" x14ac:dyDescent="0.2">
      <c r="A147" s="26">
        <f ca="1">IFERROR(INDEX(Activités!$A:$DZ,3+ROW('Fiche - Activité'!A147)-ROW('Fiche - Activité'!$A$9),1+COLUMN('Fiche - Activité'!A147)-COLUMN('Fiche - Activité'!$A$9)+3*(MATCH('Fiche - Activité'!$A$5,ListeActivites,0)-1)),"")</f>
        <v>0</v>
      </c>
      <c r="B147" s="4">
        <f ca="1">IFERROR(INDEX(Activités!$A:$DZ,3+ROW('Fiche - Activité'!B147)-ROW('Fiche - Activité'!$A$9),1+COLUMN('Fiche - Activité'!B147)-COLUMN('Fiche - Activité'!$A$9)+3*(MATCH('Fiche - Activité'!$A$5,ListeActivites,0)-1)),"")</f>
        <v>0</v>
      </c>
      <c r="C147" s="4" t="s">
        <v>96</v>
      </c>
      <c r="D147" s="4" t="s">
        <v>96</v>
      </c>
      <c r="E147" s="31"/>
    </row>
    <row r="148" spans="1:5" x14ac:dyDescent="0.2">
      <c r="A148" s="26">
        <f ca="1">IFERROR(INDEX(Activités!$A:$DZ,3+ROW('Fiche - Activité'!A148)-ROW('Fiche - Activité'!$A$9),1+COLUMN('Fiche - Activité'!A148)-COLUMN('Fiche - Activité'!$A$9)+3*(MATCH('Fiche - Activité'!$A$5,ListeActivites,0)-1)),"")</f>
        <v>0</v>
      </c>
      <c r="B148" s="4">
        <f ca="1">IFERROR(INDEX(Activités!$A:$DZ,3+ROW('Fiche - Activité'!B148)-ROW('Fiche - Activité'!$A$9),1+COLUMN('Fiche - Activité'!B148)-COLUMN('Fiche - Activité'!$A$9)+3*(MATCH('Fiche - Activité'!$A$5,ListeActivites,0)-1)),"")</f>
        <v>0</v>
      </c>
      <c r="C148" s="4" t="s">
        <v>96</v>
      </c>
      <c r="D148" s="4" t="s">
        <v>96</v>
      </c>
      <c r="E148" s="31"/>
    </row>
    <row r="149" spans="1:5" x14ac:dyDescent="0.2">
      <c r="A149" s="26">
        <f ca="1">IFERROR(INDEX(Activités!$A:$DZ,3+ROW('Fiche - Activité'!A149)-ROW('Fiche - Activité'!$A$9),1+COLUMN('Fiche - Activité'!A149)-COLUMN('Fiche - Activité'!$A$9)+3*(MATCH('Fiche - Activité'!$A$5,ListeActivites,0)-1)),"")</f>
        <v>0</v>
      </c>
      <c r="B149" s="4">
        <f ca="1">IFERROR(INDEX(Activités!$A:$DZ,3+ROW('Fiche - Activité'!B149)-ROW('Fiche - Activité'!$A$9),1+COLUMN('Fiche - Activité'!B149)-COLUMN('Fiche - Activité'!$A$9)+3*(MATCH('Fiche - Activité'!$A$5,ListeActivites,0)-1)),"")</f>
        <v>0</v>
      </c>
      <c r="C149" s="4" t="s">
        <v>96</v>
      </c>
      <c r="D149" s="4" t="s">
        <v>96</v>
      </c>
      <c r="E149" s="31"/>
    </row>
    <row r="150" spans="1:5" x14ac:dyDescent="0.2">
      <c r="A150" s="26">
        <f ca="1">IFERROR(INDEX(Activités!$A:$DZ,3+ROW('Fiche - Activité'!A150)-ROW('Fiche - Activité'!$A$9),1+COLUMN('Fiche - Activité'!A150)-COLUMN('Fiche - Activité'!$A$9)+3*(MATCH('Fiche - Activité'!$A$5,ListeActivites,0)-1)),"")</f>
        <v>0</v>
      </c>
      <c r="B150" s="4">
        <f ca="1">IFERROR(INDEX(Activités!$A:$DZ,3+ROW('Fiche - Activité'!B150)-ROW('Fiche - Activité'!$A$9),1+COLUMN('Fiche - Activité'!B150)-COLUMN('Fiche - Activité'!$A$9)+3*(MATCH('Fiche - Activité'!$A$5,ListeActivites,0)-1)),"")</f>
        <v>0</v>
      </c>
      <c r="C150" s="4" t="s">
        <v>96</v>
      </c>
      <c r="D150" s="4" t="s">
        <v>96</v>
      </c>
      <c r="E150" s="31"/>
    </row>
    <row r="151" spans="1:5" x14ac:dyDescent="0.2">
      <c r="A151" s="26">
        <f ca="1">IFERROR(INDEX(Activités!$A:$DZ,3+ROW('Fiche - Activité'!A151)-ROW('Fiche - Activité'!$A$9),1+COLUMN('Fiche - Activité'!A151)-COLUMN('Fiche - Activité'!$A$9)+3*(MATCH('Fiche - Activité'!$A$5,ListeActivites,0)-1)),"")</f>
        <v>0</v>
      </c>
      <c r="B151" s="4">
        <f ca="1">IFERROR(INDEX(Activités!$A:$DZ,3+ROW('Fiche - Activité'!B151)-ROW('Fiche - Activité'!$A$9),1+COLUMN('Fiche - Activité'!B151)-COLUMN('Fiche - Activité'!$A$9)+3*(MATCH('Fiche - Activité'!$A$5,ListeActivites,0)-1)),"")</f>
        <v>0</v>
      </c>
      <c r="C151" s="4" t="s">
        <v>96</v>
      </c>
      <c r="D151" s="4" t="s">
        <v>96</v>
      </c>
      <c r="E151" s="31"/>
    </row>
    <row r="152" spans="1:5" x14ac:dyDescent="0.2">
      <c r="A152" s="26">
        <f ca="1">IFERROR(INDEX(Activités!$A:$DZ,3+ROW('Fiche - Activité'!A152)-ROW('Fiche - Activité'!$A$9),1+COLUMN('Fiche - Activité'!A152)-COLUMN('Fiche - Activité'!$A$9)+3*(MATCH('Fiche - Activité'!$A$5,ListeActivites,0)-1)),"")</f>
        <v>0</v>
      </c>
      <c r="B152" s="4">
        <f ca="1">IFERROR(INDEX(Activités!$A:$DZ,3+ROW('Fiche - Activité'!B152)-ROW('Fiche - Activité'!$A$9),1+COLUMN('Fiche - Activité'!B152)-COLUMN('Fiche - Activité'!$A$9)+3*(MATCH('Fiche - Activité'!$A$5,ListeActivites,0)-1)),"")</f>
        <v>0</v>
      </c>
      <c r="C152" s="4" t="s">
        <v>96</v>
      </c>
      <c r="D152" s="4" t="s">
        <v>96</v>
      </c>
      <c r="E152" s="31"/>
    </row>
    <row r="153" spans="1:5" x14ac:dyDescent="0.2">
      <c r="A153" s="26">
        <f ca="1">IFERROR(INDEX(Activités!$A:$DZ,3+ROW('Fiche - Activité'!A153)-ROW('Fiche - Activité'!$A$9),1+COLUMN('Fiche - Activité'!A153)-COLUMN('Fiche - Activité'!$A$9)+3*(MATCH('Fiche - Activité'!$A$5,ListeActivites,0)-1)),"")</f>
        <v>0</v>
      </c>
      <c r="B153" s="4">
        <f ca="1">IFERROR(INDEX(Activités!$A:$DZ,3+ROW('Fiche - Activité'!B153)-ROW('Fiche - Activité'!$A$9),1+COLUMN('Fiche - Activité'!B153)-COLUMN('Fiche - Activité'!$A$9)+3*(MATCH('Fiche - Activité'!$A$5,ListeActivites,0)-1)),"")</f>
        <v>0</v>
      </c>
      <c r="C153" s="4" t="s">
        <v>96</v>
      </c>
      <c r="D153" s="4" t="s">
        <v>96</v>
      </c>
      <c r="E153" s="31"/>
    </row>
    <row r="154" spans="1:5" x14ac:dyDescent="0.2">
      <c r="A154" s="26">
        <f ca="1">IFERROR(INDEX(Activités!$A:$DZ,3+ROW('Fiche - Activité'!A154)-ROW('Fiche - Activité'!$A$9),1+COLUMN('Fiche - Activité'!A154)-COLUMN('Fiche - Activité'!$A$9)+3*(MATCH('Fiche - Activité'!$A$5,ListeActivites,0)-1)),"")</f>
        <v>0</v>
      </c>
      <c r="B154" s="4">
        <f ca="1">IFERROR(INDEX(Activités!$A:$DZ,3+ROW('Fiche - Activité'!B154)-ROW('Fiche - Activité'!$A$9),1+COLUMN('Fiche - Activité'!B154)-COLUMN('Fiche - Activité'!$A$9)+3*(MATCH('Fiche - Activité'!$A$5,ListeActivites,0)-1)),"")</f>
        <v>0</v>
      </c>
      <c r="C154" s="4" t="s">
        <v>96</v>
      </c>
      <c r="D154" s="4" t="s">
        <v>96</v>
      </c>
      <c r="E154" s="31"/>
    </row>
    <row r="155" spans="1:5" x14ac:dyDescent="0.2">
      <c r="A155" s="26">
        <f ca="1">IFERROR(INDEX(Activités!$A:$DZ,3+ROW('Fiche - Activité'!A155)-ROW('Fiche - Activité'!$A$9),1+COLUMN('Fiche - Activité'!A155)-COLUMN('Fiche - Activité'!$A$9)+3*(MATCH('Fiche - Activité'!$A$5,ListeActivites,0)-1)),"")</f>
        <v>0</v>
      </c>
      <c r="B155" s="4">
        <f ca="1">IFERROR(INDEX(Activités!$A:$DZ,3+ROW('Fiche - Activité'!B155)-ROW('Fiche - Activité'!$A$9),1+COLUMN('Fiche - Activité'!B155)-COLUMN('Fiche - Activité'!$A$9)+3*(MATCH('Fiche - Activité'!$A$5,ListeActivites,0)-1)),"")</f>
        <v>0</v>
      </c>
      <c r="C155" s="4" t="s">
        <v>96</v>
      </c>
      <c r="D155" s="4" t="s">
        <v>96</v>
      </c>
      <c r="E155" s="31"/>
    </row>
    <row r="156" spans="1:5" x14ac:dyDescent="0.2">
      <c r="A156" s="26">
        <f ca="1">IFERROR(INDEX(Activités!$A:$DZ,3+ROW('Fiche - Activité'!A156)-ROW('Fiche - Activité'!$A$9),1+COLUMN('Fiche - Activité'!A156)-COLUMN('Fiche - Activité'!$A$9)+3*(MATCH('Fiche - Activité'!$A$5,ListeActivites,0)-1)),"")</f>
        <v>0</v>
      </c>
      <c r="B156" s="4">
        <f ca="1">IFERROR(INDEX(Activités!$A:$DZ,3+ROW('Fiche - Activité'!B156)-ROW('Fiche - Activité'!$A$9),1+COLUMN('Fiche - Activité'!B156)-COLUMN('Fiche - Activité'!$A$9)+3*(MATCH('Fiche - Activité'!$A$5,ListeActivites,0)-1)),"")</f>
        <v>0</v>
      </c>
      <c r="C156" s="4" t="s">
        <v>96</v>
      </c>
      <c r="D156" s="4" t="s">
        <v>96</v>
      </c>
      <c r="E156" s="31"/>
    </row>
    <row r="157" spans="1:5" x14ac:dyDescent="0.2">
      <c r="A157" s="26">
        <f ca="1">IFERROR(INDEX(Activités!$A:$DZ,3+ROW('Fiche - Activité'!A157)-ROW('Fiche - Activité'!$A$9),1+COLUMN('Fiche - Activité'!A157)-COLUMN('Fiche - Activité'!$A$9)+3*(MATCH('Fiche - Activité'!$A$5,ListeActivites,0)-1)),"")</f>
        <v>0</v>
      </c>
      <c r="B157" s="4">
        <f ca="1">IFERROR(INDEX(Activités!$A:$DZ,3+ROW('Fiche - Activité'!B157)-ROW('Fiche - Activité'!$A$9),1+COLUMN('Fiche - Activité'!B157)-COLUMN('Fiche - Activité'!$A$9)+3*(MATCH('Fiche - Activité'!$A$5,ListeActivites,0)-1)),"")</f>
        <v>0</v>
      </c>
      <c r="C157" s="4" t="s">
        <v>96</v>
      </c>
      <c r="D157" s="4" t="s">
        <v>96</v>
      </c>
      <c r="E157" s="31"/>
    </row>
    <row r="158" spans="1:5" x14ac:dyDescent="0.2">
      <c r="A158" s="26">
        <f ca="1">IFERROR(INDEX(Activités!$A:$DZ,3+ROW('Fiche - Activité'!A158)-ROW('Fiche - Activité'!$A$9),1+COLUMN('Fiche - Activité'!A158)-COLUMN('Fiche - Activité'!$A$9)+3*(MATCH('Fiche - Activité'!$A$5,ListeActivites,0)-1)),"")</f>
        <v>0</v>
      </c>
      <c r="B158" s="4">
        <f ca="1">IFERROR(INDEX(Activités!$A:$DZ,3+ROW('Fiche - Activité'!B158)-ROW('Fiche - Activité'!$A$9),1+COLUMN('Fiche - Activité'!B158)-COLUMN('Fiche - Activité'!$A$9)+3*(MATCH('Fiche - Activité'!$A$5,ListeActivites,0)-1)),"")</f>
        <v>0</v>
      </c>
      <c r="C158" s="4" t="s">
        <v>96</v>
      </c>
      <c r="D158" s="4" t="s">
        <v>96</v>
      </c>
      <c r="E158" s="31"/>
    </row>
    <row r="159" spans="1:5" x14ac:dyDescent="0.2">
      <c r="A159" s="26">
        <f ca="1">IFERROR(INDEX(Activités!$A:$DZ,3+ROW('Fiche - Activité'!A159)-ROW('Fiche - Activité'!$A$9),1+COLUMN('Fiche - Activité'!A159)-COLUMN('Fiche - Activité'!$A$9)+3*(MATCH('Fiche - Activité'!$A$5,ListeActivites,0)-1)),"")</f>
        <v>0</v>
      </c>
      <c r="B159" s="4">
        <f ca="1">IFERROR(INDEX(Activités!$A:$DZ,3+ROW('Fiche - Activité'!B159)-ROW('Fiche - Activité'!$A$9),1+COLUMN('Fiche - Activité'!B159)-COLUMN('Fiche - Activité'!$A$9)+3*(MATCH('Fiche - Activité'!$A$5,ListeActivites,0)-1)),"")</f>
        <v>0</v>
      </c>
      <c r="C159" s="4" t="s">
        <v>96</v>
      </c>
      <c r="D159" s="4" t="s">
        <v>96</v>
      </c>
      <c r="E159" s="31"/>
    </row>
    <row r="160" spans="1:5" x14ac:dyDescent="0.2">
      <c r="A160" s="26">
        <f ca="1">IFERROR(INDEX(Activités!$A:$DZ,3+ROW('Fiche - Activité'!A160)-ROW('Fiche - Activité'!$A$9),1+COLUMN('Fiche - Activité'!A160)-COLUMN('Fiche - Activité'!$A$9)+3*(MATCH('Fiche - Activité'!$A$5,ListeActivites,0)-1)),"")</f>
        <v>0</v>
      </c>
      <c r="B160" s="4">
        <f ca="1">IFERROR(INDEX(Activités!$A:$DZ,3+ROW('Fiche - Activité'!B160)-ROW('Fiche - Activité'!$A$9),1+COLUMN('Fiche - Activité'!B160)-COLUMN('Fiche - Activité'!$A$9)+3*(MATCH('Fiche - Activité'!$A$5,ListeActivites,0)-1)),"")</f>
        <v>0</v>
      </c>
      <c r="C160" s="4" t="s">
        <v>96</v>
      </c>
      <c r="D160" s="4" t="s">
        <v>96</v>
      </c>
      <c r="E160" s="31"/>
    </row>
    <row r="161" spans="1:5" x14ac:dyDescent="0.2">
      <c r="A161" s="26">
        <f ca="1">IFERROR(INDEX(Activités!$A:$DZ,3+ROW('Fiche - Activité'!A161)-ROW('Fiche - Activité'!$A$9),1+COLUMN('Fiche - Activité'!A161)-COLUMN('Fiche - Activité'!$A$9)+3*(MATCH('Fiche - Activité'!$A$5,ListeActivites,0)-1)),"")</f>
        <v>0</v>
      </c>
      <c r="B161" s="4">
        <f ca="1">IFERROR(INDEX(Activités!$A:$DZ,3+ROW('Fiche - Activité'!B161)-ROW('Fiche - Activité'!$A$9),1+COLUMN('Fiche - Activité'!B161)-COLUMN('Fiche - Activité'!$A$9)+3*(MATCH('Fiche - Activité'!$A$5,ListeActivites,0)-1)),"")</f>
        <v>0</v>
      </c>
      <c r="C161" s="4" t="s">
        <v>96</v>
      </c>
      <c r="D161" s="4" t="s">
        <v>96</v>
      </c>
      <c r="E161" s="31"/>
    </row>
    <row r="162" spans="1:5" x14ac:dyDescent="0.2">
      <c r="A162" s="26">
        <f ca="1">IFERROR(INDEX(Activités!$A:$DZ,3+ROW('Fiche - Activité'!A162)-ROW('Fiche - Activité'!$A$9),1+COLUMN('Fiche - Activité'!A162)-COLUMN('Fiche - Activité'!$A$9)+3*(MATCH('Fiche - Activité'!$A$5,ListeActivites,0)-1)),"")</f>
        <v>0</v>
      </c>
      <c r="B162" s="4">
        <f ca="1">IFERROR(INDEX(Activités!$A:$DZ,3+ROW('Fiche - Activité'!B162)-ROW('Fiche - Activité'!$A$9),1+COLUMN('Fiche - Activité'!B162)-COLUMN('Fiche - Activité'!$A$9)+3*(MATCH('Fiche - Activité'!$A$5,ListeActivites,0)-1)),"")</f>
        <v>0</v>
      </c>
      <c r="C162" s="4" t="s">
        <v>96</v>
      </c>
      <c r="D162" s="4" t="s">
        <v>96</v>
      </c>
      <c r="E162" s="31"/>
    </row>
    <row r="163" spans="1:5" x14ac:dyDescent="0.2">
      <c r="A163" s="26">
        <f ca="1">IFERROR(INDEX(Activités!$A:$DZ,3+ROW('Fiche - Activité'!A163)-ROW('Fiche - Activité'!$A$9),1+COLUMN('Fiche - Activité'!A163)-COLUMN('Fiche - Activité'!$A$9)+3*(MATCH('Fiche - Activité'!$A$5,ListeActivites,0)-1)),"")</f>
        <v>0</v>
      </c>
      <c r="B163" s="4">
        <f ca="1">IFERROR(INDEX(Activités!$A:$DZ,3+ROW('Fiche - Activité'!B163)-ROW('Fiche - Activité'!$A$9),1+COLUMN('Fiche - Activité'!B163)-COLUMN('Fiche - Activité'!$A$9)+3*(MATCH('Fiche - Activité'!$A$5,ListeActivites,0)-1)),"")</f>
        <v>0</v>
      </c>
      <c r="C163" s="4" t="s">
        <v>96</v>
      </c>
      <c r="D163" s="4" t="s">
        <v>96</v>
      </c>
      <c r="E163" s="31"/>
    </row>
    <row r="164" spans="1:5" x14ac:dyDescent="0.2">
      <c r="A164" s="26">
        <f ca="1">IFERROR(INDEX(Activités!$A:$DZ,3+ROW('Fiche - Activité'!A164)-ROW('Fiche - Activité'!$A$9),1+COLUMN('Fiche - Activité'!A164)-COLUMN('Fiche - Activité'!$A$9)+3*(MATCH('Fiche - Activité'!$A$5,ListeActivites,0)-1)),"")</f>
        <v>0</v>
      </c>
      <c r="B164" s="4">
        <f ca="1">IFERROR(INDEX(Activités!$A:$DZ,3+ROW('Fiche - Activité'!B164)-ROW('Fiche - Activité'!$A$9),1+COLUMN('Fiche - Activité'!B164)-COLUMN('Fiche - Activité'!$A$9)+3*(MATCH('Fiche - Activité'!$A$5,ListeActivites,0)-1)),"")</f>
        <v>0</v>
      </c>
      <c r="C164" s="4" t="s">
        <v>96</v>
      </c>
      <c r="D164" s="4" t="s">
        <v>96</v>
      </c>
      <c r="E164" s="31"/>
    </row>
    <row r="165" spans="1:5" x14ac:dyDescent="0.2">
      <c r="A165" s="26">
        <f ca="1">IFERROR(INDEX(Activités!$A:$DZ,3+ROW('Fiche - Activité'!A165)-ROW('Fiche - Activité'!$A$9),1+COLUMN('Fiche - Activité'!A165)-COLUMN('Fiche - Activité'!$A$9)+3*(MATCH('Fiche - Activité'!$A$5,ListeActivites,0)-1)),"")</f>
        <v>0</v>
      </c>
      <c r="B165" s="4">
        <f ca="1">IFERROR(INDEX(Activités!$A:$DZ,3+ROW('Fiche - Activité'!B165)-ROW('Fiche - Activité'!$A$9),1+COLUMN('Fiche - Activité'!B165)-COLUMN('Fiche - Activité'!$A$9)+3*(MATCH('Fiche - Activité'!$A$5,ListeActivites,0)-1)),"")</f>
        <v>0</v>
      </c>
      <c r="C165" s="4" t="s">
        <v>96</v>
      </c>
      <c r="D165" s="4" t="s">
        <v>96</v>
      </c>
      <c r="E165" s="31"/>
    </row>
    <row r="166" spans="1:5" x14ac:dyDescent="0.2">
      <c r="A166" s="26">
        <f ca="1">IFERROR(INDEX(Activités!$A:$DZ,3+ROW('Fiche - Activité'!A166)-ROW('Fiche - Activité'!$A$9),1+COLUMN('Fiche - Activité'!A166)-COLUMN('Fiche - Activité'!$A$9)+3*(MATCH('Fiche - Activité'!$A$5,ListeActivites,0)-1)),"")</f>
        <v>0</v>
      </c>
      <c r="B166" s="4">
        <f ca="1">IFERROR(INDEX(Activités!$A:$DZ,3+ROW('Fiche - Activité'!B166)-ROW('Fiche - Activité'!$A$9),1+COLUMN('Fiche - Activité'!B166)-COLUMN('Fiche - Activité'!$A$9)+3*(MATCH('Fiche - Activité'!$A$5,ListeActivites,0)-1)),"")</f>
        <v>0</v>
      </c>
      <c r="C166" s="4" t="s">
        <v>96</v>
      </c>
      <c r="D166" s="4" t="s">
        <v>96</v>
      </c>
      <c r="E166" s="31"/>
    </row>
    <row r="167" spans="1:5" x14ac:dyDescent="0.2">
      <c r="A167" s="26">
        <f ca="1">IFERROR(INDEX(Activités!$A:$DZ,3+ROW('Fiche - Activité'!A167)-ROW('Fiche - Activité'!$A$9),1+COLUMN('Fiche - Activité'!A167)-COLUMN('Fiche - Activité'!$A$9)+3*(MATCH('Fiche - Activité'!$A$5,ListeActivites,0)-1)),"")</f>
        <v>0</v>
      </c>
      <c r="B167" s="4">
        <f ca="1">IFERROR(INDEX(Activités!$A:$DZ,3+ROW('Fiche - Activité'!B167)-ROW('Fiche - Activité'!$A$9),1+COLUMN('Fiche - Activité'!B167)-COLUMN('Fiche - Activité'!$A$9)+3*(MATCH('Fiche - Activité'!$A$5,ListeActivites,0)-1)),"")</f>
        <v>0</v>
      </c>
      <c r="C167" s="4" t="s">
        <v>96</v>
      </c>
      <c r="D167" s="4" t="s">
        <v>96</v>
      </c>
      <c r="E167" s="31"/>
    </row>
    <row r="168" spans="1:5" x14ac:dyDescent="0.2">
      <c r="A168" s="26">
        <f ca="1">IFERROR(INDEX(Activités!$A:$DZ,3+ROW('Fiche - Activité'!A168)-ROW('Fiche - Activité'!$A$9),1+COLUMN('Fiche - Activité'!A168)-COLUMN('Fiche - Activité'!$A$9)+3*(MATCH('Fiche - Activité'!$A$5,ListeActivites,0)-1)),"")</f>
        <v>0</v>
      </c>
      <c r="B168" s="4">
        <f ca="1">IFERROR(INDEX(Activités!$A:$DZ,3+ROW('Fiche - Activité'!B168)-ROW('Fiche - Activité'!$A$9),1+COLUMN('Fiche - Activité'!B168)-COLUMN('Fiche - Activité'!$A$9)+3*(MATCH('Fiche - Activité'!$A$5,ListeActivites,0)-1)),"")</f>
        <v>0</v>
      </c>
      <c r="C168" s="4" t="s">
        <v>96</v>
      </c>
      <c r="D168" s="4" t="s">
        <v>96</v>
      </c>
      <c r="E168" s="31"/>
    </row>
    <row r="169" spans="1:5" x14ac:dyDescent="0.2">
      <c r="A169" s="26">
        <f ca="1">IFERROR(INDEX(Activités!$A:$DZ,3+ROW('Fiche - Activité'!A169)-ROW('Fiche - Activité'!$A$9),1+COLUMN('Fiche - Activité'!A169)-COLUMN('Fiche - Activité'!$A$9)+3*(MATCH('Fiche - Activité'!$A$5,ListeActivites,0)-1)),"")</f>
        <v>0</v>
      </c>
      <c r="B169" s="4">
        <f ca="1">IFERROR(INDEX(Activités!$A:$DZ,3+ROW('Fiche - Activité'!B169)-ROW('Fiche - Activité'!$A$9),1+COLUMN('Fiche - Activité'!B169)-COLUMN('Fiche - Activité'!$A$9)+3*(MATCH('Fiche - Activité'!$A$5,ListeActivites,0)-1)),"")</f>
        <v>0</v>
      </c>
      <c r="C169" s="4" t="s">
        <v>96</v>
      </c>
      <c r="D169" s="4" t="s">
        <v>96</v>
      </c>
      <c r="E169" s="31"/>
    </row>
    <row r="170" spans="1:5" x14ac:dyDescent="0.2">
      <c r="A170" s="26">
        <f ca="1">IFERROR(INDEX(Activités!$A:$DZ,3+ROW('Fiche - Activité'!A170)-ROW('Fiche - Activité'!$A$9),1+COLUMN('Fiche - Activité'!A170)-COLUMN('Fiche - Activité'!$A$9)+3*(MATCH('Fiche - Activité'!$A$5,ListeActivites,0)-1)),"")</f>
        <v>0</v>
      </c>
      <c r="B170" s="4">
        <f ca="1">IFERROR(INDEX(Activités!$A:$DZ,3+ROW('Fiche - Activité'!B170)-ROW('Fiche - Activité'!$A$9),1+COLUMN('Fiche - Activité'!B170)-COLUMN('Fiche - Activité'!$A$9)+3*(MATCH('Fiche - Activité'!$A$5,ListeActivites,0)-1)),"")</f>
        <v>0</v>
      </c>
      <c r="C170" s="4" t="s">
        <v>96</v>
      </c>
      <c r="D170" s="4" t="s">
        <v>96</v>
      </c>
      <c r="E170" s="31"/>
    </row>
    <row r="171" spans="1:5" x14ac:dyDescent="0.2">
      <c r="A171" s="26">
        <f ca="1">IFERROR(INDEX(Activités!$A:$DZ,3+ROW('Fiche - Activité'!A171)-ROW('Fiche - Activité'!$A$9),1+COLUMN('Fiche - Activité'!A171)-COLUMN('Fiche - Activité'!$A$9)+3*(MATCH('Fiche - Activité'!$A$5,ListeActivites,0)-1)),"")</f>
        <v>0</v>
      </c>
      <c r="B171" s="4">
        <f ca="1">IFERROR(INDEX(Activités!$A:$DZ,3+ROW('Fiche - Activité'!B171)-ROW('Fiche - Activité'!$A$9),1+COLUMN('Fiche - Activité'!B171)-COLUMN('Fiche - Activité'!$A$9)+3*(MATCH('Fiche - Activité'!$A$5,ListeActivites,0)-1)),"")</f>
        <v>0</v>
      </c>
      <c r="C171" s="4" t="s">
        <v>96</v>
      </c>
      <c r="D171" s="4" t="s">
        <v>96</v>
      </c>
      <c r="E171" s="31"/>
    </row>
    <row r="172" spans="1:5" x14ac:dyDescent="0.2">
      <c r="A172" s="26">
        <f ca="1">IFERROR(INDEX(Activités!$A:$DZ,3+ROW('Fiche - Activité'!A172)-ROW('Fiche - Activité'!$A$9),1+COLUMN('Fiche - Activité'!A172)-COLUMN('Fiche - Activité'!$A$9)+3*(MATCH('Fiche - Activité'!$A$5,ListeActivites,0)-1)),"")</f>
        <v>0</v>
      </c>
      <c r="B172" s="4">
        <f ca="1">IFERROR(INDEX(Activités!$A:$DZ,3+ROW('Fiche - Activité'!B172)-ROW('Fiche - Activité'!$A$9),1+COLUMN('Fiche - Activité'!B172)-COLUMN('Fiche - Activité'!$A$9)+3*(MATCH('Fiche - Activité'!$A$5,ListeActivites,0)-1)),"")</f>
        <v>0</v>
      </c>
      <c r="C172" s="4" t="s">
        <v>96</v>
      </c>
      <c r="D172" s="4" t="s">
        <v>96</v>
      </c>
      <c r="E172" s="31"/>
    </row>
    <row r="173" spans="1:5" x14ac:dyDescent="0.2">
      <c r="A173" s="26">
        <f ca="1">IFERROR(INDEX(Activités!$A:$DZ,3+ROW('Fiche - Activité'!A173)-ROW('Fiche - Activité'!$A$9),1+COLUMN('Fiche - Activité'!A173)-COLUMN('Fiche - Activité'!$A$9)+3*(MATCH('Fiche - Activité'!$A$5,ListeActivites,0)-1)),"")</f>
        <v>0</v>
      </c>
      <c r="B173" s="4">
        <f ca="1">IFERROR(INDEX(Activités!$A:$DZ,3+ROW('Fiche - Activité'!B173)-ROW('Fiche - Activité'!$A$9),1+COLUMN('Fiche - Activité'!B173)-COLUMN('Fiche - Activité'!$A$9)+3*(MATCH('Fiche - Activité'!$A$5,ListeActivites,0)-1)),"")</f>
        <v>0</v>
      </c>
      <c r="C173" s="4" t="s">
        <v>96</v>
      </c>
      <c r="D173" s="4" t="s">
        <v>96</v>
      </c>
      <c r="E173" s="31"/>
    </row>
    <row r="174" spans="1:5" x14ac:dyDescent="0.2">
      <c r="A174" s="26">
        <f ca="1">IFERROR(INDEX(Activités!$A:$DZ,3+ROW('Fiche - Activité'!A174)-ROW('Fiche - Activité'!$A$9),1+COLUMN('Fiche - Activité'!A174)-COLUMN('Fiche - Activité'!$A$9)+3*(MATCH('Fiche - Activité'!$A$5,ListeActivites,0)-1)),"")</f>
        <v>0</v>
      </c>
      <c r="B174" s="4">
        <f ca="1">IFERROR(INDEX(Activités!$A:$DZ,3+ROW('Fiche - Activité'!B174)-ROW('Fiche - Activité'!$A$9),1+COLUMN('Fiche - Activité'!B174)-COLUMN('Fiche - Activité'!$A$9)+3*(MATCH('Fiche - Activité'!$A$5,ListeActivites,0)-1)),"")</f>
        <v>0</v>
      </c>
      <c r="C174" s="4" t="s">
        <v>96</v>
      </c>
      <c r="D174" s="4" t="s">
        <v>96</v>
      </c>
      <c r="E174" s="31"/>
    </row>
    <row r="175" spans="1:5" x14ac:dyDescent="0.2">
      <c r="A175" s="26">
        <f ca="1">IFERROR(INDEX(Activités!$A:$DZ,3+ROW('Fiche - Activité'!A175)-ROW('Fiche - Activité'!$A$9),1+COLUMN('Fiche - Activité'!A175)-COLUMN('Fiche - Activité'!$A$9)+3*(MATCH('Fiche - Activité'!$A$5,ListeActivites,0)-1)),"")</f>
        <v>0</v>
      </c>
      <c r="B175" s="4">
        <f ca="1">IFERROR(INDEX(Activités!$A:$DZ,3+ROW('Fiche - Activité'!B175)-ROW('Fiche - Activité'!$A$9),1+COLUMN('Fiche - Activité'!B175)-COLUMN('Fiche - Activité'!$A$9)+3*(MATCH('Fiche - Activité'!$A$5,ListeActivites,0)-1)),"")</f>
        <v>0</v>
      </c>
      <c r="C175" s="4" t="s">
        <v>96</v>
      </c>
      <c r="D175" s="4" t="s">
        <v>96</v>
      </c>
      <c r="E175" s="31"/>
    </row>
    <row r="176" spans="1:5" x14ac:dyDescent="0.2">
      <c r="A176" s="26">
        <f ca="1">IFERROR(INDEX(Activités!$A:$DZ,3+ROW('Fiche - Activité'!A176)-ROW('Fiche - Activité'!$A$9),1+COLUMN('Fiche - Activité'!A176)-COLUMN('Fiche - Activité'!$A$9)+3*(MATCH('Fiche - Activité'!$A$5,ListeActivites,0)-1)),"")</f>
        <v>0</v>
      </c>
      <c r="B176" s="4">
        <f ca="1">IFERROR(INDEX(Activités!$A:$DZ,3+ROW('Fiche - Activité'!B176)-ROW('Fiche - Activité'!$A$9),1+COLUMN('Fiche - Activité'!B176)-COLUMN('Fiche - Activité'!$A$9)+3*(MATCH('Fiche - Activité'!$A$5,ListeActivites,0)-1)),"")</f>
        <v>0</v>
      </c>
      <c r="C176" s="4" t="s">
        <v>96</v>
      </c>
      <c r="D176" s="4" t="s">
        <v>96</v>
      </c>
      <c r="E176" s="31"/>
    </row>
    <row r="177" spans="1:5" x14ac:dyDescent="0.2">
      <c r="A177" s="26">
        <f ca="1">IFERROR(INDEX(Activités!$A:$DZ,3+ROW('Fiche - Activité'!A177)-ROW('Fiche - Activité'!$A$9),1+COLUMN('Fiche - Activité'!A177)-COLUMN('Fiche - Activité'!$A$9)+3*(MATCH('Fiche - Activité'!$A$5,ListeActivites,0)-1)),"")</f>
        <v>0</v>
      </c>
      <c r="B177" s="4">
        <f ca="1">IFERROR(INDEX(Activités!$A:$DZ,3+ROW('Fiche - Activité'!B177)-ROW('Fiche - Activité'!$A$9),1+COLUMN('Fiche - Activité'!B177)-COLUMN('Fiche - Activité'!$A$9)+3*(MATCH('Fiche - Activité'!$A$5,ListeActivites,0)-1)),"")</f>
        <v>0</v>
      </c>
      <c r="C177" s="4" t="s">
        <v>96</v>
      </c>
      <c r="D177" s="4" t="s">
        <v>96</v>
      </c>
      <c r="E177" s="31"/>
    </row>
    <row r="178" spans="1:5" x14ac:dyDescent="0.2">
      <c r="A178" s="26">
        <f ca="1">IFERROR(INDEX(Activités!$A:$DZ,3+ROW('Fiche - Activité'!A178)-ROW('Fiche - Activité'!$A$9),1+COLUMN('Fiche - Activité'!A178)-COLUMN('Fiche - Activité'!$A$9)+3*(MATCH('Fiche - Activité'!$A$5,ListeActivites,0)-1)),"")</f>
        <v>0</v>
      </c>
      <c r="B178" s="4">
        <f ca="1">IFERROR(INDEX(Activités!$A:$DZ,3+ROW('Fiche - Activité'!B178)-ROW('Fiche - Activité'!$A$9),1+COLUMN('Fiche - Activité'!B178)-COLUMN('Fiche - Activité'!$A$9)+3*(MATCH('Fiche - Activité'!$A$5,ListeActivites,0)-1)),"")</f>
        <v>0</v>
      </c>
      <c r="C178" s="4" t="s">
        <v>96</v>
      </c>
      <c r="D178" s="4" t="s">
        <v>96</v>
      </c>
      <c r="E178" s="31"/>
    </row>
    <row r="179" spans="1:5" x14ac:dyDescent="0.2">
      <c r="A179" s="26">
        <f ca="1">IFERROR(INDEX(Activités!$A:$DZ,3+ROW('Fiche - Activité'!A179)-ROW('Fiche - Activité'!$A$9),1+COLUMN('Fiche - Activité'!A179)-COLUMN('Fiche - Activité'!$A$9)+3*(MATCH('Fiche - Activité'!$A$5,ListeActivites,0)-1)),"")</f>
        <v>0</v>
      </c>
      <c r="B179" s="4">
        <f ca="1">IFERROR(INDEX(Activités!$A:$DZ,3+ROW('Fiche - Activité'!B179)-ROW('Fiche - Activité'!$A$9),1+COLUMN('Fiche - Activité'!B179)-COLUMN('Fiche - Activité'!$A$9)+3*(MATCH('Fiche - Activité'!$A$5,ListeActivites,0)-1)),"")</f>
        <v>0</v>
      </c>
      <c r="C179" s="4" t="s">
        <v>96</v>
      </c>
      <c r="D179" s="4" t="s">
        <v>96</v>
      </c>
      <c r="E179" s="31"/>
    </row>
    <row r="180" spans="1:5" x14ac:dyDescent="0.2">
      <c r="A180" s="26">
        <f ca="1">IFERROR(INDEX(Activités!$A:$DZ,3+ROW('Fiche - Activité'!A180)-ROW('Fiche - Activité'!$A$9),1+COLUMN('Fiche - Activité'!A180)-COLUMN('Fiche - Activité'!$A$9)+3*(MATCH('Fiche - Activité'!$A$5,ListeActivites,0)-1)),"")</f>
        <v>0</v>
      </c>
      <c r="B180" s="4">
        <f ca="1">IFERROR(INDEX(Activités!$A:$DZ,3+ROW('Fiche - Activité'!B180)-ROW('Fiche - Activité'!$A$9),1+COLUMN('Fiche - Activité'!B180)-COLUMN('Fiche - Activité'!$A$9)+3*(MATCH('Fiche - Activité'!$A$5,ListeActivites,0)-1)),"")</f>
        <v>0</v>
      </c>
      <c r="C180" s="4" t="s">
        <v>96</v>
      </c>
      <c r="D180" s="4" t="s">
        <v>96</v>
      </c>
      <c r="E180" s="31"/>
    </row>
    <row r="181" spans="1:5" x14ac:dyDescent="0.2">
      <c r="A181" s="26">
        <f ca="1">IFERROR(INDEX(Activités!$A:$DZ,3+ROW('Fiche - Activité'!A181)-ROW('Fiche - Activité'!$A$9),1+COLUMN('Fiche - Activité'!A181)-COLUMN('Fiche - Activité'!$A$9)+3*(MATCH('Fiche - Activité'!$A$5,ListeActivites,0)-1)),"")</f>
        <v>0</v>
      </c>
      <c r="B181" s="4">
        <f ca="1">IFERROR(INDEX(Activités!$A:$DZ,3+ROW('Fiche - Activité'!B181)-ROW('Fiche - Activité'!$A$9),1+COLUMN('Fiche - Activité'!B181)-COLUMN('Fiche - Activité'!$A$9)+3*(MATCH('Fiche - Activité'!$A$5,ListeActivites,0)-1)),"")</f>
        <v>0</v>
      </c>
      <c r="C181" s="4" t="s">
        <v>96</v>
      </c>
      <c r="D181" s="4" t="s">
        <v>96</v>
      </c>
      <c r="E181" s="31"/>
    </row>
    <row r="182" spans="1:5" x14ac:dyDescent="0.2">
      <c r="A182" s="26">
        <f ca="1">IFERROR(INDEX(Activités!$A:$DZ,3+ROW('Fiche - Activité'!A182)-ROW('Fiche - Activité'!$A$9),1+COLUMN('Fiche - Activité'!A182)-COLUMN('Fiche - Activité'!$A$9)+3*(MATCH('Fiche - Activité'!$A$5,ListeActivites,0)-1)),"")</f>
        <v>0</v>
      </c>
      <c r="B182" s="4">
        <f ca="1">IFERROR(INDEX(Activités!$A:$DZ,3+ROW('Fiche - Activité'!B182)-ROW('Fiche - Activité'!$A$9),1+COLUMN('Fiche - Activité'!B182)-COLUMN('Fiche - Activité'!$A$9)+3*(MATCH('Fiche - Activité'!$A$5,ListeActivites,0)-1)),"")</f>
        <v>0</v>
      </c>
      <c r="C182" s="4" t="s">
        <v>96</v>
      </c>
      <c r="D182" s="4" t="s">
        <v>96</v>
      </c>
      <c r="E182" s="31"/>
    </row>
    <row r="183" spans="1:5" x14ac:dyDescent="0.2">
      <c r="A183" s="26">
        <f ca="1">IFERROR(INDEX(Activités!$A:$DZ,3+ROW('Fiche - Activité'!A183)-ROW('Fiche - Activité'!$A$9),1+COLUMN('Fiche - Activité'!A183)-COLUMN('Fiche - Activité'!$A$9)+3*(MATCH('Fiche - Activité'!$A$5,ListeActivites,0)-1)),"")</f>
        <v>0</v>
      </c>
      <c r="B183" s="4">
        <f ca="1">IFERROR(INDEX(Activités!$A:$DZ,3+ROW('Fiche - Activité'!B183)-ROW('Fiche - Activité'!$A$9),1+COLUMN('Fiche - Activité'!B183)-COLUMN('Fiche - Activité'!$A$9)+3*(MATCH('Fiche - Activité'!$A$5,ListeActivites,0)-1)),"")</f>
        <v>0</v>
      </c>
      <c r="C183" s="4" t="s">
        <v>96</v>
      </c>
      <c r="D183" s="4" t="s">
        <v>96</v>
      </c>
      <c r="E183" s="31"/>
    </row>
    <row r="184" spans="1:5" x14ac:dyDescent="0.2">
      <c r="A184" s="26">
        <f ca="1">IFERROR(INDEX(Activités!$A:$DZ,3+ROW('Fiche - Activité'!A184)-ROW('Fiche - Activité'!$A$9),1+COLUMN('Fiche - Activité'!A184)-COLUMN('Fiche - Activité'!$A$9)+3*(MATCH('Fiche - Activité'!$A$5,ListeActivites,0)-1)),"")</f>
        <v>0</v>
      </c>
      <c r="B184" s="4">
        <f ca="1">IFERROR(INDEX(Activités!$A:$DZ,3+ROW('Fiche - Activité'!B184)-ROW('Fiche - Activité'!$A$9),1+COLUMN('Fiche - Activité'!B184)-COLUMN('Fiche - Activité'!$A$9)+3*(MATCH('Fiche - Activité'!$A$5,ListeActivites,0)-1)),"")</f>
        <v>0</v>
      </c>
      <c r="C184" s="4" t="s">
        <v>96</v>
      </c>
      <c r="D184" s="4" t="s">
        <v>96</v>
      </c>
      <c r="E184" s="31"/>
    </row>
    <row r="185" spans="1:5" x14ac:dyDescent="0.2">
      <c r="A185" s="26">
        <f ca="1">IFERROR(INDEX(Activités!$A:$DZ,3+ROW('Fiche - Activité'!A185)-ROW('Fiche - Activité'!$A$9),1+COLUMN('Fiche - Activité'!A185)-COLUMN('Fiche - Activité'!$A$9)+3*(MATCH('Fiche - Activité'!$A$5,ListeActivites,0)-1)),"")</f>
        <v>0</v>
      </c>
      <c r="B185" s="4">
        <f ca="1">IFERROR(INDEX(Activités!$A:$DZ,3+ROW('Fiche - Activité'!B185)-ROW('Fiche - Activité'!$A$9),1+COLUMN('Fiche - Activité'!B185)-COLUMN('Fiche - Activité'!$A$9)+3*(MATCH('Fiche - Activité'!$A$5,ListeActivites,0)-1)),"")</f>
        <v>0</v>
      </c>
      <c r="C185" s="4" t="s">
        <v>96</v>
      </c>
      <c r="D185" s="4" t="s">
        <v>96</v>
      </c>
      <c r="E185" s="31"/>
    </row>
    <row r="186" spans="1:5" x14ac:dyDescent="0.2">
      <c r="A186" s="26">
        <f ca="1">IFERROR(INDEX(Activités!$A:$DZ,3+ROW('Fiche - Activité'!A186)-ROW('Fiche - Activité'!$A$9),1+COLUMN('Fiche - Activité'!A186)-COLUMN('Fiche - Activité'!$A$9)+3*(MATCH('Fiche - Activité'!$A$5,ListeActivites,0)-1)),"")</f>
        <v>0</v>
      </c>
      <c r="B186" s="4">
        <f ca="1">IFERROR(INDEX(Activités!$A:$DZ,3+ROW('Fiche - Activité'!B186)-ROW('Fiche - Activité'!$A$9),1+COLUMN('Fiche - Activité'!B186)-COLUMN('Fiche - Activité'!$A$9)+3*(MATCH('Fiche - Activité'!$A$5,ListeActivites,0)-1)),"")</f>
        <v>0</v>
      </c>
      <c r="C186" s="4" t="s">
        <v>96</v>
      </c>
      <c r="D186" s="4" t="s">
        <v>96</v>
      </c>
      <c r="E186" s="31"/>
    </row>
    <row r="187" spans="1:5" x14ac:dyDescent="0.2">
      <c r="A187" s="26">
        <f ca="1">IFERROR(INDEX(Activités!$A:$DZ,3+ROW('Fiche - Activité'!A187)-ROW('Fiche - Activité'!$A$9),1+COLUMN('Fiche - Activité'!A187)-COLUMN('Fiche - Activité'!$A$9)+3*(MATCH('Fiche - Activité'!$A$5,ListeActivites,0)-1)),"")</f>
        <v>0</v>
      </c>
      <c r="B187" s="4">
        <f ca="1">IFERROR(INDEX(Activités!$A:$DZ,3+ROW('Fiche - Activité'!B187)-ROW('Fiche - Activité'!$A$9),1+COLUMN('Fiche - Activité'!B187)-COLUMN('Fiche - Activité'!$A$9)+3*(MATCH('Fiche - Activité'!$A$5,ListeActivites,0)-1)),"")</f>
        <v>0</v>
      </c>
      <c r="C187" s="4" t="s">
        <v>96</v>
      </c>
      <c r="D187" s="4" t="s">
        <v>96</v>
      </c>
      <c r="E187" s="31"/>
    </row>
    <row r="188" spans="1:5" x14ac:dyDescent="0.2">
      <c r="A188" s="26">
        <f ca="1">IFERROR(INDEX(Activités!$A:$DZ,3+ROW('Fiche - Activité'!A188)-ROW('Fiche - Activité'!$A$9),1+COLUMN('Fiche - Activité'!A188)-COLUMN('Fiche - Activité'!$A$9)+3*(MATCH('Fiche - Activité'!$A$5,ListeActivites,0)-1)),"")</f>
        <v>0</v>
      </c>
      <c r="B188" s="4">
        <f ca="1">IFERROR(INDEX(Activités!$A:$DZ,3+ROW('Fiche - Activité'!B188)-ROW('Fiche - Activité'!$A$9),1+COLUMN('Fiche - Activité'!B188)-COLUMN('Fiche - Activité'!$A$9)+3*(MATCH('Fiche - Activité'!$A$5,ListeActivites,0)-1)),"")</f>
        <v>0</v>
      </c>
      <c r="C188" s="4" t="s">
        <v>96</v>
      </c>
      <c r="D188" s="4" t="s">
        <v>96</v>
      </c>
      <c r="E188" s="31"/>
    </row>
    <row r="189" spans="1:5" x14ac:dyDescent="0.2">
      <c r="A189" s="26">
        <f ca="1">IFERROR(INDEX(Activités!$A:$DZ,3+ROW('Fiche - Activité'!A189)-ROW('Fiche - Activité'!$A$9),1+COLUMN('Fiche - Activité'!A189)-COLUMN('Fiche - Activité'!$A$9)+3*(MATCH('Fiche - Activité'!$A$5,ListeActivites,0)-1)),"")</f>
        <v>0</v>
      </c>
      <c r="B189" s="4">
        <f ca="1">IFERROR(INDEX(Activités!$A:$DZ,3+ROW('Fiche - Activité'!B189)-ROW('Fiche - Activité'!$A$9),1+COLUMN('Fiche - Activité'!B189)-COLUMN('Fiche - Activité'!$A$9)+3*(MATCH('Fiche - Activité'!$A$5,ListeActivites,0)-1)),"")</f>
        <v>0</v>
      </c>
      <c r="C189" s="4" t="s">
        <v>96</v>
      </c>
      <c r="D189" s="4" t="s">
        <v>96</v>
      </c>
      <c r="E189" s="31"/>
    </row>
  </sheetData>
  <mergeCells count="1">
    <mergeCell ref="A2:E2"/>
  </mergeCells>
  <dataValidations count="1">
    <dataValidation type="list" allowBlank="1" showInputMessage="1" showErrorMessage="1" sqref="A5" xr:uid="{00000000-0002-0000-0000-000000000000}">
      <formula1>ListeActivites</formula1>
    </dataValidation>
  </dataValidations>
  <pageMargins left="0.7" right="0.7" top="0.75" bottom="0.75" header="0.3" footer="0.3"/>
  <pageSetup paperSize="9" orientation="portrait" r:id="rId1"/>
  <headerFooter differentFirst="1">
    <oddFooter>&amp;R&amp;P</oddFooter>
    <firstHeader xml:space="preserve">&amp;C&amp;"System Font,Normal"&amp;10&amp;K000000
</firstHeader>
  </headerFooter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2">
    <tabColor rgb="FF00B050"/>
  </sheetPr>
  <dimension ref="A1:BV121"/>
  <sheetViews>
    <sheetView zoomScale="117" zoomScaleNormal="212" workbookViewId="0">
      <selection activeCell="BI11" sqref="BI11"/>
    </sheetView>
  </sheetViews>
  <sheetFormatPr baseColWidth="10" defaultRowHeight="15" x14ac:dyDescent="0.2"/>
  <cols>
    <col min="1" max="1" width="29.1640625" style="6" customWidth="1"/>
    <col min="2" max="2" width="13.83203125" style="6" customWidth="1"/>
    <col min="3" max="3" width="10.83203125" style="6"/>
    <col min="4" max="4" width="24.1640625" style="6" bestFit="1" customWidth="1"/>
    <col min="5" max="6" width="10.83203125" style="6"/>
    <col min="7" max="7" width="20.1640625" style="6" customWidth="1"/>
    <col min="8" max="8" width="14.83203125" style="6" customWidth="1"/>
    <col min="9" max="9" width="10.83203125" style="6"/>
    <col min="10" max="10" width="38.6640625" style="6" bestFit="1" customWidth="1"/>
    <col min="11" max="11" width="13.83203125" style="6" customWidth="1"/>
    <col min="12" max="12" width="10.83203125" style="6"/>
    <col min="13" max="13" width="29.6640625" style="6" bestFit="1" customWidth="1"/>
    <col min="14" max="14" width="11.1640625" style="6" customWidth="1"/>
    <col min="15" max="15" width="10.83203125" style="6"/>
    <col min="16" max="16" width="31.1640625" style="6" customWidth="1"/>
    <col min="17" max="17" width="10.1640625" style="6" customWidth="1"/>
    <col min="18" max="18" width="10.83203125" style="6"/>
    <col min="19" max="19" width="19.1640625" style="6" bestFit="1" customWidth="1"/>
    <col min="20" max="20" width="11.5" style="6" customWidth="1"/>
    <col min="21" max="21" width="10.83203125" style="6"/>
    <col min="22" max="22" width="22.5" style="6" bestFit="1" customWidth="1"/>
    <col min="23" max="23" width="11.33203125" style="6" customWidth="1"/>
    <col min="24" max="24" width="10.83203125" style="6"/>
    <col min="25" max="25" width="18" style="6" bestFit="1" customWidth="1"/>
    <col min="26" max="26" width="12" style="6" customWidth="1"/>
    <col min="27" max="27" width="10.83203125" style="6"/>
    <col min="28" max="28" width="35.1640625" style="6" customWidth="1"/>
    <col min="29" max="29" width="10.6640625" style="6" customWidth="1"/>
    <col min="30" max="30" width="10.83203125" style="6"/>
    <col min="31" max="31" width="14.83203125" style="6" bestFit="1" customWidth="1"/>
    <col min="32" max="33" width="10.83203125" style="6"/>
    <col min="34" max="34" width="14.83203125" style="6" bestFit="1" customWidth="1"/>
    <col min="35" max="36" width="10.83203125" style="6"/>
    <col min="37" max="37" width="26.1640625" style="6" customWidth="1"/>
    <col min="38" max="39" width="10.83203125" style="6"/>
    <col min="40" max="40" width="14.83203125" style="6" bestFit="1" customWidth="1"/>
    <col min="41" max="42" width="10.83203125" style="6"/>
    <col min="43" max="43" width="14.83203125" style="6" bestFit="1" customWidth="1"/>
    <col min="44" max="45" width="10.83203125" style="6"/>
    <col min="46" max="46" width="14.83203125" style="6" bestFit="1" customWidth="1"/>
    <col min="47" max="48" width="10.83203125" style="6"/>
    <col min="49" max="49" width="14.83203125" style="6" bestFit="1" customWidth="1"/>
    <col min="50" max="51" width="10.83203125" style="6"/>
    <col min="52" max="52" width="21" style="6" bestFit="1" customWidth="1"/>
    <col min="53" max="54" width="10.83203125" style="6"/>
    <col min="55" max="55" width="14.83203125" style="6" bestFit="1" customWidth="1"/>
    <col min="56" max="57" width="10.83203125" style="6"/>
    <col min="58" max="58" width="14.83203125" style="6" bestFit="1" customWidth="1"/>
    <col min="59" max="60" width="10.83203125" style="6"/>
    <col min="61" max="61" width="12" style="6" customWidth="1"/>
    <col min="62" max="72" width="10.83203125" style="6"/>
    <col min="73" max="73" width="12" style="6" bestFit="1" customWidth="1"/>
    <col min="74" max="16384" width="10.83203125" style="6"/>
  </cols>
  <sheetData>
    <row r="1" spans="1:74" s="41" customFormat="1" ht="19" x14ac:dyDescent="0.2">
      <c r="A1" s="40" t="s">
        <v>41</v>
      </c>
      <c r="D1" s="42" t="s">
        <v>44</v>
      </c>
      <c r="E1" s="43"/>
      <c r="G1" s="42" t="s">
        <v>199</v>
      </c>
      <c r="H1" s="43"/>
      <c r="J1" s="42" t="s">
        <v>45</v>
      </c>
      <c r="K1" s="43"/>
      <c r="M1" s="42" t="s">
        <v>200</v>
      </c>
      <c r="N1" s="43"/>
      <c r="P1" s="42" t="s">
        <v>141</v>
      </c>
      <c r="Q1" s="43"/>
      <c r="S1" s="42" t="s">
        <v>46</v>
      </c>
      <c r="T1" s="43"/>
      <c r="V1" s="42" t="s">
        <v>201</v>
      </c>
      <c r="W1" s="43"/>
      <c r="Y1" s="42" t="s">
        <v>261</v>
      </c>
      <c r="Z1" s="43"/>
      <c r="AB1" s="42" t="s">
        <v>48</v>
      </c>
      <c r="AC1" s="43"/>
      <c r="AE1" s="42" t="s">
        <v>273</v>
      </c>
      <c r="AF1" s="43"/>
      <c r="AH1" s="42" t="s">
        <v>256</v>
      </c>
      <c r="AI1" s="43"/>
      <c r="AK1" s="42" t="s">
        <v>274</v>
      </c>
      <c r="AL1" s="43"/>
      <c r="AN1" s="42" t="s">
        <v>257</v>
      </c>
      <c r="AO1" s="43"/>
      <c r="AQ1" s="42" t="s">
        <v>259</v>
      </c>
      <c r="AR1" s="43"/>
      <c r="AT1" s="42" t="s">
        <v>275</v>
      </c>
      <c r="AU1" s="43"/>
      <c r="AW1" s="42" t="s">
        <v>276</v>
      </c>
      <c r="AX1" s="43"/>
      <c r="AZ1" s="42" t="s">
        <v>265</v>
      </c>
      <c r="BA1" s="43"/>
      <c r="BC1" s="42" t="s">
        <v>266</v>
      </c>
      <c r="BD1" s="43"/>
      <c r="BF1" s="42" t="s">
        <v>267</v>
      </c>
      <c r="BG1" s="43"/>
      <c r="BI1" s="42" t="s">
        <v>268</v>
      </c>
      <c r="BJ1" s="43"/>
      <c r="BL1" s="42" t="s">
        <v>269</v>
      </c>
      <c r="BM1" s="43"/>
      <c r="BO1" s="42" t="s">
        <v>270</v>
      </c>
      <c r="BP1" s="43"/>
      <c r="BR1" s="44" t="s">
        <v>271</v>
      </c>
      <c r="BS1" s="45"/>
      <c r="BU1" s="44" t="s">
        <v>277</v>
      </c>
      <c r="BV1" s="45"/>
    </row>
    <row r="2" spans="1:74" x14ac:dyDescent="0.2">
      <c r="A2" s="5" t="s">
        <v>40</v>
      </c>
      <c r="B2" s="5" t="s">
        <v>0</v>
      </c>
      <c r="D2" s="5" t="s">
        <v>40</v>
      </c>
      <c r="E2" s="5" t="s">
        <v>0</v>
      </c>
      <c r="G2" s="5" t="s">
        <v>40</v>
      </c>
      <c r="H2" s="5" t="s">
        <v>0</v>
      </c>
      <c r="J2" s="5" t="s">
        <v>40</v>
      </c>
      <c r="K2" s="5" t="s">
        <v>0</v>
      </c>
      <c r="M2" s="5" t="s">
        <v>40</v>
      </c>
      <c r="N2" s="5" t="s">
        <v>0</v>
      </c>
      <c r="P2" s="5" t="s">
        <v>40</v>
      </c>
      <c r="Q2" s="5" t="s">
        <v>0</v>
      </c>
      <c r="S2" s="5" t="s">
        <v>40</v>
      </c>
      <c r="T2" s="5" t="s">
        <v>0</v>
      </c>
      <c r="V2" s="5" t="s">
        <v>40</v>
      </c>
      <c r="W2" s="5" t="s">
        <v>0</v>
      </c>
      <c r="Y2" s="5" t="s">
        <v>40</v>
      </c>
      <c r="Z2" s="5" t="s">
        <v>0</v>
      </c>
      <c r="AB2" s="8" t="s">
        <v>40</v>
      </c>
      <c r="AC2" s="8" t="s">
        <v>0</v>
      </c>
      <c r="AE2" s="5" t="s">
        <v>40</v>
      </c>
      <c r="AF2" s="5" t="s">
        <v>0</v>
      </c>
      <c r="AH2" s="5" t="s">
        <v>40</v>
      </c>
      <c r="AI2" s="5" t="s">
        <v>0</v>
      </c>
      <c r="AK2" s="5" t="s">
        <v>40</v>
      </c>
      <c r="AL2" s="5" t="s">
        <v>0</v>
      </c>
      <c r="AN2" s="5" t="s">
        <v>40</v>
      </c>
      <c r="AO2" s="5" t="s">
        <v>0</v>
      </c>
      <c r="AQ2" s="5" t="s">
        <v>40</v>
      </c>
      <c r="AR2" s="5" t="s">
        <v>0</v>
      </c>
      <c r="AT2" s="5" t="s">
        <v>40</v>
      </c>
      <c r="AU2" s="5" t="s">
        <v>0</v>
      </c>
      <c r="AW2" s="5" t="s">
        <v>40</v>
      </c>
      <c r="AX2" s="5" t="s">
        <v>0</v>
      </c>
      <c r="AZ2" s="5" t="s">
        <v>40</v>
      </c>
      <c r="BA2" s="5" t="s">
        <v>0</v>
      </c>
      <c r="BC2" s="5" t="s">
        <v>40</v>
      </c>
      <c r="BD2" s="5" t="s">
        <v>0</v>
      </c>
      <c r="BF2" s="5" t="s">
        <v>40</v>
      </c>
      <c r="BG2" s="5" t="s">
        <v>0</v>
      </c>
      <c r="BI2" s="5" t="s">
        <v>40</v>
      </c>
      <c r="BJ2" s="5" t="s">
        <v>0</v>
      </c>
      <c r="BL2" s="5" t="s">
        <v>40</v>
      </c>
      <c r="BM2" s="5" t="s">
        <v>0</v>
      </c>
      <c r="BO2" s="5" t="s">
        <v>40</v>
      </c>
      <c r="BP2" s="5" t="s">
        <v>0</v>
      </c>
      <c r="BR2" s="33" t="s">
        <v>40</v>
      </c>
      <c r="BS2" s="33" t="s">
        <v>0</v>
      </c>
      <c r="BU2" s="33" t="s">
        <v>40</v>
      </c>
      <c r="BV2" s="33" t="s">
        <v>0</v>
      </c>
    </row>
    <row r="3" spans="1:74" x14ac:dyDescent="0.2">
      <c r="A3" s="9" t="s">
        <v>26</v>
      </c>
      <c r="B3" s="9"/>
      <c r="D3" s="10" t="s">
        <v>172</v>
      </c>
      <c r="E3" s="11"/>
      <c r="G3" s="12" t="s">
        <v>278</v>
      </c>
      <c r="H3" s="11"/>
      <c r="J3" s="12" t="s">
        <v>176</v>
      </c>
      <c r="K3" s="11"/>
      <c r="M3" s="12" t="s">
        <v>283</v>
      </c>
      <c r="N3" s="11"/>
      <c r="P3" s="10" t="s">
        <v>118</v>
      </c>
      <c r="Q3" s="11"/>
      <c r="S3" s="17" t="s">
        <v>202</v>
      </c>
      <c r="T3" s="11"/>
      <c r="V3" s="12" t="s">
        <v>285</v>
      </c>
      <c r="W3" s="11"/>
      <c r="Y3" s="12" t="s">
        <v>290</v>
      </c>
      <c r="Z3" s="11"/>
      <c r="AB3" s="12" t="s">
        <v>49</v>
      </c>
      <c r="AC3" s="11"/>
      <c r="AE3" s="12" t="s">
        <v>292</v>
      </c>
      <c r="AF3" s="11"/>
      <c r="AH3" s="12" t="s">
        <v>295</v>
      </c>
      <c r="AI3" s="11"/>
      <c r="AK3" s="12" t="s">
        <v>297</v>
      </c>
      <c r="AL3" s="11"/>
      <c r="AN3" s="12" t="s">
        <v>297</v>
      </c>
      <c r="AO3" s="11"/>
      <c r="AQ3" s="12" t="s">
        <v>297</v>
      </c>
      <c r="AR3" s="11"/>
      <c r="AT3" s="12" t="s">
        <v>301</v>
      </c>
      <c r="AU3" s="11"/>
      <c r="AW3" s="12" t="s">
        <v>284</v>
      </c>
      <c r="AX3" s="11"/>
      <c r="AZ3" s="12" t="s">
        <v>305</v>
      </c>
      <c r="BA3" s="11"/>
      <c r="BC3" s="12" t="s">
        <v>306</v>
      </c>
      <c r="BD3" s="11"/>
      <c r="BF3" s="12" t="s">
        <v>308</v>
      </c>
      <c r="BG3" s="11"/>
      <c r="BI3" s="12" t="s">
        <v>316</v>
      </c>
      <c r="BJ3" s="11"/>
      <c r="BL3" s="12" t="s">
        <v>309</v>
      </c>
      <c r="BM3" s="11"/>
      <c r="BO3" s="12" t="s">
        <v>311</v>
      </c>
      <c r="BP3" s="11"/>
      <c r="BR3" s="46" t="s">
        <v>315</v>
      </c>
      <c r="BS3" s="34"/>
      <c r="BU3" s="46" t="s">
        <v>314</v>
      </c>
      <c r="BV3" s="34"/>
    </row>
    <row r="4" spans="1:74" x14ac:dyDescent="0.2">
      <c r="A4" s="6" t="s">
        <v>25</v>
      </c>
      <c r="B4" s="6">
        <v>2</v>
      </c>
      <c r="D4" s="12" t="s">
        <v>155</v>
      </c>
      <c r="E4" s="25"/>
      <c r="G4" s="13" t="s">
        <v>279</v>
      </c>
      <c r="H4" s="14"/>
      <c r="J4" s="13" t="s">
        <v>177</v>
      </c>
      <c r="K4" s="14"/>
      <c r="M4" s="13" t="s">
        <v>26</v>
      </c>
      <c r="N4" s="14"/>
      <c r="P4" s="13" t="s">
        <v>98</v>
      </c>
      <c r="Q4" s="14"/>
      <c r="S4" s="13" t="s">
        <v>203</v>
      </c>
      <c r="T4" s="14"/>
      <c r="V4" s="13" t="s">
        <v>286</v>
      </c>
      <c r="W4" s="14"/>
      <c r="Y4" s="13" t="s">
        <v>289</v>
      </c>
      <c r="Z4" s="14"/>
      <c r="AB4" s="13" t="s">
        <v>50</v>
      </c>
      <c r="AC4" s="14"/>
      <c r="AE4" s="13" t="s">
        <v>293</v>
      </c>
      <c r="AF4" s="14"/>
      <c r="AH4" s="13" t="s">
        <v>296</v>
      </c>
      <c r="AI4" s="14"/>
      <c r="AK4" s="13"/>
      <c r="AL4" s="14"/>
      <c r="AN4" s="13" t="s">
        <v>299</v>
      </c>
      <c r="AO4" s="14"/>
      <c r="AQ4" s="13" t="s">
        <v>299</v>
      </c>
      <c r="AR4" s="14"/>
      <c r="AT4" s="13" t="s">
        <v>225</v>
      </c>
      <c r="AU4" s="14"/>
      <c r="AW4" s="13" t="s">
        <v>303</v>
      </c>
      <c r="AX4" s="14"/>
      <c r="AZ4" s="13"/>
      <c r="BA4" s="14"/>
      <c r="BC4" s="13" t="s">
        <v>307</v>
      </c>
      <c r="BD4" s="14"/>
      <c r="BF4" s="13"/>
      <c r="BG4" s="14"/>
      <c r="BI4" s="13"/>
      <c r="BJ4" s="14"/>
      <c r="BL4" s="13" t="s">
        <v>310</v>
      </c>
      <c r="BM4" s="14"/>
      <c r="BO4" s="13"/>
      <c r="BP4" s="14"/>
      <c r="BR4" s="35" t="s">
        <v>312</v>
      </c>
      <c r="BS4" s="36"/>
      <c r="BU4" s="35" t="s">
        <v>252</v>
      </c>
      <c r="BV4" s="36"/>
    </row>
    <row r="5" spans="1:74" x14ac:dyDescent="0.2">
      <c r="A5" s="6" t="s">
        <v>1</v>
      </c>
      <c r="D5" s="13" t="s">
        <v>154</v>
      </c>
      <c r="E5" s="14"/>
      <c r="G5" s="15" t="s">
        <v>280</v>
      </c>
      <c r="H5" s="7"/>
      <c r="J5" s="15" t="s">
        <v>178</v>
      </c>
      <c r="K5" s="7"/>
      <c r="M5" s="15" t="s">
        <v>284</v>
      </c>
      <c r="N5" s="7"/>
      <c r="P5" s="15" t="s">
        <v>119</v>
      </c>
      <c r="Q5" s="7"/>
      <c r="S5" s="15" t="s">
        <v>204</v>
      </c>
      <c r="T5" s="25"/>
      <c r="V5" s="15" t="s">
        <v>287</v>
      </c>
      <c r="W5" s="7"/>
      <c r="Y5" s="15" t="s">
        <v>291</v>
      </c>
      <c r="Z5" s="7"/>
      <c r="AB5" s="15" t="s">
        <v>51</v>
      </c>
      <c r="AC5" s="7"/>
      <c r="AE5" s="15" t="s">
        <v>294</v>
      </c>
      <c r="AF5" s="7"/>
      <c r="AH5" s="15" t="s">
        <v>298</v>
      </c>
      <c r="AI5" s="7"/>
      <c r="AK5" s="15"/>
      <c r="AL5" s="7"/>
      <c r="AN5" s="15"/>
      <c r="AO5" s="7"/>
      <c r="AQ5" s="15" t="s">
        <v>300</v>
      </c>
      <c r="AR5" s="7"/>
      <c r="AT5" s="15" t="s">
        <v>302</v>
      </c>
      <c r="AU5" s="7"/>
      <c r="AW5" s="15" t="s">
        <v>304</v>
      </c>
      <c r="AX5" s="7"/>
      <c r="AZ5" s="15"/>
      <c r="BA5" s="7"/>
      <c r="BC5" s="15"/>
      <c r="BD5" s="7"/>
      <c r="BF5" s="15"/>
      <c r="BG5" s="7"/>
      <c r="BI5" s="15"/>
      <c r="BJ5" s="7"/>
      <c r="BL5" s="15"/>
      <c r="BM5" s="7"/>
      <c r="BO5" s="15"/>
      <c r="BP5" s="7"/>
      <c r="BR5" s="37" t="s">
        <v>313</v>
      </c>
      <c r="BS5" s="38"/>
      <c r="BU5" s="37"/>
      <c r="BV5" s="38"/>
    </row>
    <row r="6" spans="1:74" x14ac:dyDescent="0.2">
      <c r="A6" s="6" t="s">
        <v>2</v>
      </c>
      <c r="D6" s="12" t="s">
        <v>161</v>
      </c>
      <c r="E6" s="25"/>
      <c r="G6" s="13" t="s">
        <v>281</v>
      </c>
      <c r="H6" s="14"/>
      <c r="J6" s="13" t="s">
        <v>179</v>
      </c>
      <c r="K6" s="14"/>
      <c r="M6" s="13"/>
      <c r="N6" s="14"/>
      <c r="P6" s="13" t="s">
        <v>120</v>
      </c>
      <c r="Q6" s="14"/>
      <c r="S6" s="13" t="s">
        <v>205</v>
      </c>
      <c r="T6" s="14"/>
      <c r="V6" s="13" t="s">
        <v>288</v>
      </c>
      <c r="W6" s="14"/>
      <c r="Y6" s="13"/>
      <c r="Z6" s="14"/>
      <c r="AB6" s="13" t="s">
        <v>52</v>
      </c>
      <c r="AC6" s="14"/>
      <c r="AE6" s="13"/>
      <c r="AF6" s="14"/>
      <c r="AH6" s="13"/>
      <c r="AI6" s="14"/>
      <c r="AK6" s="13"/>
      <c r="AL6" s="14"/>
      <c r="AN6" s="13"/>
      <c r="AO6" s="14"/>
      <c r="AQ6" s="13"/>
      <c r="AR6" s="14"/>
      <c r="AT6" s="13"/>
      <c r="AU6" s="14"/>
      <c r="AW6" s="13"/>
      <c r="AX6" s="14"/>
      <c r="AZ6" s="13"/>
      <c r="BA6" s="14"/>
      <c r="BC6" s="13"/>
      <c r="BD6" s="14"/>
      <c r="BF6" s="13"/>
      <c r="BG6" s="14"/>
      <c r="BI6" s="13"/>
      <c r="BJ6" s="14"/>
      <c r="BL6" s="13"/>
      <c r="BM6" s="14"/>
      <c r="BO6" s="13"/>
      <c r="BP6" s="14"/>
      <c r="BR6" s="35"/>
      <c r="BS6" s="36"/>
      <c r="BU6" s="35"/>
      <c r="BV6" s="36"/>
    </row>
    <row r="7" spans="1:74" x14ac:dyDescent="0.2">
      <c r="A7" s="6" t="s">
        <v>3</v>
      </c>
      <c r="D7" s="13" t="s">
        <v>173</v>
      </c>
      <c r="E7" s="14"/>
      <c r="G7" s="15" t="s">
        <v>282</v>
      </c>
      <c r="H7" s="7"/>
      <c r="J7" s="15" t="s">
        <v>190</v>
      </c>
      <c r="K7" s="7"/>
      <c r="M7" s="15"/>
      <c r="N7" s="7"/>
      <c r="P7" s="15" t="s">
        <v>99</v>
      </c>
      <c r="Q7" s="7"/>
      <c r="S7" s="15"/>
      <c r="T7" s="25"/>
      <c r="V7" s="15"/>
      <c r="W7" s="7"/>
      <c r="Y7" s="15"/>
      <c r="Z7" s="7"/>
      <c r="AB7" s="15" t="s">
        <v>53</v>
      </c>
      <c r="AC7" s="7"/>
      <c r="AE7" s="15"/>
      <c r="AF7" s="7"/>
      <c r="AH7" s="15"/>
      <c r="AI7" s="7"/>
      <c r="AK7" s="15"/>
      <c r="AL7" s="7"/>
      <c r="AN7" s="15"/>
      <c r="AO7" s="7"/>
      <c r="AQ7" s="15"/>
      <c r="AR7" s="7"/>
      <c r="AT7" s="15"/>
      <c r="AU7" s="7"/>
      <c r="AW7" s="15"/>
      <c r="AX7" s="7"/>
      <c r="AZ7" s="15"/>
      <c r="BA7" s="7"/>
      <c r="BC7" s="15"/>
      <c r="BD7" s="7"/>
      <c r="BF7" s="15"/>
      <c r="BG7" s="7"/>
      <c r="BI7" s="15"/>
      <c r="BJ7" s="7"/>
      <c r="BL7" s="15"/>
      <c r="BM7" s="7"/>
      <c r="BO7" s="15"/>
      <c r="BP7" s="7"/>
      <c r="BR7" s="37"/>
      <c r="BS7" s="38"/>
      <c r="BU7" s="37"/>
      <c r="BV7" s="38"/>
    </row>
    <row r="8" spans="1:74" x14ac:dyDescent="0.2">
      <c r="A8" s="6" t="s">
        <v>4</v>
      </c>
      <c r="D8" s="12" t="s">
        <v>156</v>
      </c>
      <c r="E8" s="25"/>
      <c r="G8" s="13"/>
      <c r="H8" s="14"/>
      <c r="J8" s="13" t="s">
        <v>191</v>
      </c>
      <c r="K8" s="14"/>
      <c r="M8" s="13"/>
      <c r="N8" s="14"/>
      <c r="P8" s="13" t="s">
        <v>100</v>
      </c>
      <c r="Q8" s="14"/>
      <c r="S8" s="21" t="s">
        <v>206</v>
      </c>
      <c r="T8" s="14"/>
      <c r="V8" s="13"/>
      <c r="W8" s="14"/>
      <c r="Y8" s="13"/>
      <c r="Z8" s="14"/>
      <c r="AB8" s="13" t="s">
        <v>54</v>
      </c>
      <c r="AC8" s="14"/>
      <c r="AE8" s="13"/>
      <c r="AF8" s="14"/>
      <c r="AH8" s="13"/>
      <c r="AI8" s="14"/>
      <c r="AK8" s="13"/>
      <c r="AL8" s="14"/>
      <c r="AN8" s="13"/>
      <c r="AO8" s="14"/>
      <c r="AQ8" s="13"/>
      <c r="AR8" s="14"/>
      <c r="AT8" s="13"/>
      <c r="AU8" s="14"/>
      <c r="AW8" s="13"/>
      <c r="AX8" s="14"/>
      <c r="AZ8" s="13"/>
      <c r="BA8" s="14"/>
      <c r="BC8" s="13"/>
      <c r="BD8" s="14"/>
      <c r="BF8" s="13"/>
      <c r="BG8" s="14"/>
      <c r="BI8" s="13"/>
      <c r="BJ8" s="14"/>
      <c r="BL8" s="13"/>
      <c r="BM8" s="14"/>
      <c r="BO8" s="13"/>
      <c r="BP8" s="14"/>
      <c r="BR8" s="35"/>
      <c r="BS8" s="36"/>
      <c r="BU8" s="35"/>
      <c r="BV8" s="36"/>
    </row>
    <row r="9" spans="1:74" x14ac:dyDescent="0.2">
      <c r="A9" s="16" t="s">
        <v>5</v>
      </c>
      <c r="D9" s="13" t="s">
        <v>175</v>
      </c>
      <c r="E9" s="14"/>
      <c r="G9" s="17"/>
      <c r="H9" s="7"/>
      <c r="J9" s="15" t="s">
        <v>192</v>
      </c>
      <c r="K9" s="7"/>
      <c r="M9" s="17"/>
      <c r="N9" s="7"/>
      <c r="P9" s="15" t="s">
        <v>153</v>
      </c>
      <c r="Q9" s="7"/>
      <c r="S9" s="15" t="s">
        <v>207</v>
      </c>
      <c r="T9" s="25"/>
      <c r="V9" s="17"/>
      <c r="W9" s="7"/>
      <c r="Y9" s="17"/>
      <c r="Z9" s="7"/>
      <c r="AB9" s="15" t="s">
        <v>55</v>
      </c>
      <c r="AC9" s="7"/>
      <c r="AE9" s="17"/>
      <c r="AF9" s="7"/>
      <c r="AH9" s="17"/>
      <c r="AI9" s="7"/>
      <c r="AK9" s="17"/>
      <c r="AL9" s="7"/>
      <c r="AN9" s="17"/>
      <c r="AO9" s="7"/>
      <c r="AQ9" s="17"/>
      <c r="AR9" s="7"/>
      <c r="AT9" s="17"/>
      <c r="AU9" s="7"/>
      <c r="AW9" s="17"/>
      <c r="AX9" s="7"/>
      <c r="AZ9" s="17"/>
      <c r="BA9" s="7"/>
      <c r="BC9" s="17"/>
      <c r="BD9" s="7"/>
      <c r="BF9" s="17"/>
      <c r="BG9" s="7"/>
      <c r="BI9" s="17"/>
      <c r="BJ9" s="7"/>
      <c r="BL9" s="17"/>
      <c r="BM9" s="7"/>
      <c r="BO9" s="17"/>
      <c r="BP9" s="7"/>
      <c r="BR9" s="39"/>
      <c r="BS9" s="38"/>
      <c r="BU9" s="39"/>
      <c r="BV9" s="38"/>
    </row>
    <row r="10" spans="1:74" x14ac:dyDescent="0.2">
      <c r="A10" s="6" t="s">
        <v>6</v>
      </c>
      <c r="B10" s="6">
        <v>1</v>
      </c>
      <c r="D10" s="12" t="s">
        <v>157</v>
      </c>
      <c r="E10" s="25"/>
      <c r="G10" s="13"/>
      <c r="H10" s="14"/>
      <c r="J10" s="13" t="s">
        <v>180</v>
      </c>
      <c r="K10" s="14"/>
      <c r="M10" s="13"/>
      <c r="N10" s="14"/>
      <c r="P10" s="13" t="s">
        <v>113</v>
      </c>
      <c r="Q10" s="14"/>
      <c r="S10" s="13" t="s">
        <v>208</v>
      </c>
      <c r="T10" s="14"/>
      <c r="V10" s="13"/>
      <c r="W10" s="14"/>
      <c r="Y10" s="13"/>
      <c r="Z10" s="14"/>
      <c r="AB10" s="13" t="s">
        <v>56</v>
      </c>
      <c r="AC10" s="14"/>
      <c r="AE10" s="13"/>
      <c r="AF10" s="14"/>
      <c r="AH10" s="13"/>
      <c r="AI10" s="14"/>
      <c r="AK10" s="13"/>
      <c r="AL10" s="14"/>
      <c r="AN10" s="13"/>
      <c r="AO10" s="14"/>
      <c r="AQ10" s="13"/>
      <c r="AR10" s="14"/>
      <c r="AT10" s="13"/>
      <c r="AU10" s="14"/>
      <c r="AW10" s="13"/>
      <c r="AX10" s="14"/>
      <c r="AZ10" s="13"/>
      <c r="BA10" s="14"/>
      <c r="BC10" s="13"/>
      <c r="BD10" s="14"/>
      <c r="BF10" s="13"/>
      <c r="BG10" s="14"/>
      <c r="BI10" s="13"/>
      <c r="BJ10" s="14"/>
      <c r="BL10" s="13"/>
      <c r="BM10" s="14"/>
      <c r="BO10" s="13"/>
      <c r="BP10" s="14"/>
      <c r="BR10" s="35"/>
      <c r="BS10" s="36"/>
      <c r="BU10" s="35"/>
      <c r="BV10" s="36"/>
    </row>
    <row r="11" spans="1:74" x14ac:dyDescent="0.2">
      <c r="A11" s="6" t="s">
        <v>7</v>
      </c>
      <c r="D11" s="13" t="s">
        <v>158</v>
      </c>
      <c r="E11" s="14"/>
      <c r="G11" s="15"/>
      <c r="H11" s="7"/>
      <c r="J11" s="15" t="s">
        <v>181</v>
      </c>
      <c r="K11" s="7"/>
      <c r="M11" s="15"/>
      <c r="N11" s="7"/>
      <c r="P11" s="15"/>
      <c r="Q11" s="7"/>
      <c r="S11" s="15"/>
      <c r="T11" s="25"/>
      <c r="V11" s="15"/>
      <c r="W11" s="7"/>
      <c r="Y11" s="15"/>
      <c r="Z11" s="7"/>
      <c r="AB11" s="15" t="s">
        <v>57</v>
      </c>
      <c r="AC11" s="7"/>
      <c r="AE11" s="15"/>
      <c r="AF11" s="7"/>
      <c r="AH11" s="15"/>
      <c r="AI11" s="7"/>
      <c r="AK11" s="15"/>
      <c r="AL11" s="7"/>
      <c r="AN11" s="15"/>
      <c r="AO11" s="7"/>
      <c r="AQ11" s="15"/>
      <c r="AR11" s="7"/>
      <c r="AT11" s="15"/>
      <c r="AU11" s="7"/>
      <c r="AW11" s="15"/>
      <c r="AX11" s="7"/>
      <c r="AZ11" s="15"/>
      <c r="BA11" s="7"/>
      <c r="BC11" s="15"/>
      <c r="BD11" s="7"/>
      <c r="BF11" s="15"/>
      <c r="BG11" s="7"/>
      <c r="BI11" s="15"/>
      <c r="BJ11" s="7"/>
      <c r="BL11" s="15"/>
      <c r="BM11" s="7"/>
      <c r="BO11" s="15"/>
      <c r="BP11" s="7"/>
      <c r="BR11" s="37"/>
      <c r="BS11" s="38"/>
      <c r="BU11" s="37"/>
      <c r="BV11" s="38"/>
    </row>
    <row r="12" spans="1:74" x14ac:dyDescent="0.2">
      <c r="A12" s="6" t="s">
        <v>8</v>
      </c>
      <c r="B12" s="6">
        <v>3</v>
      </c>
      <c r="D12" s="12" t="s">
        <v>159</v>
      </c>
      <c r="E12" s="25"/>
      <c r="G12" s="13"/>
      <c r="H12" s="14"/>
      <c r="J12" s="13" t="s">
        <v>94</v>
      </c>
      <c r="K12" s="14"/>
      <c r="M12" s="13"/>
      <c r="N12" s="14"/>
      <c r="P12" s="21" t="s">
        <v>124</v>
      </c>
      <c r="Q12" s="14"/>
      <c r="S12" s="21" t="s">
        <v>209</v>
      </c>
      <c r="T12" s="14"/>
      <c r="V12" s="13"/>
      <c r="W12" s="14"/>
      <c r="Y12" s="13"/>
      <c r="Z12" s="14"/>
      <c r="AB12" s="13" t="s">
        <v>58</v>
      </c>
      <c r="AC12" s="14"/>
      <c r="AE12" s="13"/>
      <c r="AF12" s="14"/>
      <c r="AH12" s="13"/>
      <c r="AI12" s="14"/>
      <c r="AK12" s="13"/>
      <c r="AL12" s="14"/>
      <c r="AN12" s="13"/>
      <c r="AO12" s="14"/>
      <c r="AQ12" s="13"/>
      <c r="AR12" s="14"/>
      <c r="AT12" s="13"/>
      <c r="AU12" s="14"/>
      <c r="AW12" s="13"/>
      <c r="AX12" s="14"/>
      <c r="AZ12" s="13"/>
      <c r="BA12" s="14"/>
      <c r="BC12" s="13"/>
      <c r="BD12" s="14"/>
      <c r="BF12" s="13"/>
      <c r="BG12" s="14"/>
      <c r="BI12" s="13"/>
      <c r="BJ12" s="14"/>
      <c r="BL12" s="13"/>
      <c r="BM12" s="14"/>
      <c r="BO12" s="13"/>
      <c r="BP12" s="14"/>
      <c r="BR12" s="35"/>
      <c r="BS12" s="36"/>
      <c r="BU12" s="35"/>
      <c r="BV12" s="36"/>
    </row>
    <row r="13" spans="1:74" x14ac:dyDescent="0.2">
      <c r="A13" s="6" t="s">
        <v>9</v>
      </c>
      <c r="B13" s="6">
        <v>6</v>
      </c>
      <c r="D13" s="13" t="s">
        <v>165</v>
      </c>
      <c r="E13" s="14"/>
      <c r="G13" s="15"/>
      <c r="H13" s="7"/>
      <c r="J13" s="15" t="s">
        <v>193</v>
      </c>
      <c r="K13" s="7"/>
      <c r="M13" s="15"/>
      <c r="N13" s="7"/>
      <c r="P13" s="15" t="s">
        <v>121</v>
      </c>
      <c r="Q13" s="7"/>
      <c r="S13" s="15" t="s">
        <v>210</v>
      </c>
      <c r="T13" s="25"/>
      <c r="V13" s="15"/>
      <c r="W13" s="7"/>
      <c r="Y13" s="15"/>
      <c r="Z13" s="7"/>
      <c r="AB13" s="15" t="s">
        <v>59</v>
      </c>
      <c r="AC13" s="7"/>
      <c r="AE13" s="15"/>
      <c r="AF13" s="7"/>
      <c r="AH13" s="15"/>
      <c r="AI13" s="7"/>
      <c r="AK13" s="15"/>
      <c r="AL13" s="7"/>
      <c r="AN13" s="15"/>
      <c r="AO13" s="7"/>
      <c r="AQ13" s="15"/>
      <c r="AR13" s="7"/>
      <c r="AT13" s="15"/>
      <c r="AU13" s="7"/>
      <c r="AW13" s="15"/>
      <c r="AX13" s="7"/>
      <c r="AZ13" s="15"/>
      <c r="BA13" s="7"/>
      <c r="BC13" s="15"/>
      <c r="BD13" s="7"/>
      <c r="BF13" s="15"/>
      <c r="BG13" s="7"/>
      <c r="BI13" s="15"/>
      <c r="BJ13" s="7"/>
      <c r="BL13" s="15"/>
      <c r="BM13" s="7"/>
      <c r="BO13" s="15"/>
      <c r="BP13" s="7"/>
      <c r="BR13" s="37"/>
      <c r="BS13" s="38"/>
      <c r="BU13" s="37"/>
      <c r="BV13" s="38"/>
    </row>
    <row r="14" spans="1:74" x14ac:dyDescent="0.2">
      <c r="A14" s="6" t="s">
        <v>10</v>
      </c>
      <c r="B14" s="6">
        <v>9</v>
      </c>
      <c r="D14" s="12" t="s">
        <v>160</v>
      </c>
      <c r="E14" s="25"/>
      <c r="G14" s="13"/>
      <c r="H14" s="14"/>
      <c r="J14" s="13" t="s">
        <v>182</v>
      </c>
      <c r="K14" s="14"/>
      <c r="M14" s="13"/>
      <c r="N14" s="14"/>
      <c r="P14" s="13" t="s">
        <v>27</v>
      </c>
      <c r="Q14" s="14"/>
      <c r="S14" s="13" t="s">
        <v>211</v>
      </c>
      <c r="T14" s="14"/>
      <c r="V14" s="13"/>
      <c r="W14" s="14"/>
      <c r="Y14" s="13"/>
      <c r="Z14" s="14"/>
      <c r="AB14" s="13" t="s">
        <v>60</v>
      </c>
      <c r="AC14" s="14"/>
      <c r="AE14" s="13"/>
      <c r="AF14" s="14"/>
      <c r="AH14" s="13"/>
      <c r="AI14" s="14"/>
      <c r="AK14" s="13"/>
      <c r="AL14" s="14"/>
      <c r="AN14" s="13"/>
      <c r="AO14" s="14"/>
      <c r="AQ14" s="13"/>
      <c r="AR14" s="14"/>
      <c r="AT14" s="13"/>
      <c r="AU14" s="14"/>
      <c r="AW14" s="13"/>
      <c r="AX14" s="14"/>
      <c r="AZ14" s="13"/>
      <c r="BA14" s="14"/>
      <c r="BC14" s="13"/>
      <c r="BD14" s="14"/>
      <c r="BF14" s="13"/>
      <c r="BG14" s="14"/>
      <c r="BI14" s="13"/>
      <c r="BJ14" s="14"/>
      <c r="BL14" s="13"/>
      <c r="BM14" s="14"/>
      <c r="BO14" s="13"/>
      <c r="BP14" s="14"/>
      <c r="BR14" s="35"/>
      <c r="BS14" s="36"/>
      <c r="BU14" s="35"/>
      <c r="BV14" s="36"/>
    </row>
    <row r="15" spans="1:74" x14ac:dyDescent="0.2">
      <c r="A15" s="6" t="s">
        <v>11</v>
      </c>
      <c r="B15" s="6">
        <v>3</v>
      </c>
      <c r="D15" s="13" t="s">
        <v>169</v>
      </c>
      <c r="E15" s="14"/>
      <c r="G15" s="15"/>
      <c r="H15" s="7"/>
      <c r="J15" s="15" t="s">
        <v>183</v>
      </c>
      <c r="K15" s="7"/>
      <c r="M15" s="15"/>
      <c r="N15" s="7"/>
      <c r="P15" s="15" t="s">
        <v>122</v>
      </c>
      <c r="Q15" s="7"/>
      <c r="S15" s="15" t="s">
        <v>212</v>
      </c>
      <c r="T15" s="25"/>
      <c r="V15" s="15"/>
      <c r="W15" s="7"/>
      <c r="Y15" s="15"/>
      <c r="Z15" s="7"/>
      <c r="AB15" s="15" t="s">
        <v>61</v>
      </c>
      <c r="AC15" s="7"/>
      <c r="AE15" s="15"/>
      <c r="AF15" s="7"/>
      <c r="AH15" s="15"/>
      <c r="AI15" s="7"/>
      <c r="AK15" s="15"/>
      <c r="AL15" s="7"/>
      <c r="AN15" s="15"/>
      <c r="AO15" s="7"/>
      <c r="AQ15" s="15"/>
      <c r="AR15" s="7"/>
      <c r="AT15" s="15"/>
      <c r="AU15" s="7"/>
      <c r="AW15" s="15"/>
      <c r="AX15" s="7"/>
      <c r="AZ15" s="15"/>
      <c r="BA15" s="7"/>
      <c r="BC15" s="15"/>
      <c r="BD15" s="7"/>
      <c r="BF15" s="15"/>
      <c r="BG15" s="7"/>
      <c r="BI15" s="15"/>
      <c r="BJ15" s="7"/>
      <c r="BL15" s="15"/>
      <c r="BM15" s="7"/>
      <c r="BO15" s="15"/>
      <c r="BP15" s="7"/>
      <c r="BR15" s="37"/>
      <c r="BS15" s="38"/>
      <c r="BU15" s="37"/>
      <c r="BV15" s="38"/>
    </row>
    <row r="16" spans="1:74" x14ac:dyDescent="0.2">
      <c r="A16" s="6" t="s">
        <v>12</v>
      </c>
      <c r="B16" s="6">
        <v>1</v>
      </c>
      <c r="D16" s="12" t="s">
        <v>162</v>
      </c>
      <c r="E16" s="25"/>
      <c r="G16" s="13"/>
      <c r="H16" s="14"/>
      <c r="J16" s="13" t="s">
        <v>184</v>
      </c>
      <c r="K16" s="14"/>
      <c r="M16" s="13"/>
      <c r="N16" s="14"/>
      <c r="P16" s="13" t="s">
        <v>123</v>
      </c>
      <c r="Q16" s="14"/>
      <c r="S16" s="13" t="s">
        <v>213</v>
      </c>
      <c r="T16" s="14"/>
      <c r="V16" s="13"/>
      <c r="W16" s="14"/>
      <c r="Y16" s="13"/>
      <c r="Z16" s="14"/>
      <c r="AB16" s="13" t="s">
        <v>62</v>
      </c>
      <c r="AC16" s="14"/>
      <c r="AE16" s="13"/>
      <c r="AF16" s="14"/>
      <c r="AH16" s="13"/>
      <c r="AI16" s="14"/>
      <c r="AK16" s="13"/>
      <c r="AL16" s="14"/>
      <c r="AN16" s="13"/>
      <c r="AO16" s="14"/>
      <c r="AQ16" s="13"/>
      <c r="AR16" s="14"/>
      <c r="AT16" s="13"/>
      <c r="AU16" s="14"/>
      <c r="AW16" s="13"/>
      <c r="AX16" s="14"/>
      <c r="AZ16" s="13"/>
      <c r="BA16" s="14"/>
      <c r="BC16" s="13"/>
      <c r="BD16" s="14"/>
      <c r="BF16" s="13"/>
      <c r="BG16" s="14"/>
      <c r="BI16" s="13"/>
      <c r="BJ16" s="14"/>
      <c r="BL16" s="13"/>
      <c r="BM16" s="14"/>
      <c r="BO16" s="13"/>
      <c r="BP16" s="14"/>
      <c r="BR16" s="35"/>
      <c r="BS16" s="36"/>
      <c r="BU16" s="35"/>
      <c r="BV16" s="36"/>
    </row>
    <row r="17" spans="1:74" x14ac:dyDescent="0.2">
      <c r="A17" s="6" t="s">
        <v>4</v>
      </c>
      <c r="D17" s="13" t="s">
        <v>163</v>
      </c>
      <c r="E17" s="14"/>
      <c r="G17" s="15"/>
      <c r="H17" s="7"/>
      <c r="J17" s="15" t="s">
        <v>189</v>
      </c>
      <c r="K17" s="7"/>
      <c r="M17" s="15"/>
      <c r="N17" s="7"/>
      <c r="P17" s="15"/>
      <c r="Q17" s="7"/>
      <c r="S17" s="15" t="s">
        <v>214</v>
      </c>
      <c r="T17" s="25"/>
      <c r="V17" s="15"/>
      <c r="W17" s="7"/>
      <c r="Y17" s="15"/>
      <c r="Z17" s="7"/>
      <c r="AB17" s="15" t="s">
        <v>63</v>
      </c>
      <c r="AC17" s="7"/>
      <c r="AE17" s="15"/>
      <c r="AF17" s="7"/>
      <c r="AH17" s="15"/>
      <c r="AI17" s="7"/>
      <c r="AK17" s="15"/>
      <c r="AL17" s="7"/>
      <c r="AN17" s="15"/>
      <c r="AO17" s="7"/>
      <c r="AQ17" s="15"/>
      <c r="AR17" s="7"/>
      <c r="AT17" s="15"/>
      <c r="AU17" s="7"/>
      <c r="AW17" s="15"/>
      <c r="AX17" s="7"/>
      <c r="AZ17" s="15"/>
      <c r="BA17" s="7"/>
      <c r="BC17" s="15"/>
      <c r="BD17" s="7"/>
      <c r="BF17" s="15"/>
      <c r="BG17" s="7"/>
      <c r="BI17" s="15"/>
      <c r="BJ17" s="7"/>
      <c r="BL17" s="15"/>
      <c r="BM17" s="7"/>
      <c r="BO17" s="15"/>
      <c r="BP17" s="7"/>
      <c r="BR17" s="37"/>
      <c r="BS17" s="38"/>
      <c r="BU17" s="37"/>
      <c r="BV17" s="38"/>
    </row>
    <row r="18" spans="1:74" x14ac:dyDescent="0.2">
      <c r="A18" s="6" t="s">
        <v>13</v>
      </c>
      <c r="B18" s="6">
        <v>3</v>
      </c>
      <c r="D18" s="12" t="s">
        <v>164</v>
      </c>
      <c r="E18" s="25"/>
      <c r="G18" s="13"/>
      <c r="H18" s="14"/>
      <c r="J18" s="13" t="s">
        <v>185</v>
      </c>
      <c r="K18" s="14"/>
      <c r="M18" s="13"/>
      <c r="N18" s="14"/>
      <c r="P18" s="21" t="s">
        <v>125</v>
      </c>
      <c r="Q18" s="14"/>
      <c r="S18" s="13" t="s">
        <v>215</v>
      </c>
      <c r="T18" s="14"/>
      <c r="V18" s="13"/>
      <c r="W18" s="14"/>
      <c r="Y18" s="13"/>
      <c r="Z18" s="14"/>
      <c r="AB18" s="13" t="s">
        <v>64</v>
      </c>
      <c r="AC18" s="14"/>
      <c r="AE18" s="13"/>
      <c r="AF18" s="14"/>
      <c r="AH18" s="13"/>
      <c r="AI18" s="14"/>
      <c r="AK18" s="13"/>
      <c r="AL18" s="14"/>
      <c r="AN18" s="13"/>
      <c r="AO18" s="14"/>
      <c r="AQ18" s="13"/>
      <c r="AR18" s="14"/>
      <c r="AT18" s="13"/>
      <c r="AU18" s="14"/>
      <c r="AW18" s="13"/>
      <c r="AX18" s="14"/>
      <c r="AZ18" s="13"/>
      <c r="BA18" s="14"/>
      <c r="BC18" s="13"/>
      <c r="BD18" s="14"/>
      <c r="BF18" s="13"/>
      <c r="BG18" s="14"/>
      <c r="BI18" s="13"/>
      <c r="BJ18" s="14"/>
      <c r="BL18" s="13"/>
      <c r="BM18" s="14"/>
      <c r="BO18" s="13"/>
      <c r="BP18" s="14"/>
      <c r="BR18" s="35"/>
      <c r="BS18" s="36"/>
      <c r="BU18" s="35"/>
      <c r="BV18" s="36"/>
    </row>
    <row r="19" spans="1:74" x14ac:dyDescent="0.2">
      <c r="A19" s="6" t="s">
        <v>14</v>
      </c>
      <c r="B19" s="6">
        <v>1</v>
      </c>
      <c r="D19" s="13" t="s">
        <v>166</v>
      </c>
      <c r="E19" s="14"/>
      <c r="G19" s="15"/>
      <c r="H19" s="7"/>
      <c r="J19" s="15" t="s">
        <v>186</v>
      </c>
      <c r="K19" s="7"/>
      <c r="M19" s="15"/>
      <c r="N19" s="7"/>
      <c r="P19" s="15" t="s">
        <v>126</v>
      </c>
      <c r="Q19" s="7"/>
      <c r="S19" s="15" t="s">
        <v>216</v>
      </c>
      <c r="T19" s="25"/>
      <c r="V19" s="15"/>
      <c r="W19" s="7"/>
      <c r="Y19" s="15"/>
      <c r="Z19" s="7"/>
      <c r="AB19" s="15" t="s">
        <v>65</v>
      </c>
      <c r="AC19" s="7"/>
      <c r="AE19" s="15"/>
      <c r="AF19" s="7"/>
      <c r="AH19" s="15"/>
      <c r="AI19" s="7"/>
      <c r="AK19" s="15"/>
      <c r="AL19" s="7"/>
      <c r="AN19" s="15"/>
      <c r="AO19" s="7"/>
      <c r="AQ19" s="15"/>
      <c r="AR19" s="7"/>
      <c r="AT19" s="15"/>
      <c r="AU19" s="7"/>
      <c r="AW19" s="15"/>
      <c r="AX19" s="7"/>
      <c r="AZ19" s="15"/>
      <c r="BA19" s="7"/>
      <c r="BC19" s="15"/>
      <c r="BD19" s="7"/>
      <c r="BF19" s="15"/>
      <c r="BG19" s="7"/>
      <c r="BI19" s="15"/>
      <c r="BJ19" s="7"/>
      <c r="BL19" s="15"/>
      <c r="BM19" s="7"/>
      <c r="BO19" s="15"/>
      <c r="BP19" s="7"/>
      <c r="BR19" s="37"/>
      <c r="BS19" s="38"/>
      <c r="BU19" s="37"/>
      <c r="BV19" s="38"/>
    </row>
    <row r="20" spans="1:74" x14ac:dyDescent="0.2">
      <c r="A20" s="6" t="s">
        <v>15</v>
      </c>
      <c r="B20" s="6">
        <v>3</v>
      </c>
      <c r="D20" s="12" t="s">
        <v>167</v>
      </c>
      <c r="E20" s="25"/>
      <c r="G20" s="13"/>
      <c r="H20" s="14"/>
      <c r="J20" s="13" t="s">
        <v>187</v>
      </c>
      <c r="K20" s="14"/>
      <c r="M20" s="13"/>
      <c r="N20" s="14"/>
      <c r="P20" s="13" t="s">
        <v>127</v>
      </c>
      <c r="Q20" s="14"/>
      <c r="S20" s="13" t="s">
        <v>217</v>
      </c>
      <c r="T20" s="14"/>
      <c r="V20" s="13"/>
      <c r="W20" s="14"/>
      <c r="Y20" s="13"/>
      <c r="Z20" s="14"/>
      <c r="AB20" s="13" t="s">
        <v>66</v>
      </c>
      <c r="AC20" s="14"/>
      <c r="AE20" s="13"/>
      <c r="AF20" s="14"/>
      <c r="AH20" s="13"/>
      <c r="AI20" s="14"/>
      <c r="AK20" s="13"/>
      <c r="AL20" s="14"/>
      <c r="AN20" s="13"/>
      <c r="AO20" s="14"/>
      <c r="AQ20" s="13"/>
      <c r="AR20" s="14"/>
      <c r="AT20" s="13"/>
      <c r="AU20" s="14"/>
      <c r="AW20" s="13"/>
      <c r="AX20" s="14"/>
      <c r="AZ20" s="13"/>
      <c r="BA20" s="14"/>
      <c r="BC20" s="13"/>
      <c r="BD20" s="14"/>
      <c r="BF20" s="13"/>
      <c r="BG20" s="14"/>
      <c r="BI20" s="13"/>
      <c r="BJ20" s="14"/>
      <c r="BL20" s="13"/>
      <c r="BM20" s="14"/>
      <c r="BO20" s="13"/>
      <c r="BP20" s="14"/>
      <c r="BR20" s="35"/>
      <c r="BS20" s="36"/>
      <c r="BU20" s="35"/>
      <c r="BV20" s="36"/>
    </row>
    <row r="21" spans="1:74" x14ac:dyDescent="0.2">
      <c r="A21" s="6" t="s">
        <v>35</v>
      </c>
      <c r="B21" s="6">
        <v>1</v>
      </c>
      <c r="D21" s="13" t="s">
        <v>168</v>
      </c>
      <c r="E21" s="14"/>
      <c r="G21" s="15"/>
      <c r="H21" s="7"/>
      <c r="J21" s="15" t="s">
        <v>188</v>
      </c>
      <c r="K21" s="7"/>
      <c r="M21" s="15"/>
      <c r="N21" s="7"/>
      <c r="P21" s="15" t="s">
        <v>128</v>
      </c>
      <c r="Q21" s="7"/>
      <c r="S21" s="15" t="s">
        <v>218</v>
      </c>
      <c r="T21" s="25"/>
      <c r="V21" s="15"/>
      <c r="W21" s="7"/>
      <c r="Y21" s="15"/>
      <c r="Z21" s="7"/>
      <c r="AB21" s="15" t="s">
        <v>67</v>
      </c>
      <c r="AC21" s="7"/>
      <c r="AE21" s="15"/>
      <c r="AF21" s="7"/>
      <c r="AH21" s="15"/>
      <c r="AI21" s="7"/>
      <c r="AK21" s="15"/>
      <c r="AL21" s="7"/>
      <c r="AN21" s="15"/>
      <c r="AO21" s="7"/>
      <c r="AQ21" s="15"/>
      <c r="AR21" s="7"/>
      <c r="AT21" s="15"/>
      <c r="AU21" s="7"/>
      <c r="AW21" s="15"/>
      <c r="AX21" s="7"/>
      <c r="AZ21" s="15"/>
      <c r="BA21" s="7"/>
      <c r="BC21" s="15"/>
      <c r="BD21" s="7"/>
      <c r="BF21" s="15"/>
      <c r="BG21" s="7"/>
      <c r="BI21" s="15"/>
      <c r="BJ21" s="7"/>
      <c r="BL21" s="15"/>
      <c r="BM21" s="7"/>
      <c r="BO21" s="15"/>
      <c r="BP21" s="7"/>
      <c r="BR21" s="37"/>
      <c r="BS21" s="38"/>
      <c r="BU21" s="37"/>
      <c r="BV21" s="38"/>
    </row>
    <row r="22" spans="1:74" x14ac:dyDescent="0.2">
      <c r="A22" s="6" t="s">
        <v>36</v>
      </c>
      <c r="B22" s="6">
        <v>3</v>
      </c>
      <c r="D22" s="12" t="s">
        <v>170</v>
      </c>
      <c r="E22" s="25"/>
      <c r="G22" s="13"/>
      <c r="H22" s="14"/>
      <c r="J22" s="13" t="s">
        <v>54</v>
      </c>
      <c r="K22" s="14"/>
      <c r="M22" s="13"/>
      <c r="N22" s="14"/>
      <c r="P22" s="13"/>
      <c r="Q22" s="14"/>
      <c r="S22" s="13" t="s">
        <v>219</v>
      </c>
      <c r="T22" s="14"/>
      <c r="V22" s="13"/>
      <c r="W22" s="14"/>
      <c r="Y22" s="13"/>
      <c r="Z22" s="14"/>
      <c r="AB22" s="13" t="s">
        <v>68</v>
      </c>
      <c r="AC22" s="14"/>
      <c r="AE22" s="13"/>
      <c r="AF22" s="14"/>
      <c r="AH22" s="13"/>
      <c r="AI22" s="14"/>
      <c r="AK22" s="13"/>
      <c r="AL22" s="14"/>
      <c r="AN22" s="13"/>
      <c r="AO22" s="14"/>
      <c r="AQ22" s="13"/>
      <c r="AR22" s="14"/>
      <c r="AT22" s="13"/>
      <c r="AU22" s="14"/>
      <c r="AW22" s="13"/>
      <c r="AX22" s="14"/>
      <c r="AZ22" s="13"/>
      <c r="BA22" s="14"/>
      <c r="BC22" s="13"/>
      <c r="BD22" s="14"/>
      <c r="BF22" s="13"/>
      <c r="BG22" s="14"/>
      <c r="BI22" s="13"/>
      <c r="BJ22" s="14"/>
      <c r="BL22" s="13"/>
      <c r="BM22" s="14"/>
      <c r="BO22" s="13"/>
      <c r="BP22" s="14"/>
      <c r="BR22" s="35"/>
      <c r="BS22" s="36"/>
      <c r="BU22" s="35"/>
      <c r="BV22" s="36"/>
    </row>
    <row r="23" spans="1:74" x14ac:dyDescent="0.2">
      <c r="A23" s="16" t="s">
        <v>16</v>
      </c>
      <c r="D23" s="13" t="s">
        <v>116</v>
      </c>
      <c r="E23" s="14"/>
      <c r="G23" s="17"/>
      <c r="H23" s="7"/>
      <c r="J23" s="17"/>
      <c r="K23" s="7"/>
      <c r="M23" s="17"/>
      <c r="N23" s="7"/>
      <c r="P23" s="17" t="s">
        <v>129</v>
      </c>
      <c r="Q23" s="7"/>
      <c r="S23" s="15" t="s">
        <v>220</v>
      </c>
      <c r="T23" s="25"/>
      <c r="V23" s="17"/>
      <c r="W23" s="7"/>
      <c r="Y23" s="17"/>
      <c r="Z23" s="7"/>
      <c r="AB23" s="15" t="s">
        <v>69</v>
      </c>
      <c r="AC23" s="7"/>
      <c r="AE23" s="17"/>
      <c r="AF23" s="7"/>
      <c r="AH23" s="17"/>
      <c r="AI23" s="7"/>
      <c r="AK23" s="17"/>
      <c r="AL23" s="7"/>
      <c r="AN23" s="17"/>
      <c r="AO23" s="7"/>
      <c r="AQ23" s="17"/>
      <c r="AR23" s="7"/>
      <c r="AT23" s="17"/>
      <c r="AU23" s="7"/>
      <c r="AW23" s="17"/>
      <c r="AX23" s="7"/>
      <c r="AZ23" s="17"/>
      <c r="BA23" s="7"/>
      <c r="BC23" s="17"/>
      <c r="BD23" s="7"/>
      <c r="BF23" s="17"/>
      <c r="BG23" s="7"/>
      <c r="BI23" s="17"/>
      <c r="BJ23" s="7"/>
      <c r="BL23" s="17"/>
      <c r="BM23" s="7"/>
      <c r="BO23" s="17"/>
      <c r="BP23" s="7"/>
      <c r="BR23" s="39"/>
      <c r="BS23" s="38"/>
      <c r="BU23" s="39"/>
      <c r="BV23" s="38"/>
    </row>
    <row r="24" spans="1:74" x14ac:dyDescent="0.2">
      <c r="A24" s="6" t="s">
        <v>17</v>
      </c>
      <c r="D24" s="12" t="s">
        <v>171</v>
      </c>
      <c r="E24" s="25"/>
      <c r="G24" s="13"/>
      <c r="H24" s="14"/>
      <c r="J24" s="13"/>
      <c r="K24" s="14"/>
      <c r="M24" s="13"/>
      <c r="N24" s="14"/>
      <c r="P24" s="13" t="s">
        <v>101</v>
      </c>
      <c r="Q24" s="14"/>
      <c r="S24" s="13" t="s">
        <v>221</v>
      </c>
      <c r="T24" s="14"/>
      <c r="V24" s="13"/>
      <c r="W24" s="14"/>
      <c r="Y24" s="13"/>
      <c r="Z24" s="14"/>
      <c r="AB24" s="13" t="s">
        <v>1</v>
      </c>
      <c r="AC24" s="14"/>
      <c r="AE24" s="13"/>
      <c r="AF24" s="14"/>
      <c r="AH24" s="13"/>
      <c r="AI24" s="14"/>
      <c r="AK24" s="13"/>
      <c r="AL24" s="14"/>
      <c r="AN24" s="13"/>
      <c r="AO24" s="14"/>
      <c r="AQ24" s="13"/>
      <c r="AR24" s="14"/>
      <c r="AT24" s="13"/>
      <c r="AU24" s="14"/>
      <c r="AW24" s="13"/>
      <c r="AX24" s="14"/>
      <c r="AZ24" s="13"/>
      <c r="BA24" s="14"/>
      <c r="BC24" s="13"/>
      <c r="BD24" s="14"/>
      <c r="BF24" s="13"/>
      <c r="BG24" s="14"/>
      <c r="BI24" s="13"/>
      <c r="BJ24" s="14"/>
      <c r="BL24" s="13"/>
      <c r="BM24" s="14"/>
      <c r="BO24" s="13"/>
      <c r="BP24" s="14"/>
      <c r="BR24" s="35"/>
      <c r="BS24" s="36"/>
      <c r="BU24" s="35"/>
      <c r="BV24" s="36"/>
    </row>
    <row r="25" spans="1:74" x14ac:dyDescent="0.2">
      <c r="A25" s="6" t="s">
        <v>18</v>
      </c>
      <c r="D25" s="13" t="s">
        <v>174</v>
      </c>
      <c r="E25" s="14"/>
      <c r="G25" s="15"/>
      <c r="H25" s="7"/>
      <c r="J25" s="15"/>
      <c r="K25" s="7"/>
      <c r="M25" s="15"/>
      <c r="N25" s="7"/>
      <c r="P25" s="15" t="s">
        <v>102</v>
      </c>
      <c r="Q25" s="7"/>
      <c r="S25" s="15" t="s">
        <v>222</v>
      </c>
      <c r="T25" s="25"/>
      <c r="V25" s="15"/>
      <c r="W25" s="7"/>
      <c r="Y25" s="15"/>
      <c r="Z25" s="7"/>
      <c r="AB25" s="15" t="s">
        <v>70</v>
      </c>
      <c r="AC25" s="7"/>
      <c r="AE25" s="15"/>
      <c r="AF25" s="7"/>
      <c r="AH25" s="15"/>
      <c r="AI25" s="7"/>
      <c r="AK25" s="15"/>
      <c r="AL25" s="7"/>
      <c r="AN25" s="15"/>
      <c r="AO25" s="7"/>
      <c r="AQ25" s="15"/>
      <c r="AR25" s="7"/>
      <c r="AT25" s="15"/>
      <c r="AU25" s="7"/>
      <c r="AW25" s="15"/>
      <c r="AX25" s="7"/>
      <c r="AZ25" s="15"/>
      <c r="BA25" s="7"/>
      <c r="BC25" s="15"/>
      <c r="BD25" s="7"/>
      <c r="BF25" s="15"/>
      <c r="BG25" s="7"/>
      <c r="BI25" s="15"/>
      <c r="BJ25" s="7"/>
      <c r="BL25" s="15"/>
      <c r="BM25" s="7"/>
      <c r="BO25" s="15"/>
      <c r="BP25" s="7"/>
      <c r="BR25" s="37"/>
      <c r="BS25" s="38"/>
      <c r="BU25" s="37"/>
      <c r="BV25" s="38"/>
    </row>
    <row r="26" spans="1:74" x14ac:dyDescent="0.2">
      <c r="A26" s="6" t="s">
        <v>19</v>
      </c>
      <c r="D26" s="12"/>
      <c r="E26" s="25"/>
      <c r="G26" s="13"/>
      <c r="H26" s="14"/>
      <c r="J26" s="13"/>
      <c r="K26" s="14"/>
      <c r="M26" s="13"/>
      <c r="N26" s="14"/>
      <c r="P26" s="13" t="s">
        <v>103</v>
      </c>
      <c r="Q26" s="14"/>
      <c r="S26" s="13" t="s">
        <v>223</v>
      </c>
      <c r="T26" s="14"/>
      <c r="V26" s="13"/>
      <c r="W26" s="14"/>
      <c r="Y26" s="13"/>
      <c r="Z26" s="14"/>
      <c r="AB26" s="13" t="s">
        <v>71</v>
      </c>
      <c r="AC26" s="14"/>
      <c r="AE26" s="13"/>
      <c r="AF26" s="14"/>
      <c r="AH26" s="13"/>
      <c r="AI26" s="14"/>
      <c r="AK26" s="13"/>
      <c r="AL26" s="14"/>
      <c r="AN26" s="13"/>
      <c r="AO26" s="14"/>
      <c r="AQ26" s="13"/>
      <c r="AR26" s="14"/>
      <c r="AT26" s="13"/>
      <c r="AU26" s="14"/>
      <c r="AW26" s="13"/>
      <c r="AX26" s="14"/>
      <c r="AZ26" s="13"/>
      <c r="BA26" s="14"/>
      <c r="BC26" s="13"/>
      <c r="BD26" s="14"/>
      <c r="BF26" s="13"/>
      <c r="BG26" s="14"/>
      <c r="BI26" s="13"/>
      <c r="BJ26" s="14"/>
      <c r="BL26" s="13"/>
      <c r="BM26" s="14"/>
      <c r="BO26" s="13"/>
      <c r="BP26" s="14"/>
      <c r="BR26" s="35"/>
      <c r="BS26" s="36"/>
      <c r="BU26" s="35"/>
      <c r="BV26" s="36"/>
    </row>
    <row r="27" spans="1:74" x14ac:dyDescent="0.2">
      <c r="A27" s="6" t="s">
        <v>20</v>
      </c>
      <c r="B27" s="6">
        <v>1</v>
      </c>
      <c r="D27" s="13"/>
      <c r="E27" s="14"/>
      <c r="G27" s="15"/>
      <c r="H27" s="7"/>
      <c r="J27" s="15"/>
      <c r="K27" s="7"/>
      <c r="M27" s="15"/>
      <c r="N27" s="7"/>
      <c r="P27" s="15" t="s">
        <v>104</v>
      </c>
      <c r="Q27" s="7"/>
      <c r="S27" s="15" t="s">
        <v>224</v>
      </c>
      <c r="T27" s="25"/>
      <c r="V27" s="15"/>
      <c r="W27" s="7"/>
      <c r="Y27" s="15"/>
      <c r="Z27" s="7"/>
      <c r="AB27" s="15" t="s">
        <v>73</v>
      </c>
      <c r="AC27" s="7"/>
      <c r="AE27" s="15"/>
      <c r="AF27" s="7"/>
      <c r="AH27" s="15"/>
      <c r="AI27" s="7"/>
      <c r="AK27" s="15"/>
      <c r="AL27" s="7"/>
      <c r="AN27" s="15"/>
      <c r="AO27" s="7"/>
      <c r="AQ27" s="15"/>
      <c r="AR27" s="7"/>
      <c r="AT27" s="15"/>
      <c r="AU27" s="7"/>
      <c r="AW27" s="15"/>
      <c r="AX27" s="7"/>
      <c r="AZ27" s="15"/>
      <c r="BA27" s="7"/>
      <c r="BC27" s="15"/>
      <c r="BD27" s="7"/>
      <c r="BF27" s="15"/>
      <c r="BG27" s="7"/>
      <c r="BI27" s="15"/>
      <c r="BJ27" s="7"/>
      <c r="BL27" s="15"/>
      <c r="BM27" s="7"/>
      <c r="BO27" s="15"/>
      <c r="BP27" s="7"/>
      <c r="BR27" s="37"/>
      <c r="BS27" s="38"/>
      <c r="BU27" s="37"/>
      <c r="BV27" s="38"/>
    </row>
    <row r="28" spans="1:74" x14ac:dyDescent="0.2">
      <c r="A28" s="6" t="s">
        <v>27</v>
      </c>
      <c r="B28" s="6">
        <v>1</v>
      </c>
      <c r="D28" s="13"/>
      <c r="E28" s="14"/>
      <c r="G28" s="13"/>
      <c r="H28" s="14"/>
      <c r="J28" s="13"/>
      <c r="K28" s="14"/>
      <c r="M28" s="13"/>
      <c r="N28" s="14"/>
      <c r="P28" s="13" t="s">
        <v>105</v>
      </c>
      <c r="Q28" s="14"/>
      <c r="S28" s="13" t="s">
        <v>225</v>
      </c>
      <c r="T28" s="14"/>
      <c r="V28" s="13"/>
      <c r="W28" s="14"/>
      <c r="Y28" s="13"/>
      <c r="Z28" s="14"/>
      <c r="AB28" s="13" t="s">
        <v>72</v>
      </c>
      <c r="AC28" s="14"/>
      <c r="AE28" s="13"/>
      <c r="AF28" s="14"/>
      <c r="AH28" s="13"/>
      <c r="AI28" s="14"/>
      <c r="AK28" s="13"/>
      <c r="AL28" s="14"/>
      <c r="AN28" s="13"/>
      <c r="AO28" s="14"/>
      <c r="AQ28" s="13"/>
      <c r="AR28" s="14"/>
      <c r="AT28" s="13"/>
      <c r="AU28" s="14"/>
      <c r="AW28" s="13"/>
      <c r="AX28" s="14"/>
      <c r="AZ28" s="13"/>
      <c r="BA28" s="14"/>
      <c r="BC28" s="13"/>
      <c r="BD28" s="14"/>
      <c r="BF28" s="13"/>
      <c r="BG28" s="14"/>
      <c r="BI28" s="13"/>
      <c r="BJ28" s="14"/>
      <c r="BL28" s="13"/>
      <c r="BM28" s="14"/>
      <c r="BO28" s="13"/>
      <c r="BP28" s="14"/>
      <c r="BR28" s="35"/>
      <c r="BS28" s="36"/>
      <c r="BU28" s="35"/>
      <c r="BV28" s="36"/>
    </row>
    <row r="29" spans="1:74" x14ac:dyDescent="0.2">
      <c r="A29" s="16" t="s">
        <v>21</v>
      </c>
      <c r="D29" s="17"/>
      <c r="E29" s="7"/>
      <c r="G29" s="17"/>
      <c r="H29" s="7"/>
      <c r="J29" s="17"/>
      <c r="K29" s="7"/>
      <c r="M29" s="17"/>
      <c r="N29" s="7"/>
      <c r="P29" s="15" t="s">
        <v>26</v>
      </c>
      <c r="Q29" s="7"/>
      <c r="S29" s="15" t="s">
        <v>226</v>
      </c>
      <c r="T29" s="25"/>
      <c r="V29" s="17"/>
      <c r="W29" s="7"/>
      <c r="Y29" s="17"/>
      <c r="Z29" s="7"/>
      <c r="AB29" s="15" t="s">
        <v>74</v>
      </c>
      <c r="AC29" s="7"/>
      <c r="AE29" s="17"/>
      <c r="AF29" s="7"/>
      <c r="AH29" s="17"/>
      <c r="AI29" s="7"/>
      <c r="AK29" s="17"/>
      <c r="AL29" s="7"/>
      <c r="AN29" s="17"/>
      <c r="AO29" s="7"/>
      <c r="AQ29" s="17"/>
      <c r="AR29" s="7"/>
      <c r="AT29" s="17"/>
      <c r="AU29" s="7"/>
      <c r="AW29" s="17"/>
      <c r="AX29" s="7"/>
      <c r="AZ29" s="17"/>
      <c r="BA29" s="7"/>
      <c r="BC29" s="17"/>
      <c r="BD29" s="7"/>
      <c r="BF29" s="17"/>
      <c r="BG29" s="7"/>
      <c r="BI29" s="17"/>
      <c r="BJ29" s="7"/>
      <c r="BL29" s="17"/>
      <c r="BM29" s="7"/>
      <c r="BO29" s="17"/>
      <c r="BP29" s="7"/>
      <c r="BR29" s="39"/>
      <c r="BS29" s="38"/>
      <c r="BU29" s="39"/>
      <c r="BV29" s="38"/>
    </row>
    <row r="30" spans="1:74" x14ac:dyDescent="0.2">
      <c r="A30" s="6" t="s">
        <v>22</v>
      </c>
      <c r="B30" s="6">
        <v>11</v>
      </c>
      <c r="D30" s="13"/>
      <c r="E30" s="14"/>
      <c r="G30" s="13"/>
      <c r="H30" s="14"/>
      <c r="J30" s="13"/>
      <c r="K30" s="14"/>
      <c r="M30" s="13"/>
      <c r="N30" s="14"/>
      <c r="P30" s="13" t="s">
        <v>4</v>
      </c>
      <c r="Q30" s="14"/>
      <c r="S30" s="13" t="s">
        <v>161</v>
      </c>
      <c r="T30" s="14"/>
      <c r="V30" s="13"/>
      <c r="W30" s="14"/>
      <c r="Y30" s="13"/>
      <c r="Z30" s="14"/>
      <c r="AB30" s="13" t="s">
        <v>75</v>
      </c>
      <c r="AC30" s="14"/>
      <c r="AE30" s="13"/>
      <c r="AF30" s="14"/>
      <c r="AH30" s="13"/>
      <c r="AI30" s="14"/>
      <c r="AK30" s="13"/>
      <c r="AL30" s="14"/>
      <c r="AN30" s="13"/>
      <c r="AO30" s="14"/>
      <c r="AQ30" s="13"/>
      <c r="AR30" s="14"/>
      <c r="AT30" s="13"/>
      <c r="AU30" s="14"/>
      <c r="AW30" s="13"/>
      <c r="AX30" s="14"/>
      <c r="AZ30" s="13"/>
      <c r="BA30" s="14"/>
      <c r="BC30" s="13"/>
      <c r="BD30" s="14"/>
      <c r="BF30" s="13"/>
      <c r="BG30" s="14"/>
      <c r="BI30" s="13"/>
      <c r="BJ30" s="14"/>
      <c r="BL30" s="13"/>
      <c r="BM30" s="14"/>
      <c r="BO30" s="13"/>
      <c r="BP30" s="14"/>
      <c r="BR30" s="35"/>
      <c r="BS30" s="36"/>
      <c r="BU30" s="35"/>
      <c r="BV30" s="36"/>
    </row>
    <row r="31" spans="1:74" x14ac:dyDescent="0.2">
      <c r="A31" s="6" t="s">
        <v>23</v>
      </c>
      <c r="B31" s="6">
        <v>4</v>
      </c>
      <c r="D31" s="15"/>
      <c r="E31" s="7"/>
      <c r="G31" s="15"/>
      <c r="H31" s="7"/>
      <c r="J31" s="15"/>
      <c r="K31" s="7"/>
      <c r="M31" s="15"/>
      <c r="N31" s="7"/>
      <c r="P31" s="15"/>
      <c r="Q31" s="7"/>
      <c r="S31" s="15"/>
      <c r="T31" s="25"/>
      <c r="V31" s="15"/>
      <c r="W31" s="7"/>
      <c r="Y31" s="15"/>
      <c r="Z31" s="7"/>
      <c r="AB31" s="15" t="s">
        <v>76</v>
      </c>
      <c r="AC31" s="7"/>
      <c r="AE31" s="15"/>
      <c r="AF31" s="7"/>
      <c r="AH31" s="15"/>
      <c r="AI31" s="7"/>
      <c r="AK31" s="15"/>
      <c r="AL31" s="7"/>
      <c r="AN31" s="15"/>
      <c r="AO31" s="7"/>
      <c r="AQ31" s="15"/>
      <c r="AR31" s="7"/>
      <c r="AT31" s="15"/>
      <c r="AU31" s="7"/>
      <c r="AW31" s="15"/>
      <c r="AX31" s="7"/>
      <c r="AZ31" s="15"/>
      <c r="BA31" s="7"/>
      <c r="BC31" s="15"/>
      <c r="BD31" s="7"/>
      <c r="BF31" s="15"/>
      <c r="BG31" s="7"/>
      <c r="BI31" s="15"/>
      <c r="BJ31" s="7"/>
      <c r="BL31" s="15"/>
      <c r="BM31" s="7"/>
      <c r="BO31" s="15"/>
      <c r="BP31" s="7"/>
      <c r="BR31" s="37"/>
      <c r="BS31" s="38"/>
      <c r="BU31" s="37"/>
      <c r="BV31" s="38"/>
    </row>
    <row r="32" spans="1:74" x14ac:dyDescent="0.2">
      <c r="A32" s="6" t="s">
        <v>24</v>
      </c>
      <c r="B32" s="6">
        <v>7</v>
      </c>
      <c r="D32" s="13"/>
      <c r="E32" s="14"/>
      <c r="G32" s="13"/>
      <c r="H32" s="14"/>
      <c r="J32" s="13"/>
      <c r="K32" s="14"/>
      <c r="M32" s="13"/>
      <c r="N32" s="14"/>
      <c r="P32" s="21" t="s">
        <v>130</v>
      </c>
      <c r="Q32" s="14"/>
      <c r="S32" s="21" t="s">
        <v>227</v>
      </c>
      <c r="T32" s="14"/>
      <c r="V32" s="13"/>
      <c r="W32" s="14"/>
      <c r="Y32" s="13"/>
      <c r="Z32" s="14"/>
      <c r="AB32" s="13" t="s">
        <v>77</v>
      </c>
      <c r="AC32" s="14"/>
      <c r="AE32" s="13"/>
      <c r="AF32" s="14"/>
      <c r="AH32" s="13"/>
      <c r="AI32" s="14"/>
      <c r="AK32" s="13"/>
      <c r="AL32" s="14"/>
      <c r="AN32" s="13"/>
      <c r="AO32" s="14"/>
      <c r="AQ32" s="13"/>
      <c r="AR32" s="14"/>
      <c r="AT32" s="13"/>
      <c r="AU32" s="14"/>
      <c r="AW32" s="13"/>
      <c r="AX32" s="14"/>
      <c r="AZ32" s="13"/>
      <c r="BA32" s="14"/>
      <c r="BC32" s="13"/>
      <c r="BD32" s="14"/>
      <c r="BF32" s="13"/>
      <c r="BG32" s="14"/>
      <c r="BI32" s="13"/>
      <c r="BJ32" s="14"/>
      <c r="BL32" s="13"/>
      <c r="BM32" s="14"/>
      <c r="BO32" s="13"/>
      <c r="BP32" s="14"/>
      <c r="BR32" s="35"/>
      <c r="BS32" s="36"/>
      <c r="BU32" s="35"/>
      <c r="BV32" s="36"/>
    </row>
    <row r="33" spans="1:74" x14ac:dyDescent="0.2">
      <c r="A33" s="6" t="s">
        <v>28</v>
      </c>
      <c r="D33" s="15"/>
      <c r="E33" s="7"/>
      <c r="G33" s="15"/>
      <c r="H33" s="7"/>
      <c r="J33" s="15"/>
      <c r="K33" s="7"/>
      <c r="M33" s="15"/>
      <c r="N33" s="7"/>
      <c r="P33" s="15" t="s">
        <v>131</v>
      </c>
      <c r="Q33" s="7"/>
      <c r="S33" s="15" t="s">
        <v>228</v>
      </c>
      <c r="T33" s="25"/>
      <c r="V33" s="15"/>
      <c r="W33" s="7"/>
      <c r="Y33" s="15"/>
      <c r="Z33" s="7"/>
      <c r="AB33" s="15" t="s">
        <v>78</v>
      </c>
      <c r="AC33" s="7"/>
      <c r="AE33" s="15"/>
      <c r="AF33" s="7"/>
      <c r="AH33" s="15"/>
      <c r="AI33" s="7"/>
      <c r="AK33" s="15"/>
      <c r="AL33" s="7"/>
      <c r="AN33" s="15"/>
      <c r="AO33" s="7"/>
      <c r="AQ33" s="15"/>
      <c r="AR33" s="7"/>
      <c r="AT33" s="15"/>
      <c r="AU33" s="7"/>
      <c r="AW33" s="15"/>
      <c r="AX33" s="7"/>
      <c r="AZ33" s="15"/>
      <c r="BA33" s="7"/>
      <c r="BC33" s="15"/>
      <c r="BD33" s="7"/>
      <c r="BF33" s="15"/>
      <c r="BG33" s="7"/>
      <c r="BI33" s="15"/>
      <c r="BJ33" s="7"/>
      <c r="BL33" s="15"/>
      <c r="BM33" s="7"/>
      <c r="BO33" s="15"/>
      <c r="BP33" s="7"/>
      <c r="BR33" s="37"/>
      <c r="BS33" s="38"/>
      <c r="BU33" s="37"/>
      <c r="BV33" s="38"/>
    </row>
    <row r="34" spans="1:74" x14ac:dyDescent="0.2">
      <c r="A34" s="6" t="s">
        <v>29</v>
      </c>
      <c r="D34" s="13"/>
      <c r="E34" s="14"/>
      <c r="G34" s="13"/>
      <c r="H34" s="14"/>
      <c r="J34" s="13"/>
      <c r="K34" s="14"/>
      <c r="M34" s="13"/>
      <c r="N34" s="14"/>
      <c r="P34" s="13" t="s">
        <v>132</v>
      </c>
      <c r="Q34" s="14"/>
      <c r="S34" s="13" t="s">
        <v>229</v>
      </c>
      <c r="T34" s="14"/>
      <c r="V34" s="13"/>
      <c r="W34" s="14"/>
      <c r="Y34" s="13"/>
      <c r="Z34" s="14"/>
      <c r="AB34" s="13" t="s">
        <v>79</v>
      </c>
      <c r="AC34" s="14"/>
      <c r="AE34" s="13"/>
      <c r="AF34" s="14"/>
      <c r="AH34" s="13"/>
      <c r="AI34" s="14"/>
      <c r="AK34" s="13"/>
      <c r="AL34" s="14"/>
      <c r="AN34" s="13"/>
      <c r="AO34" s="14"/>
      <c r="AQ34" s="13"/>
      <c r="AR34" s="14"/>
      <c r="AT34" s="13"/>
      <c r="AU34" s="14"/>
      <c r="AW34" s="13"/>
      <c r="AX34" s="14"/>
      <c r="AZ34" s="13"/>
      <c r="BA34" s="14"/>
      <c r="BC34" s="13"/>
      <c r="BD34" s="14"/>
      <c r="BF34" s="13"/>
      <c r="BG34" s="14"/>
      <c r="BI34" s="13"/>
      <c r="BJ34" s="14"/>
      <c r="BL34" s="13"/>
      <c r="BM34" s="14"/>
      <c r="BO34" s="13"/>
      <c r="BP34" s="14"/>
      <c r="BR34" s="35"/>
      <c r="BS34" s="36"/>
      <c r="BU34" s="35"/>
      <c r="BV34" s="36"/>
    </row>
    <row r="35" spans="1:74" x14ac:dyDescent="0.2">
      <c r="A35" s="6" t="s">
        <v>37</v>
      </c>
      <c r="B35" s="6">
        <v>20</v>
      </c>
      <c r="D35" s="15"/>
      <c r="E35" s="7"/>
      <c r="G35" s="15"/>
      <c r="H35" s="7"/>
      <c r="J35" s="15"/>
      <c r="K35" s="7"/>
      <c r="M35" s="15"/>
      <c r="N35" s="7"/>
      <c r="P35" s="15" t="s">
        <v>133</v>
      </c>
      <c r="Q35" s="7"/>
      <c r="S35" s="15" t="s">
        <v>230</v>
      </c>
      <c r="T35" s="25"/>
      <c r="V35" s="15"/>
      <c r="W35" s="7"/>
      <c r="Y35" s="15"/>
      <c r="Z35" s="7"/>
      <c r="AB35" s="15" t="s">
        <v>80</v>
      </c>
      <c r="AC35" s="7"/>
      <c r="AE35" s="15"/>
      <c r="AF35" s="7"/>
      <c r="AH35" s="15"/>
      <c r="AI35" s="7"/>
      <c r="AK35" s="15"/>
      <c r="AL35" s="7"/>
      <c r="AN35" s="15"/>
      <c r="AO35" s="7"/>
      <c r="AQ35" s="15"/>
      <c r="AR35" s="7"/>
      <c r="AT35" s="15"/>
      <c r="AU35" s="7"/>
      <c r="AW35" s="15"/>
      <c r="AX35" s="7"/>
      <c r="AZ35" s="15"/>
      <c r="BA35" s="7"/>
      <c r="BC35" s="15"/>
      <c r="BD35" s="7"/>
      <c r="BF35" s="15"/>
      <c r="BG35" s="7"/>
      <c r="BI35" s="15"/>
      <c r="BJ35" s="7"/>
      <c r="BL35" s="15"/>
      <c r="BM35" s="7"/>
      <c r="BO35" s="15"/>
      <c r="BP35" s="7"/>
      <c r="BR35" s="37"/>
      <c r="BS35" s="38"/>
      <c r="BU35" s="37"/>
      <c r="BV35" s="38"/>
    </row>
    <row r="36" spans="1:74" x14ac:dyDescent="0.2">
      <c r="A36" s="6" t="s">
        <v>30</v>
      </c>
      <c r="B36" s="6">
        <v>1</v>
      </c>
      <c r="D36" s="13"/>
      <c r="E36" s="14"/>
      <c r="G36" s="13"/>
      <c r="H36" s="14"/>
      <c r="J36" s="13"/>
      <c r="K36" s="14"/>
      <c r="M36" s="13"/>
      <c r="N36" s="14"/>
      <c r="P36" s="13" t="s">
        <v>134</v>
      </c>
      <c r="Q36" s="14"/>
      <c r="S36" s="13" t="s">
        <v>154</v>
      </c>
      <c r="T36" s="14"/>
      <c r="V36" s="13"/>
      <c r="W36" s="14"/>
      <c r="Y36" s="13"/>
      <c r="Z36" s="14"/>
      <c r="AB36" s="13" t="s">
        <v>81</v>
      </c>
      <c r="AC36" s="14"/>
      <c r="AE36" s="13"/>
      <c r="AF36" s="14"/>
      <c r="AH36" s="13"/>
      <c r="AI36" s="14"/>
      <c r="AK36" s="13"/>
      <c r="AL36" s="14"/>
      <c r="AN36" s="13"/>
      <c r="AO36" s="14"/>
      <c r="AQ36" s="13"/>
      <c r="AR36" s="14"/>
      <c r="AT36" s="13"/>
      <c r="AU36" s="14"/>
      <c r="AW36" s="13"/>
      <c r="AX36" s="14"/>
      <c r="AZ36" s="13"/>
      <c r="BA36" s="14"/>
      <c r="BC36" s="13"/>
      <c r="BD36" s="14"/>
      <c r="BF36" s="13"/>
      <c r="BG36" s="14"/>
      <c r="BI36" s="13"/>
      <c r="BJ36" s="14"/>
      <c r="BL36" s="13"/>
      <c r="BM36" s="14"/>
      <c r="BO36" s="13"/>
      <c r="BP36" s="14"/>
      <c r="BR36" s="35"/>
      <c r="BS36" s="36"/>
      <c r="BU36" s="35"/>
      <c r="BV36" s="36"/>
    </row>
    <row r="37" spans="1:74" x14ac:dyDescent="0.2">
      <c r="A37" s="6" t="s">
        <v>39</v>
      </c>
      <c r="B37" s="6">
        <v>10</v>
      </c>
      <c r="D37" s="15"/>
      <c r="E37" s="7"/>
      <c r="G37" s="15"/>
      <c r="H37" s="7"/>
      <c r="J37" s="15"/>
      <c r="K37" s="7"/>
      <c r="M37" s="15"/>
      <c r="N37" s="7"/>
      <c r="P37" s="15" t="s">
        <v>135</v>
      </c>
      <c r="Q37" s="7"/>
      <c r="S37" s="15" t="s">
        <v>231</v>
      </c>
      <c r="T37" s="25"/>
      <c r="V37" s="15"/>
      <c r="W37" s="7"/>
      <c r="Y37" s="15"/>
      <c r="Z37" s="7"/>
      <c r="AB37" s="15" t="s">
        <v>82</v>
      </c>
      <c r="AC37" s="7"/>
      <c r="AE37" s="15"/>
      <c r="AF37" s="7"/>
      <c r="AH37" s="15"/>
      <c r="AI37" s="7"/>
      <c r="AK37" s="15"/>
      <c r="AL37" s="7"/>
      <c r="AN37" s="15"/>
      <c r="AO37" s="7"/>
      <c r="AQ37" s="15"/>
      <c r="AR37" s="7"/>
      <c r="AT37" s="15"/>
      <c r="AU37" s="7"/>
      <c r="AW37" s="15"/>
      <c r="AX37" s="7"/>
      <c r="AZ37" s="15"/>
      <c r="BA37" s="7"/>
      <c r="BC37" s="15"/>
      <c r="BD37" s="7"/>
      <c r="BF37" s="15"/>
      <c r="BG37" s="7"/>
      <c r="BI37" s="15"/>
      <c r="BJ37" s="7"/>
      <c r="BL37" s="15"/>
      <c r="BM37" s="7"/>
      <c r="BO37" s="15"/>
      <c r="BP37" s="7"/>
      <c r="BR37" s="37"/>
      <c r="BS37" s="38"/>
      <c r="BU37" s="37"/>
      <c r="BV37" s="38"/>
    </row>
    <row r="38" spans="1:74" x14ac:dyDescent="0.2">
      <c r="A38" s="6" t="s">
        <v>31</v>
      </c>
      <c r="B38" s="6">
        <v>1</v>
      </c>
      <c r="D38" s="13"/>
      <c r="E38" s="14"/>
      <c r="G38" s="13"/>
      <c r="H38" s="14"/>
      <c r="J38" s="13"/>
      <c r="K38" s="14"/>
      <c r="M38" s="13"/>
      <c r="N38" s="14"/>
      <c r="P38" s="13" t="s">
        <v>136</v>
      </c>
      <c r="Q38" s="14"/>
      <c r="S38" s="13" t="s">
        <v>232</v>
      </c>
      <c r="T38" s="14"/>
      <c r="V38" s="13"/>
      <c r="W38" s="14"/>
      <c r="Y38" s="13"/>
      <c r="Z38" s="14"/>
      <c r="AB38" s="13" t="s">
        <v>83</v>
      </c>
      <c r="AC38" s="14"/>
      <c r="AE38" s="13"/>
      <c r="AF38" s="14"/>
      <c r="AH38" s="13"/>
      <c r="AI38" s="14"/>
      <c r="AK38" s="13"/>
      <c r="AL38" s="14"/>
      <c r="AN38" s="13"/>
      <c r="AO38" s="14"/>
      <c r="AQ38" s="13"/>
      <c r="AR38" s="14"/>
      <c r="AT38" s="13"/>
      <c r="AU38" s="14"/>
      <c r="AW38" s="13"/>
      <c r="AX38" s="14"/>
      <c r="AZ38" s="13"/>
      <c r="BA38" s="14"/>
      <c r="BC38" s="13"/>
      <c r="BD38" s="14"/>
      <c r="BF38" s="13"/>
      <c r="BG38" s="14"/>
      <c r="BI38" s="13"/>
      <c r="BJ38" s="14"/>
      <c r="BL38" s="13"/>
      <c r="BM38" s="14"/>
      <c r="BO38" s="13"/>
      <c r="BP38" s="14"/>
      <c r="BR38" s="35"/>
      <c r="BS38" s="36"/>
      <c r="BU38" s="35"/>
      <c r="BV38" s="36"/>
    </row>
    <row r="39" spans="1:74" x14ac:dyDescent="0.2">
      <c r="A39" s="6" t="s">
        <v>32</v>
      </c>
      <c r="B39" s="6">
        <v>1</v>
      </c>
      <c r="D39" s="15"/>
      <c r="E39" s="7"/>
      <c r="G39" s="15"/>
      <c r="H39" s="7"/>
      <c r="J39" s="15"/>
      <c r="K39" s="7"/>
      <c r="M39" s="15"/>
      <c r="N39" s="7"/>
      <c r="P39" s="15" t="s">
        <v>106</v>
      </c>
      <c r="Q39" s="7"/>
      <c r="S39" s="15" t="s">
        <v>233</v>
      </c>
      <c r="T39" s="25"/>
      <c r="V39" s="15"/>
      <c r="W39" s="7"/>
      <c r="Y39" s="15"/>
      <c r="Z39" s="7"/>
      <c r="AB39" s="15" t="s">
        <v>84</v>
      </c>
      <c r="AC39" s="7"/>
      <c r="AE39" s="15"/>
      <c r="AF39" s="7"/>
      <c r="AH39" s="15"/>
      <c r="AI39" s="7"/>
      <c r="AK39" s="15"/>
      <c r="AL39" s="7"/>
      <c r="AN39" s="15"/>
      <c r="AO39" s="7"/>
      <c r="AQ39" s="15"/>
      <c r="AR39" s="7"/>
      <c r="AT39" s="15"/>
      <c r="AU39" s="7"/>
      <c r="AW39" s="15"/>
      <c r="AX39" s="7"/>
      <c r="AZ39" s="15"/>
      <c r="BA39" s="7"/>
      <c r="BC39" s="15"/>
      <c r="BD39" s="7"/>
      <c r="BF39" s="15"/>
      <c r="BG39" s="7"/>
    </row>
    <row r="40" spans="1:74" x14ac:dyDescent="0.2">
      <c r="A40" s="6" t="s">
        <v>33</v>
      </c>
      <c r="B40" s="6">
        <v>1</v>
      </c>
      <c r="D40" s="13"/>
      <c r="E40" s="14"/>
      <c r="G40" s="13"/>
      <c r="H40" s="14"/>
      <c r="J40" s="13"/>
      <c r="K40" s="14"/>
      <c r="M40" s="13"/>
      <c r="N40" s="14"/>
      <c r="P40" s="13" t="s">
        <v>4</v>
      </c>
      <c r="Q40" s="14"/>
      <c r="S40" s="13" t="s">
        <v>234</v>
      </c>
      <c r="T40" s="14"/>
      <c r="V40" s="13"/>
      <c r="W40" s="14"/>
      <c r="Y40" s="13"/>
      <c r="Z40" s="14"/>
      <c r="AB40" s="13" t="s">
        <v>85</v>
      </c>
      <c r="AC40" s="14"/>
      <c r="AE40" s="13"/>
      <c r="AF40" s="14"/>
      <c r="AH40" s="13"/>
      <c r="AI40" s="14"/>
      <c r="AK40" s="13"/>
      <c r="AL40" s="14"/>
      <c r="AN40" s="13"/>
      <c r="AO40" s="14"/>
      <c r="AQ40" s="13"/>
      <c r="AR40" s="14"/>
      <c r="AT40" s="13"/>
      <c r="AU40" s="14"/>
      <c r="AW40" s="13"/>
      <c r="AX40" s="14"/>
      <c r="AZ40" s="13"/>
      <c r="BA40" s="14"/>
      <c r="BC40" s="13"/>
      <c r="BD40" s="14"/>
      <c r="BF40" s="13"/>
      <c r="BG40" s="14"/>
    </row>
    <row r="41" spans="1:74" x14ac:dyDescent="0.2">
      <c r="A41" s="6" t="s">
        <v>34</v>
      </c>
      <c r="B41" s="6">
        <v>2</v>
      </c>
      <c r="D41" s="15"/>
      <c r="E41" s="7"/>
      <c r="G41" s="15"/>
      <c r="H41" s="7"/>
      <c r="J41" s="15"/>
      <c r="K41" s="7"/>
      <c r="M41" s="15"/>
      <c r="N41" s="7"/>
      <c r="P41" s="15" t="s">
        <v>107</v>
      </c>
      <c r="Q41" s="7"/>
      <c r="S41" s="15"/>
      <c r="T41" s="25"/>
      <c r="V41" s="15"/>
      <c r="W41" s="7"/>
      <c r="Y41" s="15"/>
      <c r="Z41" s="7"/>
      <c r="AB41" s="15" t="s">
        <v>86</v>
      </c>
      <c r="AC41" s="7"/>
      <c r="AE41" s="15"/>
      <c r="AF41" s="7"/>
      <c r="AH41" s="15"/>
      <c r="AI41" s="7"/>
      <c r="AK41" s="15"/>
      <c r="AL41" s="7"/>
      <c r="AN41" s="15"/>
      <c r="AO41" s="7"/>
      <c r="AQ41" s="15"/>
      <c r="AR41" s="7"/>
      <c r="AT41" s="15"/>
      <c r="AU41" s="7"/>
      <c r="AW41" s="15"/>
      <c r="AX41" s="7"/>
      <c r="AZ41" s="15"/>
      <c r="BA41" s="7"/>
      <c r="BC41" s="15"/>
      <c r="BD41" s="7"/>
      <c r="BF41" s="15"/>
      <c r="BG41" s="7"/>
    </row>
    <row r="42" spans="1:74" x14ac:dyDescent="0.2">
      <c r="A42" s="6" t="s">
        <v>38</v>
      </c>
      <c r="B42" s="6">
        <v>6</v>
      </c>
      <c r="D42" s="13"/>
      <c r="E42" s="14"/>
      <c r="G42" s="13"/>
      <c r="H42" s="14"/>
      <c r="J42" s="13"/>
      <c r="K42" s="14"/>
      <c r="M42" s="13"/>
      <c r="N42" s="14"/>
      <c r="P42" s="13" t="s">
        <v>117</v>
      </c>
      <c r="Q42" s="14"/>
      <c r="S42" s="21" t="s">
        <v>235</v>
      </c>
      <c r="T42" s="14"/>
      <c r="V42" s="13"/>
      <c r="W42" s="14"/>
      <c r="AB42" s="18" t="s">
        <v>87</v>
      </c>
      <c r="AC42" s="18"/>
    </row>
    <row r="43" spans="1:74" x14ac:dyDescent="0.2">
      <c r="P43" s="19" t="s">
        <v>108</v>
      </c>
      <c r="Q43" s="7"/>
      <c r="S43" s="15" t="s">
        <v>236</v>
      </c>
      <c r="T43" s="25"/>
      <c r="AB43" s="20" t="s">
        <v>88</v>
      </c>
      <c r="AC43" s="20"/>
    </row>
    <row r="44" spans="1:74" x14ac:dyDescent="0.2">
      <c r="P44" s="5"/>
      <c r="Q44" s="5"/>
      <c r="S44" s="13" t="s">
        <v>237</v>
      </c>
      <c r="T44" s="14"/>
      <c r="AB44" s="18" t="s">
        <v>89</v>
      </c>
      <c r="AC44" s="18"/>
    </row>
    <row r="45" spans="1:74" x14ac:dyDescent="0.2">
      <c r="P45" s="10" t="s">
        <v>109</v>
      </c>
      <c r="Q45" s="11"/>
      <c r="S45" s="15" t="s">
        <v>238</v>
      </c>
      <c r="T45" s="25"/>
      <c r="AB45" s="20" t="s">
        <v>90</v>
      </c>
      <c r="AC45" s="20"/>
    </row>
    <row r="46" spans="1:74" x14ac:dyDescent="0.2">
      <c r="P46" s="13" t="s">
        <v>76</v>
      </c>
      <c r="Q46" s="14"/>
      <c r="S46" s="13"/>
      <c r="T46" s="14"/>
      <c r="AB46" s="18" t="s">
        <v>91</v>
      </c>
      <c r="AC46" s="18"/>
    </row>
    <row r="47" spans="1:74" x14ac:dyDescent="0.2">
      <c r="P47" s="15" t="s">
        <v>110</v>
      </c>
      <c r="Q47" s="7"/>
      <c r="S47" s="17" t="s">
        <v>239</v>
      </c>
      <c r="T47" s="25"/>
      <c r="AB47" s="20" t="s">
        <v>92</v>
      </c>
      <c r="AC47" s="20"/>
    </row>
    <row r="48" spans="1:74" x14ac:dyDescent="0.2">
      <c r="P48" s="13" t="s">
        <v>111</v>
      </c>
      <c r="Q48" s="14"/>
      <c r="S48" s="13" t="s">
        <v>240</v>
      </c>
      <c r="T48" s="14"/>
      <c r="AB48" s="18" t="s">
        <v>93</v>
      </c>
      <c r="AC48" s="18"/>
    </row>
    <row r="49" spans="16:29" x14ac:dyDescent="0.2">
      <c r="P49" s="15" t="s">
        <v>112</v>
      </c>
      <c r="Q49" s="7"/>
      <c r="S49" s="15" t="s">
        <v>241</v>
      </c>
      <c r="T49" s="25"/>
      <c r="AB49" s="20" t="s">
        <v>94</v>
      </c>
      <c r="AC49" s="20"/>
    </row>
    <row r="50" spans="16:29" x14ac:dyDescent="0.2">
      <c r="P50" s="13"/>
      <c r="Q50" s="14"/>
      <c r="S50" s="13" t="s">
        <v>242</v>
      </c>
      <c r="T50" s="14"/>
      <c r="AB50" s="18" t="s">
        <v>95</v>
      </c>
      <c r="AC50" s="18"/>
    </row>
    <row r="51" spans="16:29" x14ac:dyDescent="0.2">
      <c r="P51" s="17" t="s">
        <v>114</v>
      </c>
      <c r="Q51" s="7"/>
      <c r="S51" s="15" t="s">
        <v>243</v>
      </c>
      <c r="T51" s="25"/>
    </row>
    <row r="52" spans="16:29" x14ac:dyDescent="0.2">
      <c r="P52" s="13" t="s">
        <v>137</v>
      </c>
      <c r="Q52" s="14"/>
      <c r="S52" s="13" t="s">
        <v>244</v>
      </c>
      <c r="T52" s="14"/>
    </row>
    <row r="53" spans="16:29" x14ac:dyDescent="0.2">
      <c r="P53" s="15" t="s">
        <v>138</v>
      </c>
      <c r="Q53" s="7"/>
      <c r="S53" s="15" t="s">
        <v>245</v>
      </c>
      <c r="T53" s="25"/>
    </row>
    <row r="54" spans="16:29" x14ac:dyDescent="0.2">
      <c r="P54" s="13" t="s">
        <v>139</v>
      </c>
      <c r="Q54" s="14"/>
      <c r="S54" s="13"/>
      <c r="T54" s="14"/>
    </row>
    <row r="55" spans="16:29" x14ac:dyDescent="0.2">
      <c r="P55" s="15"/>
      <c r="Q55" s="7"/>
      <c r="S55" s="15"/>
      <c r="T55" s="25"/>
    </row>
    <row r="56" spans="16:29" x14ac:dyDescent="0.2">
      <c r="P56" s="21" t="s">
        <v>140</v>
      </c>
      <c r="Q56" s="14"/>
      <c r="S56" s="21" t="s">
        <v>142</v>
      </c>
      <c r="T56" s="14"/>
    </row>
    <row r="57" spans="16:29" x14ac:dyDescent="0.2">
      <c r="P57" s="15" t="s">
        <v>152</v>
      </c>
      <c r="Q57" s="7"/>
      <c r="S57" s="15" t="s">
        <v>246</v>
      </c>
      <c r="T57" s="25"/>
    </row>
    <row r="58" spans="16:29" x14ac:dyDescent="0.2">
      <c r="P58" s="13"/>
      <c r="Q58" s="14"/>
      <c r="S58" s="13" t="s">
        <v>247</v>
      </c>
      <c r="T58" s="14"/>
    </row>
    <row r="59" spans="16:29" x14ac:dyDescent="0.2">
      <c r="P59" s="15"/>
      <c r="Q59" s="7"/>
      <c r="S59" s="15" t="s">
        <v>248</v>
      </c>
      <c r="T59" s="25"/>
    </row>
    <row r="60" spans="16:29" x14ac:dyDescent="0.2">
      <c r="P60" s="17" t="s">
        <v>142</v>
      </c>
      <c r="Q60" s="7"/>
      <c r="S60" s="13" t="s">
        <v>249</v>
      </c>
      <c r="T60" s="14"/>
    </row>
    <row r="61" spans="16:29" x14ac:dyDescent="0.2">
      <c r="P61" s="13" t="s">
        <v>115</v>
      </c>
      <c r="Q61" s="14"/>
      <c r="S61" s="15" t="s">
        <v>250</v>
      </c>
      <c r="T61" s="25"/>
    </row>
    <row r="62" spans="16:29" x14ac:dyDescent="0.2">
      <c r="P62" s="15" t="s">
        <v>143</v>
      </c>
      <c r="Q62" s="7"/>
      <c r="S62" s="13"/>
      <c r="T62" s="14"/>
    </row>
    <row r="63" spans="16:29" x14ac:dyDescent="0.2">
      <c r="P63" s="13" t="s">
        <v>116</v>
      </c>
      <c r="Q63" s="14"/>
      <c r="S63" s="15" t="s">
        <v>255</v>
      </c>
      <c r="T63" s="25"/>
    </row>
    <row r="64" spans="16:29" x14ac:dyDescent="0.2">
      <c r="P64" s="15" t="s">
        <v>144</v>
      </c>
      <c r="Q64" s="7"/>
      <c r="S64" s="13"/>
      <c r="T64" s="14"/>
    </row>
    <row r="65" spans="16:20" x14ac:dyDescent="0.2">
      <c r="P65" s="13" t="s">
        <v>145</v>
      </c>
      <c r="Q65" s="14"/>
      <c r="S65" s="17" t="s">
        <v>130</v>
      </c>
      <c r="T65" s="25"/>
    </row>
    <row r="66" spans="16:20" x14ac:dyDescent="0.2">
      <c r="P66" s="15"/>
      <c r="Q66" s="7"/>
      <c r="S66" s="13" t="s">
        <v>131</v>
      </c>
      <c r="T66" s="14"/>
    </row>
    <row r="67" spans="16:20" x14ac:dyDescent="0.2">
      <c r="P67" s="21" t="s">
        <v>146</v>
      </c>
      <c r="Q67" s="14"/>
      <c r="S67" s="15" t="s">
        <v>132</v>
      </c>
      <c r="T67" s="25"/>
    </row>
    <row r="68" spans="16:20" x14ac:dyDescent="0.2">
      <c r="P68" s="15" t="s">
        <v>147</v>
      </c>
      <c r="Q68" s="7"/>
      <c r="S68" s="13" t="s">
        <v>133</v>
      </c>
      <c r="T68" s="14"/>
    </row>
    <row r="69" spans="16:20" x14ac:dyDescent="0.2">
      <c r="P69" s="13" t="s">
        <v>148</v>
      </c>
      <c r="Q69" s="14"/>
      <c r="S69" s="15" t="s">
        <v>134</v>
      </c>
      <c r="T69" s="25"/>
    </row>
    <row r="70" spans="16:20" x14ac:dyDescent="0.2">
      <c r="P70" s="15" t="s">
        <v>149</v>
      </c>
      <c r="Q70" s="7"/>
      <c r="S70" s="13" t="s">
        <v>135</v>
      </c>
      <c r="T70" s="14"/>
    </row>
    <row r="71" spans="16:20" x14ac:dyDescent="0.2">
      <c r="P71" s="13" t="s">
        <v>150</v>
      </c>
      <c r="Q71" s="14"/>
      <c r="S71" s="15" t="s">
        <v>136</v>
      </c>
      <c r="T71" s="25"/>
    </row>
    <row r="72" spans="16:20" x14ac:dyDescent="0.2">
      <c r="P72" s="15" t="s">
        <v>151</v>
      </c>
      <c r="Q72" s="7"/>
      <c r="S72" s="13" t="s">
        <v>106</v>
      </c>
      <c r="T72" s="14"/>
    </row>
    <row r="73" spans="16:20" x14ac:dyDescent="0.2">
      <c r="P73" s="15"/>
      <c r="Q73" s="7"/>
      <c r="S73" s="15" t="s">
        <v>4</v>
      </c>
      <c r="T73" s="25"/>
    </row>
    <row r="74" spans="16:20" x14ac:dyDescent="0.2">
      <c r="P74" s="21"/>
      <c r="Q74" s="14"/>
      <c r="S74" s="13" t="s">
        <v>107</v>
      </c>
      <c r="T74" s="14"/>
    </row>
    <row r="75" spans="16:20" x14ac:dyDescent="0.2">
      <c r="P75" s="15"/>
      <c r="Q75" s="7"/>
      <c r="S75" s="15" t="s">
        <v>117</v>
      </c>
      <c r="T75" s="25"/>
    </row>
    <row r="76" spans="16:20" x14ac:dyDescent="0.2">
      <c r="P76" s="13"/>
      <c r="Q76" s="14"/>
      <c r="S76" s="13" t="s">
        <v>108</v>
      </c>
      <c r="T76" s="14"/>
    </row>
    <row r="77" spans="16:20" x14ac:dyDescent="0.2">
      <c r="P77" s="15"/>
      <c r="Q77" s="7"/>
      <c r="S77" s="15"/>
      <c r="T77" s="25"/>
    </row>
    <row r="78" spans="16:20" x14ac:dyDescent="0.2">
      <c r="P78" s="13"/>
      <c r="Q78" s="14"/>
      <c r="S78" s="21" t="s">
        <v>251</v>
      </c>
      <c r="T78" s="14"/>
    </row>
    <row r="79" spans="16:20" x14ac:dyDescent="0.2">
      <c r="P79" s="15"/>
      <c r="Q79" s="7"/>
      <c r="S79" s="15" t="s">
        <v>101</v>
      </c>
      <c r="T79" s="25"/>
    </row>
    <row r="80" spans="16:20" x14ac:dyDescent="0.2">
      <c r="S80" s="13" t="s">
        <v>102</v>
      </c>
      <c r="T80" s="14"/>
    </row>
    <row r="81" spans="19:20" x14ac:dyDescent="0.2">
      <c r="S81" s="15" t="s">
        <v>103</v>
      </c>
      <c r="T81" s="25"/>
    </row>
    <row r="82" spans="19:20" x14ac:dyDescent="0.2">
      <c r="S82" s="13" t="s">
        <v>104</v>
      </c>
      <c r="T82" s="14"/>
    </row>
    <row r="83" spans="19:20" x14ac:dyDescent="0.2">
      <c r="S83" s="15" t="s">
        <v>105</v>
      </c>
      <c r="T83" s="25"/>
    </row>
    <row r="84" spans="19:20" x14ac:dyDescent="0.2">
      <c r="S84" s="13" t="s">
        <v>26</v>
      </c>
      <c r="T84" s="14"/>
    </row>
    <row r="85" spans="19:20" x14ac:dyDescent="0.2">
      <c r="S85" s="15" t="s">
        <v>4</v>
      </c>
      <c r="T85" s="25"/>
    </row>
    <row r="86" spans="19:20" x14ac:dyDescent="0.2">
      <c r="S86" s="13"/>
      <c r="T86" s="14"/>
    </row>
    <row r="87" spans="19:20" x14ac:dyDescent="0.2">
      <c r="S87" s="17" t="s">
        <v>124</v>
      </c>
      <c r="T87" s="25"/>
    </row>
    <row r="88" spans="19:20" x14ac:dyDescent="0.2">
      <c r="S88" s="13" t="s">
        <v>121</v>
      </c>
      <c r="T88" s="14"/>
    </row>
    <row r="89" spans="19:20" x14ac:dyDescent="0.2">
      <c r="S89" s="15" t="s">
        <v>27</v>
      </c>
      <c r="T89" s="25"/>
    </row>
    <row r="90" spans="19:20" x14ac:dyDescent="0.2">
      <c r="S90" s="13" t="s">
        <v>122</v>
      </c>
      <c r="T90" s="14"/>
    </row>
    <row r="91" spans="19:20" x14ac:dyDescent="0.2">
      <c r="S91" s="15" t="s">
        <v>123</v>
      </c>
      <c r="T91" s="25"/>
    </row>
    <row r="92" spans="19:20" x14ac:dyDescent="0.2">
      <c r="S92" s="13"/>
      <c r="T92" s="14"/>
    </row>
    <row r="93" spans="19:20" x14ac:dyDescent="0.2">
      <c r="S93" s="15"/>
      <c r="T93" s="25"/>
    </row>
    <row r="94" spans="19:20" x14ac:dyDescent="0.2">
      <c r="S94" s="21" t="s">
        <v>124</v>
      </c>
      <c r="T94" s="14"/>
    </row>
    <row r="95" spans="19:20" x14ac:dyDescent="0.2">
      <c r="S95" s="15" t="s">
        <v>252</v>
      </c>
      <c r="T95" s="25"/>
    </row>
    <row r="96" spans="19:20" x14ac:dyDescent="0.2">
      <c r="S96" s="13" t="s">
        <v>253</v>
      </c>
      <c r="T96" s="14"/>
    </row>
    <row r="97" spans="19:20" x14ac:dyDescent="0.2">
      <c r="S97" s="15" t="s">
        <v>254</v>
      </c>
      <c r="T97" s="25"/>
    </row>
    <row r="98" spans="19:20" x14ac:dyDescent="0.2">
      <c r="S98" s="13"/>
      <c r="T98" s="14"/>
    </row>
    <row r="99" spans="19:20" x14ac:dyDescent="0.2">
      <c r="S99" s="15"/>
      <c r="T99" s="25"/>
    </row>
    <row r="100" spans="19:20" x14ac:dyDescent="0.2">
      <c r="S100" s="13"/>
      <c r="T100" s="14"/>
    </row>
    <row r="101" spans="19:20" x14ac:dyDescent="0.2">
      <c r="S101" s="17"/>
      <c r="T101" s="11"/>
    </row>
    <row r="102" spans="19:20" x14ac:dyDescent="0.2">
      <c r="S102" s="13"/>
      <c r="T102" s="14"/>
    </row>
    <row r="103" spans="19:20" x14ac:dyDescent="0.2">
      <c r="S103" s="17"/>
      <c r="T103" s="11"/>
    </row>
    <row r="104" spans="19:20" x14ac:dyDescent="0.2">
      <c r="S104" s="13"/>
      <c r="T104" s="14"/>
    </row>
    <row r="105" spans="19:20" x14ac:dyDescent="0.2">
      <c r="S105" s="17"/>
      <c r="T105" s="11"/>
    </row>
    <row r="106" spans="19:20" x14ac:dyDescent="0.2">
      <c r="S106" s="13"/>
      <c r="T106" s="14"/>
    </row>
    <row r="107" spans="19:20" x14ac:dyDescent="0.2">
      <c r="S107" s="17"/>
      <c r="T107" s="11"/>
    </row>
    <row r="108" spans="19:20" x14ac:dyDescent="0.2">
      <c r="S108" s="13"/>
      <c r="T108" s="14"/>
    </row>
    <row r="109" spans="19:20" x14ac:dyDescent="0.2">
      <c r="S109" s="17"/>
      <c r="T109" s="11"/>
    </row>
    <row r="110" spans="19:20" x14ac:dyDescent="0.2">
      <c r="S110" s="13"/>
      <c r="T110" s="14"/>
    </row>
    <row r="111" spans="19:20" x14ac:dyDescent="0.2">
      <c r="S111" s="17"/>
      <c r="T111" s="11"/>
    </row>
    <row r="112" spans="19:20" x14ac:dyDescent="0.2">
      <c r="S112" s="13"/>
      <c r="T112" s="14"/>
    </row>
    <row r="113" spans="19:20" x14ac:dyDescent="0.2">
      <c r="S113" s="17"/>
      <c r="T113" s="11"/>
    </row>
    <row r="114" spans="19:20" x14ac:dyDescent="0.2">
      <c r="S114" s="13"/>
      <c r="T114" s="14"/>
    </row>
    <row r="115" spans="19:20" x14ac:dyDescent="0.2">
      <c r="S115" s="17"/>
      <c r="T115" s="11"/>
    </row>
    <row r="116" spans="19:20" x14ac:dyDescent="0.2">
      <c r="S116" s="13"/>
      <c r="T116" s="14"/>
    </row>
    <row r="117" spans="19:20" x14ac:dyDescent="0.2">
      <c r="S117" s="17"/>
      <c r="T117" s="11"/>
    </row>
    <row r="118" spans="19:20" x14ac:dyDescent="0.2">
      <c r="S118" s="13"/>
      <c r="T118" s="14"/>
    </row>
    <row r="119" spans="19:20" x14ac:dyDescent="0.2">
      <c r="S119" s="17"/>
      <c r="T119" s="11"/>
    </row>
    <row r="120" spans="19:20" x14ac:dyDescent="0.2">
      <c r="S120" s="13"/>
      <c r="T120" s="14"/>
    </row>
    <row r="121" spans="19:20" x14ac:dyDescent="0.2">
      <c r="S121" s="17"/>
      <c r="T121" s="11"/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3">
    <tabColor rgb="FF00B0F0"/>
  </sheetPr>
  <dimension ref="A1:D25"/>
  <sheetViews>
    <sheetView workbookViewId="0">
      <selection activeCell="C15" sqref="C15"/>
    </sheetView>
  </sheetViews>
  <sheetFormatPr baseColWidth="10" defaultRowHeight="16" x14ac:dyDescent="0.2"/>
  <cols>
    <col min="1" max="1" width="25.6640625" customWidth="1"/>
    <col min="4" max="4" width="16.5" bestFit="1" customWidth="1"/>
    <col min="6" max="6" width="23.1640625" bestFit="1" customWidth="1"/>
  </cols>
  <sheetData>
    <row r="1" spans="1:4" x14ac:dyDescent="0.2">
      <c r="A1" s="1" t="s">
        <v>47</v>
      </c>
      <c r="B1">
        <f>COUNTA(A2:A50)</f>
        <v>24</v>
      </c>
      <c r="D1" s="1"/>
    </row>
    <row r="2" spans="1:4" x14ac:dyDescent="0.2">
      <c r="A2" t="s">
        <v>273</v>
      </c>
    </row>
    <row r="3" spans="1:4" x14ac:dyDescent="0.2">
      <c r="A3" t="s">
        <v>263</v>
      </c>
    </row>
    <row r="4" spans="1:4" x14ac:dyDescent="0.2">
      <c r="A4" t="s">
        <v>272</v>
      </c>
    </row>
    <row r="5" spans="1:4" x14ac:dyDescent="0.2">
      <c r="A5" t="s">
        <v>270</v>
      </c>
    </row>
    <row r="6" spans="1:4" x14ac:dyDescent="0.2">
      <c r="A6" t="s">
        <v>260</v>
      </c>
    </row>
    <row r="7" spans="1:4" x14ac:dyDescent="0.2">
      <c r="A7" t="s">
        <v>141</v>
      </c>
    </row>
    <row r="8" spans="1:4" x14ac:dyDescent="0.2">
      <c r="A8" t="s">
        <v>262</v>
      </c>
    </row>
    <row r="9" spans="1:4" x14ac:dyDescent="0.2">
      <c r="A9" t="s">
        <v>268</v>
      </c>
    </row>
    <row r="10" spans="1:4" x14ac:dyDescent="0.2">
      <c r="A10" t="s">
        <v>266</v>
      </c>
    </row>
    <row r="11" spans="1:4" x14ac:dyDescent="0.2">
      <c r="A11" t="s">
        <v>265</v>
      </c>
    </row>
    <row r="12" spans="1:4" x14ac:dyDescent="0.2">
      <c r="A12" t="s">
        <v>258</v>
      </c>
    </row>
    <row r="13" spans="1:4" x14ac:dyDescent="0.2">
      <c r="A13" t="s">
        <v>44</v>
      </c>
    </row>
    <row r="14" spans="1:4" x14ac:dyDescent="0.2">
      <c r="A14" t="s">
        <v>261</v>
      </c>
    </row>
    <row r="15" spans="1:4" x14ac:dyDescent="0.2">
      <c r="A15" t="s">
        <v>269</v>
      </c>
    </row>
    <row r="16" spans="1:4" x14ac:dyDescent="0.2">
      <c r="A16" t="s">
        <v>257</v>
      </c>
    </row>
    <row r="17" spans="1:1" x14ac:dyDescent="0.2">
      <c r="A17" t="s">
        <v>45</v>
      </c>
    </row>
    <row r="18" spans="1:1" x14ac:dyDescent="0.2">
      <c r="A18" t="s">
        <v>271</v>
      </c>
    </row>
    <row r="19" spans="1:1" x14ac:dyDescent="0.2">
      <c r="A19" t="s">
        <v>267</v>
      </c>
    </row>
    <row r="20" spans="1:1" x14ac:dyDescent="0.2">
      <c r="A20" t="s">
        <v>201</v>
      </c>
    </row>
    <row r="21" spans="1:1" x14ac:dyDescent="0.2">
      <c r="A21" t="s">
        <v>46</v>
      </c>
    </row>
    <row r="22" spans="1:1" x14ac:dyDescent="0.2">
      <c r="A22" t="s">
        <v>41</v>
      </c>
    </row>
    <row r="23" spans="1:1" x14ac:dyDescent="0.2">
      <c r="A23" t="s">
        <v>259</v>
      </c>
    </row>
    <row r="24" spans="1:1" x14ac:dyDescent="0.2">
      <c r="A24" t="s">
        <v>264</v>
      </c>
    </row>
    <row r="25" spans="1:1" x14ac:dyDescent="0.2">
      <c r="A25" t="s">
        <v>256</v>
      </c>
    </row>
  </sheetData>
  <sortState xmlns:xlrd2="http://schemas.microsoft.com/office/spreadsheetml/2017/richdata2" ref="F3:F26">
    <sortCondition ref="F3"/>
  </sortState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Fiche - Activité</vt:lpstr>
      <vt:lpstr>Activités</vt:lpstr>
      <vt:lpstr>Paramètres</vt:lpstr>
      <vt:lpstr>Activités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Natalia Jacquet Kusnierz</dc:creator>
  <cp:lastModifiedBy>Natalia Jacquet Kusnierz</cp:lastModifiedBy>
  <cp:lastPrinted>2019-12-11T11:16:00Z</cp:lastPrinted>
  <dcterms:created xsi:type="dcterms:W3CDTF">2019-11-05T15:44:30Z</dcterms:created>
  <dcterms:modified xsi:type="dcterms:W3CDTF">2020-03-27T10:02:17Z</dcterms:modified>
</cp:coreProperties>
</file>