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mon\Documents\"/>
    </mc:Choice>
  </mc:AlternateContent>
  <xr:revisionPtr revIDLastSave="0" documentId="13_ncr:1_{0CCD2C22-E6D9-4950-9AA2-289D66959E32}" xr6:coauthVersionLast="46" xr6:coauthVersionMax="46" xr10:uidLastSave="{00000000-0000-0000-0000-000000000000}"/>
  <bookViews>
    <workbookView xWindow="5865" yWindow="1410" windowWidth="28800" windowHeight="15435" activeTab="3" xr2:uid="{00000000-000D-0000-FFFF-FFFF00000000}"/>
  </bookViews>
  <sheets>
    <sheet name="BDD" sheetId="1" r:id="rId1"/>
    <sheet name="Synthese" sheetId="4" r:id="rId2"/>
    <sheet name="BDD (2)" sheetId="3" r:id="rId3"/>
    <sheet name="Feuille Log" sheetId="2" r:id="rId4"/>
  </sheets>
  <definedNames>
    <definedName name="_xlnm._FilterDatabase" localSheetId="0" hidden="1">BDD!$A$1:$G$97</definedName>
    <definedName name="_xlnm._FilterDatabase" localSheetId="2" hidden="1">'BDD (2)'!$A$1:$G$97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" i="2"/>
  <c r="L16" i="3"/>
  <c r="L15" i="3"/>
  <c r="L14" i="3"/>
  <c r="L13" i="3"/>
  <c r="L8" i="3"/>
  <c r="L7" i="3"/>
  <c r="L3" i="3"/>
</calcChain>
</file>

<file path=xl/sharedStrings.xml><?xml version="1.0" encoding="utf-8"?>
<sst xmlns="http://schemas.openxmlformats.org/spreadsheetml/2006/main" count="1304" uniqueCount="65">
  <si>
    <t>Visite</t>
  </si>
  <si>
    <t>Opération</t>
  </si>
  <si>
    <t>TC</t>
  </si>
  <si>
    <t>Numéro opération</t>
  </si>
  <si>
    <t>A</t>
  </si>
  <si>
    <t>B</t>
  </si>
  <si>
    <t>Logistique</t>
  </si>
  <si>
    <t>Type</t>
  </si>
  <si>
    <t>Dépose A</t>
  </si>
  <si>
    <t>Pose A</t>
  </si>
  <si>
    <t>Test A</t>
  </si>
  <si>
    <t>Dépose B</t>
  </si>
  <si>
    <t>Pose B</t>
  </si>
  <si>
    <t>Test B</t>
  </si>
  <si>
    <t>Dépose C</t>
  </si>
  <si>
    <t>Pose C</t>
  </si>
  <si>
    <t>Test C</t>
  </si>
  <si>
    <t>Dépose D</t>
  </si>
  <si>
    <t>Pose D</t>
  </si>
  <si>
    <t>Test D</t>
  </si>
  <si>
    <t>Dépose E</t>
  </si>
  <si>
    <t>Pose E</t>
  </si>
  <si>
    <t>Test E</t>
  </si>
  <si>
    <t>Dépose F</t>
  </si>
  <si>
    <t>Pose F</t>
  </si>
  <si>
    <t>Test F</t>
  </si>
  <si>
    <t>Dépose G</t>
  </si>
  <si>
    <t>Pose G</t>
  </si>
  <si>
    <t>Test G</t>
  </si>
  <si>
    <t>Dépose H</t>
  </si>
  <si>
    <t>Pose H</t>
  </si>
  <si>
    <t>Test H</t>
  </si>
  <si>
    <t>Part</t>
  </si>
  <si>
    <t>Ing</t>
  </si>
  <si>
    <t>Tool</t>
  </si>
  <si>
    <t>clef 6</t>
  </si>
  <si>
    <t>Tournevis</t>
  </si>
  <si>
    <t>clef 10</t>
  </si>
  <si>
    <t>clef 9</t>
  </si>
  <si>
    <t>clef 12</t>
  </si>
  <si>
    <t>Nuc 12</t>
  </si>
  <si>
    <t>Nuc 11</t>
  </si>
  <si>
    <t>Nuc 13</t>
  </si>
  <si>
    <t>Nuc 14</t>
  </si>
  <si>
    <t>Nuc 9</t>
  </si>
  <si>
    <t>Nuc 10</t>
  </si>
  <si>
    <t>XLM1257</t>
  </si>
  <si>
    <t>XDM5267</t>
  </si>
  <si>
    <t>XDM4585</t>
  </si>
  <si>
    <t>XM58</t>
  </si>
  <si>
    <t>XS689</t>
  </si>
  <si>
    <t>XE58</t>
  </si>
  <si>
    <t>XER574</t>
  </si>
  <si>
    <t>XFE896</t>
  </si>
  <si>
    <t>TRE54</t>
  </si>
  <si>
    <t>TYU581</t>
  </si>
  <si>
    <t>TOP624</t>
  </si>
  <si>
    <t>MLI58</t>
  </si>
  <si>
    <t>Quantité</t>
  </si>
  <si>
    <t>Visite B</t>
  </si>
  <si>
    <t>https://forum.excel-pratique.com/excel/fonction-logistique-151689</t>
  </si>
  <si>
    <t xml:space="preserve">                     Visite
Logistique "</t>
  </si>
  <si>
    <t>C</t>
  </si>
  <si>
    <t>D</t>
  </si>
  <si>
    <t>Logistique Synthèse Visite ( Ici ex avec Visite A B et D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</si>
</sst>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1" fillId="0" borderId="0" xfId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256761</xdr:colOff>
      <xdr:row>0</xdr:row>
      <xdr:rowOff>0</xdr:rowOff>
    </xdr:from>
    <xdr:to>
      <xdr:col>8</xdr:col>
      <xdr:colOff>505240</xdr:colOff>
      <xdr:row>0</xdr:row>
      <xdr:rowOff>371474</xdr:rowOff>
    </xdr:to>
    <xdr:sp macro="[0]!Synthes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427304" y="0"/>
          <a:ext cx="1010479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 1</a:t>
          </a:r>
        </a:p>
      </xdr:txBody>
    </xdr:sp>
    <xdr:clientData fPrintsWithSheet="0"/>
  </xdr:twoCellAnchor>
  <xdr:twoCellAnchor editAs="absolute">
    <xdr:from>
      <xdr:col>7</xdr:col>
      <xdr:colOff>289891</xdr:colOff>
      <xdr:row>2</xdr:row>
      <xdr:rowOff>157369</xdr:rowOff>
    </xdr:from>
    <xdr:to>
      <xdr:col>8</xdr:col>
      <xdr:colOff>538370</xdr:colOff>
      <xdr:row>4</xdr:row>
      <xdr:rowOff>147843</xdr:rowOff>
    </xdr:to>
    <xdr:sp macro="[0]!Synthese2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460434" y="811695"/>
          <a:ext cx="1010479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 2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nction-logistique-151689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fonction-logistique-1516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99"/>
  <sheetViews>
    <sheetView zoomScale="115" zoomScaleNormal="115" workbookViewId="0">
      <selection activeCell="K8" sqref="K7:K8"/>
    </sheetView>
  </sheetViews>
  <sheetFormatPr baseColWidth="10" defaultRowHeight="15" x14ac:dyDescent="0.25"/>
  <cols>
    <col min="3" max="3" width="24" customWidth="1"/>
    <col min="10" max="10" width="17.28515625" customWidth="1"/>
    <col min="11" max="11" width="19.85546875" customWidth="1"/>
  </cols>
  <sheetData>
    <row r="1" spans="1:24" ht="36.75" customHeight="1" x14ac:dyDescent="0.25">
      <c r="A1" s="6" t="s">
        <v>61</v>
      </c>
      <c r="B1" s="4" t="s">
        <v>4</v>
      </c>
      <c r="C1" s="4" t="s">
        <v>5</v>
      </c>
      <c r="D1" s="4" t="s">
        <v>62</v>
      </c>
      <c r="E1" s="4" t="s">
        <v>63</v>
      </c>
      <c r="F1" s="4" t="s">
        <v>6</v>
      </c>
      <c r="G1" s="4" t="s">
        <v>58</v>
      </c>
      <c r="J1" s="8" t="s">
        <v>61</v>
      </c>
      <c r="K1" s="9" t="s">
        <v>4</v>
      </c>
      <c r="L1" s="9" t="s">
        <v>5</v>
      </c>
      <c r="M1" s="9" t="s">
        <v>62</v>
      </c>
      <c r="N1" s="9" t="s">
        <v>63</v>
      </c>
      <c r="P1" s="3"/>
      <c r="Q1" s="3"/>
      <c r="R1" s="3"/>
      <c r="S1" s="3"/>
      <c r="T1" s="3"/>
      <c r="U1" s="3"/>
      <c r="V1" s="3"/>
      <c r="W1" s="3"/>
      <c r="X1" s="3"/>
    </row>
    <row r="2" spans="1:24" x14ac:dyDescent="0.25">
      <c r="A2" s="1" t="s">
        <v>4</v>
      </c>
      <c r="B2" s="1" t="s">
        <v>11</v>
      </c>
      <c r="C2" s="1"/>
      <c r="D2" s="1"/>
      <c r="E2" s="1" t="s">
        <v>33</v>
      </c>
      <c r="F2" s="1" t="s">
        <v>41</v>
      </c>
      <c r="G2" s="1">
        <v>20</v>
      </c>
      <c r="J2" s="9" t="s">
        <v>41</v>
      </c>
      <c r="K2" s="9">
        <v>66</v>
      </c>
      <c r="L2" s="9">
        <v>39</v>
      </c>
      <c r="M2" s="9">
        <v>39</v>
      </c>
      <c r="N2" s="9">
        <v>39</v>
      </c>
    </row>
    <row r="3" spans="1:24" x14ac:dyDescent="0.25">
      <c r="A3" s="1" t="s">
        <v>4</v>
      </c>
      <c r="B3" s="1" t="s">
        <v>12</v>
      </c>
      <c r="C3" s="1"/>
      <c r="D3" s="1"/>
      <c r="E3" s="1" t="s">
        <v>33</v>
      </c>
      <c r="F3" s="1" t="s">
        <v>41</v>
      </c>
      <c r="G3" s="1">
        <v>16</v>
      </c>
      <c r="J3" s="9" t="s">
        <v>40</v>
      </c>
      <c r="K3" s="9">
        <v>109</v>
      </c>
      <c r="L3" s="9">
        <v>77</v>
      </c>
      <c r="M3" s="9">
        <v>77</v>
      </c>
      <c r="N3" s="9">
        <v>77</v>
      </c>
    </row>
    <row r="4" spans="1:24" x14ac:dyDescent="0.25">
      <c r="A4" s="1" t="s">
        <v>4</v>
      </c>
      <c r="B4" s="1" t="s">
        <v>16</v>
      </c>
      <c r="C4" s="1"/>
      <c r="D4" s="1"/>
      <c r="E4" s="1" t="s">
        <v>33</v>
      </c>
      <c r="F4" s="1" t="s">
        <v>41</v>
      </c>
      <c r="G4" s="1">
        <v>20</v>
      </c>
      <c r="J4" s="9" t="s">
        <v>42</v>
      </c>
      <c r="K4" s="9">
        <v>42</v>
      </c>
      <c r="L4" s="9">
        <v>56</v>
      </c>
      <c r="M4" s="9">
        <v>56</v>
      </c>
      <c r="N4" s="9">
        <v>56</v>
      </c>
    </row>
    <row r="5" spans="1:24" x14ac:dyDescent="0.25">
      <c r="A5" s="1" t="s">
        <v>4</v>
      </c>
      <c r="B5" s="1" t="s">
        <v>19</v>
      </c>
      <c r="C5" s="1"/>
      <c r="D5" s="1"/>
      <c r="E5" s="1" t="s">
        <v>33</v>
      </c>
      <c r="F5" s="1" t="s">
        <v>41</v>
      </c>
      <c r="G5" s="1">
        <v>10</v>
      </c>
      <c r="J5" s="9" t="s">
        <v>43</v>
      </c>
      <c r="K5" s="9">
        <v>29</v>
      </c>
      <c r="L5" s="9"/>
      <c r="M5" s="9"/>
      <c r="N5" s="9"/>
    </row>
    <row r="6" spans="1:24" x14ac:dyDescent="0.25">
      <c r="A6" s="1" t="s">
        <v>4</v>
      </c>
      <c r="B6" s="1" t="s">
        <v>8</v>
      </c>
      <c r="C6" s="1"/>
      <c r="D6" s="1"/>
      <c r="E6" s="1" t="s">
        <v>33</v>
      </c>
      <c r="F6" s="1" t="s">
        <v>40</v>
      </c>
      <c r="G6" s="1">
        <v>10</v>
      </c>
      <c r="J6" s="9" t="s">
        <v>54</v>
      </c>
      <c r="K6" s="9">
        <v>17</v>
      </c>
      <c r="L6" s="9">
        <v>106</v>
      </c>
      <c r="M6" s="9">
        <v>106</v>
      </c>
      <c r="N6" s="9">
        <v>106</v>
      </c>
    </row>
    <row r="7" spans="1:24" x14ac:dyDescent="0.25">
      <c r="A7" s="1" t="s">
        <v>4</v>
      </c>
      <c r="B7" s="1" t="s">
        <v>9</v>
      </c>
      <c r="C7" s="1"/>
      <c r="D7" s="1"/>
      <c r="E7" s="1" t="s">
        <v>33</v>
      </c>
      <c r="F7" s="1" t="s">
        <v>40</v>
      </c>
      <c r="G7" s="1">
        <v>15</v>
      </c>
      <c r="J7" s="9" t="s">
        <v>48</v>
      </c>
      <c r="K7" s="9">
        <v>24</v>
      </c>
      <c r="L7" s="9"/>
      <c r="M7" s="9"/>
      <c r="N7" s="9"/>
    </row>
    <row r="8" spans="1:24" x14ac:dyDescent="0.25">
      <c r="A8" s="1" t="s">
        <v>4</v>
      </c>
      <c r="B8" s="1" t="s">
        <v>10</v>
      </c>
      <c r="C8" s="1"/>
      <c r="D8" s="1"/>
      <c r="E8" s="1" t="s">
        <v>33</v>
      </c>
      <c r="F8" s="1" t="s">
        <v>40</v>
      </c>
      <c r="G8" s="1">
        <v>20</v>
      </c>
      <c r="J8" s="9" t="s">
        <v>47</v>
      </c>
      <c r="K8" s="9">
        <v>72</v>
      </c>
      <c r="L8" s="9"/>
      <c r="M8" s="9"/>
      <c r="N8" s="9"/>
    </row>
    <row r="9" spans="1:24" x14ac:dyDescent="0.25">
      <c r="A9" s="1" t="s">
        <v>4</v>
      </c>
      <c r="B9" s="1" t="s">
        <v>10</v>
      </c>
      <c r="C9" s="1"/>
      <c r="D9" s="1"/>
      <c r="E9" s="1" t="s">
        <v>33</v>
      </c>
      <c r="F9" s="1" t="s">
        <v>40</v>
      </c>
      <c r="G9" s="1">
        <v>10</v>
      </c>
      <c r="J9" s="9" t="s">
        <v>51</v>
      </c>
      <c r="K9" s="9">
        <v>22</v>
      </c>
      <c r="L9" s="9">
        <v>34</v>
      </c>
      <c r="M9" s="9">
        <v>34</v>
      </c>
      <c r="N9" s="9">
        <v>34</v>
      </c>
    </row>
    <row r="10" spans="1:24" x14ac:dyDescent="0.25">
      <c r="A10" s="1" t="s">
        <v>4</v>
      </c>
      <c r="B10" s="1" t="s">
        <v>14</v>
      </c>
      <c r="C10" s="1"/>
      <c r="D10" s="1"/>
      <c r="E10" s="1" t="s">
        <v>33</v>
      </c>
      <c r="F10" s="1" t="s">
        <v>40</v>
      </c>
      <c r="G10" s="1">
        <v>19</v>
      </c>
      <c r="J10" s="9" t="s">
        <v>52</v>
      </c>
      <c r="K10" s="9">
        <v>15</v>
      </c>
      <c r="L10" s="9">
        <v>46</v>
      </c>
      <c r="M10" s="9">
        <v>46</v>
      </c>
      <c r="N10" s="9">
        <v>46</v>
      </c>
    </row>
    <row r="11" spans="1:24" x14ac:dyDescent="0.25">
      <c r="A11" s="1" t="s">
        <v>4</v>
      </c>
      <c r="B11" s="1" t="s">
        <v>15</v>
      </c>
      <c r="C11" s="1"/>
      <c r="D11" s="1"/>
      <c r="E11" s="1" t="s">
        <v>33</v>
      </c>
      <c r="F11" s="1" t="s">
        <v>40</v>
      </c>
      <c r="G11" s="1">
        <v>3</v>
      </c>
      <c r="J11" s="9" t="s">
        <v>53</v>
      </c>
      <c r="K11" s="9">
        <v>12</v>
      </c>
      <c r="L11" s="9">
        <v>79</v>
      </c>
      <c r="M11" s="9">
        <v>79</v>
      </c>
      <c r="N11" s="9">
        <v>79</v>
      </c>
    </row>
    <row r="12" spans="1:24" x14ac:dyDescent="0.25">
      <c r="A12" s="1" t="s">
        <v>4</v>
      </c>
      <c r="B12" s="1" t="s">
        <v>16</v>
      </c>
      <c r="C12" s="1"/>
      <c r="D12" s="1"/>
      <c r="E12" s="1" t="s">
        <v>33</v>
      </c>
      <c r="F12" s="1" t="s">
        <v>40</v>
      </c>
      <c r="G12" s="1">
        <v>16</v>
      </c>
      <c r="J12" s="9" t="s">
        <v>46</v>
      </c>
      <c r="K12" s="9">
        <v>12</v>
      </c>
      <c r="L12" s="9"/>
      <c r="M12" s="9"/>
      <c r="N12" s="9"/>
    </row>
    <row r="13" spans="1:24" x14ac:dyDescent="0.25">
      <c r="A13" s="1" t="s">
        <v>4</v>
      </c>
      <c r="B13" s="1" t="s">
        <v>17</v>
      </c>
      <c r="C13" s="1"/>
      <c r="D13" s="1"/>
      <c r="E13" s="1" t="s">
        <v>33</v>
      </c>
      <c r="F13" s="1" t="s">
        <v>40</v>
      </c>
      <c r="G13" s="1">
        <v>16</v>
      </c>
      <c r="J13" s="9" t="s">
        <v>49</v>
      </c>
      <c r="K13" s="9">
        <v>33</v>
      </c>
      <c r="L13" s="9"/>
      <c r="M13" s="9"/>
      <c r="N13" s="9"/>
    </row>
    <row r="14" spans="1:24" x14ac:dyDescent="0.25">
      <c r="A14" s="1" t="s">
        <v>4</v>
      </c>
      <c r="B14" s="1" t="s">
        <v>13</v>
      </c>
      <c r="C14" s="1"/>
      <c r="D14" s="1"/>
      <c r="E14" s="1" t="s">
        <v>33</v>
      </c>
      <c r="F14" s="1" t="s">
        <v>42</v>
      </c>
      <c r="G14" s="1">
        <v>21</v>
      </c>
      <c r="J14" s="9" t="s">
        <v>50</v>
      </c>
      <c r="K14" s="9">
        <v>20</v>
      </c>
      <c r="L14" s="9">
        <v>46</v>
      </c>
      <c r="M14" s="9">
        <v>46</v>
      </c>
      <c r="N14" s="9">
        <v>46</v>
      </c>
    </row>
    <row r="15" spans="1:24" x14ac:dyDescent="0.25">
      <c r="A15" s="1" t="s">
        <v>4</v>
      </c>
      <c r="B15" s="1" t="s">
        <v>16</v>
      </c>
      <c r="C15" s="1"/>
      <c r="D15" s="1"/>
      <c r="E15" s="1" t="s">
        <v>33</v>
      </c>
      <c r="F15" s="1" t="s">
        <v>42</v>
      </c>
      <c r="G15" s="1">
        <v>6</v>
      </c>
      <c r="J15" s="9" t="s">
        <v>35</v>
      </c>
      <c r="K15" s="9">
        <v>8</v>
      </c>
      <c r="L15" s="9">
        <v>5</v>
      </c>
      <c r="M15" s="9">
        <v>2</v>
      </c>
      <c r="N15" s="9">
        <v>2</v>
      </c>
    </row>
    <row r="16" spans="1:24" x14ac:dyDescent="0.25">
      <c r="A16" s="1" t="s">
        <v>4</v>
      </c>
      <c r="B16" s="1" t="s">
        <v>19</v>
      </c>
      <c r="C16" s="1"/>
      <c r="D16" s="1"/>
      <c r="E16" s="1" t="s">
        <v>33</v>
      </c>
      <c r="F16" s="1" t="s">
        <v>42</v>
      </c>
      <c r="G16" s="1">
        <v>15</v>
      </c>
      <c r="J16" s="9" t="s">
        <v>36</v>
      </c>
      <c r="K16" s="9">
        <v>2</v>
      </c>
      <c r="L16" s="9"/>
      <c r="M16" s="9"/>
      <c r="N16" s="9"/>
    </row>
    <row r="17" spans="1:14" x14ac:dyDescent="0.25">
      <c r="A17" s="1" t="s">
        <v>4</v>
      </c>
      <c r="B17" s="1" t="s">
        <v>17</v>
      </c>
      <c r="C17" s="1"/>
      <c r="D17" s="1"/>
      <c r="E17" s="1" t="s">
        <v>33</v>
      </c>
      <c r="F17" s="1" t="s">
        <v>43</v>
      </c>
      <c r="G17" s="1">
        <v>17</v>
      </c>
      <c r="J17" s="9" t="s">
        <v>37</v>
      </c>
      <c r="K17" s="9">
        <v>2</v>
      </c>
      <c r="L17" s="9"/>
      <c r="M17" s="9"/>
      <c r="N17" s="9"/>
    </row>
    <row r="18" spans="1:14" x14ac:dyDescent="0.25">
      <c r="A18" s="1" t="s">
        <v>4</v>
      </c>
      <c r="B18" s="1" t="s">
        <v>18</v>
      </c>
      <c r="C18" s="1"/>
      <c r="D18" s="1"/>
      <c r="E18" s="1" t="s">
        <v>33</v>
      </c>
      <c r="F18" s="1" t="s">
        <v>43</v>
      </c>
      <c r="G18" s="1">
        <v>12</v>
      </c>
      <c r="J18" s="9" t="s">
        <v>57</v>
      </c>
      <c r="K18" s="9"/>
      <c r="L18" s="9">
        <v>19</v>
      </c>
      <c r="M18" s="9">
        <v>19</v>
      </c>
      <c r="N18" s="9">
        <v>19</v>
      </c>
    </row>
    <row r="19" spans="1:14" x14ac:dyDescent="0.25">
      <c r="A19" s="1" t="s">
        <v>4</v>
      </c>
      <c r="B19" s="1" t="s">
        <v>19</v>
      </c>
      <c r="C19" s="1"/>
      <c r="D19" s="1"/>
      <c r="E19" s="1" t="s">
        <v>32</v>
      </c>
      <c r="F19" s="1" t="s">
        <v>54</v>
      </c>
      <c r="G19" s="1">
        <v>17</v>
      </c>
      <c r="J19" s="9" t="s">
        <v>45</v>
      </c>
      <c r="K19" s="9"/>
      <c r="L19" s="9">
        <v>15</v>
      </c>
      <c r="M19" s="9">
        <v>15</v>
      </c>
      <c r="N19" s="9">
        <v>15</v>
      </c>
    </row>
    <row r="20" spans="1:14" x14ac:dyDescent="0.25">
      <c r="A20" s="1" t="s">
        <v>4</v>
      </c>
      <c r="B20" s="1" t="s">
        <v>15</v>
      </c>
      <c r="C20" s="1"/>
      <c r="D20" s="1"/>
      <c r="E20" s="1" t="s">
        <v>32</v>
      </c>
      <c r="F20" s="1" t="s">
        <v>48</v>
      </c>
      <c r="G20" s="1">
        <v>10</v>
      </c>
      <c r="J20" s="9" t="s">
        <v>56</v>
      </c>
      <c r="K20" s="9"/>
      <c r="L20" s="9">
        <v>83</v>
      </c>
      <c r="M20" s="9">
        <v>83</v>
      </c>
      <c r="N20" s="9">
        <v>83</v>
      </c>
    </row>
    <row r="21" spans="1:14" x14ac:dyDescent="0.25">
      <c r="A21" s="1" t="s">
        <v>4</v>
      </c>
      <c r="B21" s="1" t="s">
        <v>16</v>
      </c>
      <c r="C21" s="1"/>
      <c r="D21" s="1"/>
      <c r="E21" s="1" t="s">
        <v>32</v>
      </c>
      <c r="F21" s="1" t="s">
        <v>48</v>
      </c>
      <c r="G21" s="1">
        <v>14</v>
      </c>
      <c r="J21" s="9" t="s">
        <v>38</v>
      </c>
      <c r="K21" s="9"/>
      <c r="L21" s="9">
        <v>4</v>
      </c>
      <c r="M21" s="9">
        <v>4</v>
      </c>
      <c r="N21" s="9">
        <v>4</v>
      </c>
    </row>
    <row r="22" spans="1:14" x14ac:dyDescent="0.25">
      <c r="A22" s="1" t="s">
        <v>4</v>
      </c>
      <c r="B22" s="1" t="s">
        <v>11</v>
      </c>
      <c r="C22" s="1"/>
      <c r="D22" s="1"/>
      <c r="E22" s="1" t="s">
        <v>32</v>
      </c>
      <c r="F22" s="1" t="s">
        <v>47</v>
      </c>
      <c r="G22" s="1">
        <v>25</v>
      </c>
      <c r="J22" s="9" t="s">
        <v>39</v>
      </c>
      <c r="K22" s="9"/>
      <c r="L22" s="9">
        <v>8</v>
      </c>
      <c r="M22" s="9">
        <v>8</v>
      </c>
      <c r="N22" s="9">
        <v>8</v>
      </c>
    </row>
    <row r="23" spans="1:14" x14ac:dyDescent="0.25">
      <c r="A23" s="1" t="s">
        <v>4</v>
      </c>
      <c r="B23" s="1" t="s">
        <v>13</v>
      </c>
      <c r="C23" s="1"/>
      <c r="D23" s="1"/>
      <c r="E23" s="1" t="s">
        <v>32</v>
      </c>
      <c r="F23" s="1" t="s">
        <v>47</v>
      </c>
      <c r="G23" s="1">
        <v>27</v>
      </c>
      <c r="J23" s="9" t="s">
        <v>55</v>
      </c>
      <c r="K23" s="9"/>
      <c r="L23" s="9">
        <v>126</v>
      </c>
      <c r="M23" s="9">
        <v>126</v>
      </c>
      <c r="N23" s="9">
        <v>126</v>
      </c>
    </row>
    <row r="24" spans="1:14" x14ac:dyDescent="0.25">
      <c r="A24" s="1" t="s">
        <v>4</v>
      </c>
      <c r="B24" s="1" t="s">
        <v>14</v>
      </c>
      <c r="C24" s="1"/>
      <c r="D24" s="1"/>
      <c r="E24" s="1" t="s">
        <v>32</v>
      </c>
      <c r="F24" s="1" t="s">
        <v>47</v>
      </c>
      <c r="G24" s="1">
        <v>20</v>
      </c>
      <c r="J24" s="9" t="s">
        <v>44</v>
      </c>
      <c r="K24" s="9"/>
      <c r="L24" s="9">
        <v>101</v>
      </c>
      <c r="M24" s="9">
        <v>101</v>
      </c>
      <c r="N24" s="9">
        <v>101</v>
      </c>
    </row>
    <row r="25" spans="1:14" x14ac:dyDescent="0.25">
      <c r="A25" s="1" t="s">
        <v>4</v>
      </c>
      <c r="B25" s="1" t="s">
        <v>13</v>
      </c>
      <c r="C25" s="1"/>
      <c r="D25" s="1"/>
      <c r="E25" s="1" t="s">
        <v>32</v>
      </c>
      <c r="F25" s="1" t="s">
        <v>51</v>
      </c>
      <c r="G25" s="1">
        <v>6</v>
      </c>
    </row>
    <row r="26" spans="1:14" x14ac:dyDescent="0.25">
      <c r="A26" s="1" t="s">
        <v>4</v>
      </c>
      <c r="B26" s="1" t="s">
        <v>15</v>
      </c>
      <c r="C26" s="1"/>
      <c r="D26" s="1"/>
      <c r="E26" s="1" t="s">
        <v>32</v>
      </c>
      <c r="F26" s="1" t="s">
        <v>51</v>
      </c>
      <c r="G26" s="1">
        <v>16</v>
      </c>
    </row>
    <row r="27" spans="1:14" x14ac:dyDescent="0.25">
      <c r="A27" s="1" t="s">
        <v>4</v>
      </c>
      <c r="B27" s="1" t="s">
        <v>18</v>
      </c>
      <c r="C27" s="1"/>
      <c r="D27" s="1"/>
      <c r="E27" s="1" t="s">
        <v>32</v>
      </c>
      <c r="F27" s="1" t="s">
        <v>52</v>
      </c>
      <c r="G27" s="1">
        <v>15</v>
      </c>
    </row>
    <row r="28" spans="1:14" x14ac:dyDescent="0.25">
      <c r="A28" s="1" t="s">
        <v>4</v>
      </c>
      <c r="B28" s="1" t="s">
        <v>19</v>
      </c>
      <c r="C28" s="1"/>
      <c r="D28" s="1"/>
      <c r="E28" s="1" t="s">
        <v>32</v>
      </c>
      <c r="F28" s="1" t="s">
        <v>53</v>
      </c>
      <c r="G28" s="1">
        <v>12</v>
      </c>
      <c r="I28" s="2" t="s">
        <v>60</v>
      </c>
    </row>
    <row r="29" spans="1:14" x14ac:dyDescent="0.25">
      <c r="A29" s="1" t="s">
        <v>4</v>
      </c>
      <c r="B29" s="1" t="s">
        <v>8</v>
      </c>
      <c r="C29" s="1"/>
      <c r="D29" s="1"/>
      <c r="E29" s="1" t="s">
        <v>32</v>
      </c>
      <c r="F29" s="1" t="s">
        <v>46</v>
      </c>
      <c r="G29" s="1">
        <v>2</v>
      </c>
    </row>
    <row r="30" spans="1:14" x14ac:dyDescent="0.25">
      <c r="A30" s="1" t="s">
        <v>4</v>
      </c>
      <c r="B30" s="1" t="s">
        <v>10</v>
      </c>
      <c r="C30" s="1"/>
      <c r="D30" s="1"/>
      <c r="E30" s="1" t="s">
        <v>32</v>
      </c>
      <c r="F30" s="1" t="s">
        <v>46</v>
      </c>
      <c r="G30" s="1">
        <v>10</v>
      </c>
    </row>
    <row r="31" spans="1:14" x14ac:dyDescent="0.25">
      <c r="A31" s="1" t="s">
        <v>4</v>
      </c>
      <c r="B31" s="1" t="s">
        <v>9</v>
      </c>
      <c r="C31" s="1"/>
      <c r="D31" s="1"/>
      <c r="E31" s="1" t="s">
        <v>32</v>
      </c>
      <c r="F31" s="1" t="s">
        <v>49</v>
      </c>
      <c r="G31" s="1">
        <v>3</v>
      </c>
    </row>
    <row r="32" spans="1:14" x14ac:dyDescent="0.25">
      <c r="A32" s="1" t="s">
        <v>4</v>
      </c>
      <c r="B32" s="1" t="s">
        <v>12</v>
      </c>
      <c r="C32" s="1"/>
      <c r="D32" s="1"/>
      <c r="E32" s="1" t="s">
        <v>32</v>
      </c>
      <c r="F32" s="1" t="s">
        <v>49</v>
      </c>
      <c r="G32" s="1">
        <v>16</v>
      </c>
    </row>
    <row r="33" spans="1:7" x14ac:dyDescent="0.25">
      <c r="A33" s="1" t="s">
        <v>4</v>
      </c>
      <c r="B33" s="1" t="s">
        <v>16</v>
      </c>
      <c r="C33" s="1"/>
      <c r="D33" s="1"/>
      <c r="E33" s="1" t="s">
        <v>32</v>
      </c>
      <c r="F33" s="1" t="s">
        <v>49</v>
      </c>
      <c r="G33" s="1">
        <v>8</v>
      </c>
    </row>
    <row r="34" spans="1:7" x14ac:dyDescent="0.25">
      <c r="A34" s="1" t="s">
        <v>4</v>
      </c>
      <c r="B34" s="1" t="s">
        <v>17</v>
      </c>
      <c r="C34" s="1"/>
      <c r="D34" s="1"/>
      <c r="E34" s="1" t="s">
        <v>32</v>
      </c>
      <c r="F34" s="1" t="s">
        <v>49</v>
      </c>
      <c r="G34" s="1">
        <v>6</v>
      </c>
    </row>
    <row r="35" spans="1:7" x14ac:dyDescent="0.25">
      <c r="A35" s="1" t="s">
        <v>4</v>
      </c>
      <c r="B35" s="1" t="s">
        <v>14</v>
      </c>
      <c r="C35" s="1"/>
      <c r="D35" s="1"/>
      <c r="E35" s="1" t="s">
        <v>32</v>
      </c>
      <c r="F35" s="1" t="s">
        <v>50</v>
      </c>
      <c r="G35" s="1">
        <v>16</v>
      </c>
    </row>
    <row r="36" spans="1:7" x14ac:dyDescent="0.25">
      <c r="A36" s="1" t="s">
        <v>4</v>
      </c>
      <c r="B36" s="1" t="s">
        <v>18</v>
      </c>
      <c r="C36" s="1"/>
      <c r="D36" s="1"/>
      <c r="E36" s="1" t="s">
        <v>32</v>
      </c>
      <c r="F36" s="1" t="s">
        <v>50</v>
      </c>
      <c r="G36" s="1">
        <v>4</v>
      </c>
    </row>
    <row r="37" spans="1:7" x14ac:dyDescent="0.25">
      <c r="A37" s="1" t="s">
        <v>4</v>
      </c>
      <c r="B37" s="1" t="s">
        <v>8</v>
      </c>
      <c r="C37" s="1"/>
      <c r="D37" s="1"/>
      <c r="E37" s="1" t="s">
        <v>34</v>
      </c>
      <c r="F37" s="1" t="s">
        <v>35</v>
      </c>
      <c r="G37" s="1">
        <v>1</v>
      </c>
    </row>
    <row r="38" spans="1:7" x14ac:dyDescent="0.25">
      <c r="A38" s="1" t="s">
        <v>4</v>
      </c>
      <c r="B38" s="1" t="s">
        <v>9</v>
      </c>
      <c r="C38" s="1"/>
      <c r="D38" s="1"/>
      <c r="E38" s="1" t="s">
        <v>34</v>
      </c>
      <c r="F38" s="1" t="s">
        <v>35</v>
      </c>
      <c r="G38" s="1">
        <v>3</v>
      </c>
    </row>
    <row r="39" spans="1:7" x14ac:dyDescent="0.25">
      <c r="A39" s="1" t="s">
        <v>4</v>
      </c>
      <c r="B39" s="1" t="s">
        <v>11</v>
      </c>
      <c r="C39" s="1"/>
      <c r="D39" s="1"/>
      <c r="E39" s="1" t="s">
        <v>34</v>
      </c>
      <c r="F39" s="1" t="s">
        <v>35</v>
      </c>
      <c r="G39" s="1">
        <v>1</v>
      </c>
    </row>
    <row r="40" spans="1:7" x14ac:dyDescent="0.25">
      <c r="A40" s="1" t="s">
        <v>4</v>
      </c>
      <c r="B40" s="1" t="s">
        <v>12</v>
      </c>
      <c r="C40" s="1"/>
      <c r="D40" s="1"/>
      <c r="E40" s="1" t="s">
        <v>34</v>
      </c>
      <c r="F40" s="1" t="s">
        <v>35</v>
      </c>
      <c r="G40" s="1">
        <v>1</v>
      </c>
    </row>
    <row r="41" spans="1:7" x14ac:dyDescent="0.25">
      <c r="A41" s="1" t="s">
        <v>4</v>
      </c>
      <c r="B41" s="1" t="s">
        <v>14</v>
      </c>
      <c r="C41" s="1"/>
      <c r="D41" s="1"/>
      <c r="E41" s="1" t="s">
        <v>34</v>
      </c>
      <c r="F41" s="1" t="s">
        <v>35</v>
      </c>
      <c r="G41" s="1">
        <v>1</v>
      </c>
    </row>
    <row r="42" spans="1:7" x14ac:dyDescent="0.25">
      <c r="A42" s="1" t="s">
        <v>4</v>
      </c>
      <c r="B42" s="1" t="s">
        <v>14</v>
      </c>
      <c r="C42" s="1"/>
      <c r="D42" s="1"/>
      <c r="E42" s="1" t="s">
        <v>34</v>
      </c>
      <c r="F42" s="1" t="s">
        <v>36</v>
      </c>
      <c r="G42" s="1">
        <v>1</v>
      </c>
    </row>
    <row r="43" spans="1:7" x14ac:dyDescent="0.25">
      <c r="A43" s="1" t="s">
        <v>4</v>
      </c>
      <c r="B43" s="1" t="s">
        <v>15</v>
      </c>
      <c r="C43" s="1"/>
      <c r="D43" s="1"/>
      <c r="E43" s="1" t="s">
        <v>34</v>
      </c>
      <c r="F43" s="1" t="s">
        <v>35</v>
      </c>
      <c r="G43" s="1">
        <v>1</v>
      </c>
    </row>
    <row r="44" spans="1:7" x14ac:dyDescent="0.25">
      <c r="A44" s="1" t="s">
        <v>4</v>
      </c>
      <c r="B44" s="1" t="s">
        <v>15</v>
      </c>
      <c r="C44" s="1"/>
      <c r="D44" s="1"/>
      <c r="E44" s="1" t="s">
        <v>34</v>
      </c>
      <c r="F44" s="1" t="s">
        <v>36</v>
      </c>
      <c r="G44" s="1">
        <v>1</v>
      </c>
    </row>
    <row r="45" spans="1:7" x14ac:dyDescent="0.25">
      <c r="A45" s="1" t="s">
        <v>4</v>
      </c>
      <c r="B45" s="1" t="s">
        <v>17</v>
      </c>
      <c r="C45" s="1"/>
      <c r="D45" s="1"/>
      <c r="E45" s="1" t="s">
        <v>34</v>
      </c>
      <c r="F45" s="1" t="s">
        <v>37</v>
      </c>
      <c r="G45" s="1">
        <v>1</v>
      </c>
    </row>
    <row r="46" spans="1:7" x14ac:dyDescent="0.25">
      <c r="A46" s="1" t="s">
        <v>4</v>
      </c>
      <c r="B46" s="1" t="s">
        <v>18</v>
      </c>
      <c r="C46" s="1"/>
      <c r="D46" s="1"/>
      <c r="E46" s="1" t="s">
        <v>34</v>
      </c>
      <c r="F46" s="1" t="s">
        <v>37</v>
      </c>
      <c r="G46" s="1">
        <v>1</v>
      </c>
    </row>
    <row r="47" spans="1:7" x14ac:dyDescent="0.25">
      <c r="A47" t="s">
        <v>5</v>
      </c>
      <c r="B47" t="s">
        <v>11</v>
      </c>
      <c r="E47" t="s">
        <v>34</v>
      </c>
      <c r="F47" t="s">
        <v>35</v>
      </c>
      <c r="G47">
        <v>1</v>
      </c>
    </row>
    <row r="48" spans="1:7" x14ac:dyDescent="0.25">
      <c r="A48" t="s">
        <v>5</v>
      </c>
      <c r="B48" t="s">
        <v>30</v>
      </c>
      <c r="E48" t="s">
        <v>32</v>
      </c>
      <c r="F48" t="s">
        <v>57</v>
      </c>
      <c r="G48">
        <v>19</v>
      </c>
    </row>
    <row r="49" spans="1:7" x14ac:dyDescent="0.25">
      <c r="A49" t="s">
        <v>5</v>
      </c>
      <c r="B49" t="s">
        <v>31</v>
      </c>
      <c r="E49" t="s">
        <v>33</v>
      </c>
      <c r="F49" t="s">
        <v>45</v>
      </c>
      <c r="G49">
        <v>15</v>
      </c>
    </row>
    <row r="50" spans="1:7" x14ac:dyDescent="0.25">
      <c r="A50" t="s">
        <v>5</v>
      </c>
      <c r="B50" t="s">
        <v>23</v>
      </c>
      <c r="E50" t="s">
        <v>32</v>
      </c>
      <c r="F50" t="s">
        <v>56</v>
      </c>
      <c r="G50">
        <v>49</v>
      </c>
    </row>
    <row r="51" spans="1:7" x14ac:dyDescent="0.25">
      <c r="A51" t="s">
        <v>5</v>
      </c>
      <c r="B51" t="s">
        <v>12</v>
      </c>
      <c r="E51" t="s">
        <v>34</v>
      </c>
      <c r="F51" t="s">
        <v>35</v>
      </c>
      <c r="G51">
        <v>4</v>
      </c>
    </row>
    <row r="52" spans="1:7" x14ac:dyDescent="0.25">
      <c r="A52" t="s">
        <v>5</v>
      </c>
      <c r="B52" t="s">
        <v>25</v>
      </c>
      <c r="E52" t="s">
        <v>33</v>
      </c>
      <c r="F52" t="s">
        <v>41</v>
      </c>
      <c r="G52">
        <v>16</v>
      </c>
    </row>
    <row r="53" spans="1:7" x14ac:dyDescent="0.25">
      <c r="A53" t="s">
        <v>5</v>
      </c>
      <c r="B53" t="s">
        <v>30</v>
      </c>
      <c r="E53" t="s">
        <v>33</v>
      </c>
      <c r="F53" t="s">
        <v>41</v>
      </c>
      <c r="G53">
        <v>23</v>
      </c>
    </row>
    <row r="54" spans="1:7" x14ac:dyDescent="0.25">
      <c r="A54" t="s">
        <v>5</v>
      </c>
      <c r="B54" t="s">
        <v>26</v>
      </c>
      <c r="E54" t="s">
        <v>32</v>
      </c>
      <c r="F54" t="s">
        <v>56</v>
      </c>
      <c r="G54">
        <v>5</v>
      </c>
    </row>
    <row r="55" spans="1:7" x14ac:dyDescent="0.25">
      <c r="A55" t="s">
        <v>5</v>
      </c>
      <c r="B55" t="s">
        <v>30</v>
      </c>
      <c r="E55" t="s">
        <v>32</v>
      </c>
      <c r="F55" t="s">
        <v>56</v>
      </c>
      <c r="G55">
        <v>15</v>
      </c>
    </row>
    <row r="56" spans="1:7" x14ac:dyDescent="0.25">
      <c r="A56" t="s">
        <v>5</v>
      </c>
      <c r="B56" t="s">
        <v>20</v>
      </c>
      <c r="E56" t="s">
        <v>34</v>
      </c>
      <c r="F56" t="s">
        <v>38</v>
      </c>
      <c r="G56">
        <v>1</v>
      </c>
    </row>
    <row r="57" spans="1:7" x14ac:dyDescent="0.25">
      <c r="A57" t="s">
        <v>5</v>
      </c>
      <c r="B57" t="s">
        <v>31</v>
      </c>
      <c r="E57" t="s">
        <v>32</v>
      </c>
      <c r="F57" t="s">
        <v>56</v>
      </c>
      <c r="G57">
        <v>14</v>
      </c>
    </row>
    <row r="58" spans="1:7" x14ac:dyDescent="0.25">
      <c r="A58" t="s">
        <v>5</v>
      </c>
      <c r="B58" t="s">
        <v>22</v>
      </c>
      <c r="E58" t="s">
        <v>32</v>
      </c>
      <c r="F58" t="s">
        <v>54</v>
      </c>
      <c r="G58">
        <v>31</v>
      </c>
    </row>
    <row r="59" spans="1:7" x14ac:dyDescent="0.25">
      <c r="A59" t="s">
        <v>5</v>
      </c>
      <c r="B59" t="s">
        <v>21</v>
      </c>
      <c r="E59" t="s">
        <v>34</v>
      </c>
      <c r="F59" t="s">
        <v>38</v>
      </c>
      <c r="G59">
        <v>1</v>
      </c>
    </row>
    <row r="60" spans="1:7" x14ac:dyDescent="0.25">
      <c r="A60" t="s">
        <v>5</v>
      </c>
      <c r="B60" t="s">
        <v>24</v>
      </c>
      <c r="E60" t="s">
        <v>32</v>
      </c>
      <c r="F60" t="s">
        <v>54</v>
      </c>
      <c r="G60">
        <v>15</v>
      </c>
    </row>
    <row r="61" spans="1:7" x14ac:dyDescent="0.25">
      <c r="A61" t="s">
        <v>5</v>
      </c>
      <c r="B61" t="s">
        <v>23</v>
      </c>
      <c r="E61" t="s">
        <v>33</v>
      </c>
      <c r="F61" t="s">
        <v>40</v>
      </c>
      <c r="G61">
        <v>19</v>
      </c>
    </row>
    <row r="62" spans="1:7" x14ac:dyDescent="0.25">
      <c r="A62" t="s">
        <v>5</v>
      </c>
      <c r="B62" t="s">
        <v>23</v>
      </c>
      <c r="E62" t="s">
        <v>34</v>
      </c>
      <c r="F62" t="s">
        <v>39</v>
      </c>
      <c r="G62">
        <v>2</v>
      </c>
    </row>
    <row r="63" spans="1:7" x14ac:dyDescent="0.25">
      <c r="A63" t="s">
        <v>5</v>
      </c>
      <c r="B63" t="s">
        <v>29</v>
      </c>
      <c r="E63" t="s">
        <v>32</v>
      </c>
      <c r="F63" t="s">
        <v>54</v>
      </c>
      <c r="G63">
        <v>60</v>
      </c>
    </row>
    <row r="64" spans="1:7" x14ac:dyDescent="0.25">
      <c r="A64" t="s">
        <v>5</v>
      </c>
      <c r="B64" t="s">
        <v>11</v>
      </c>
      <c r="E64" t="s">
        <v>32</v>
      </c>
      <c r="F64" t="s">
        <v>55</v>
      </c>
      <c r="G64">
        <v>25</v>
      </c>
    </row>
    <row r="65" spans="1:7" x14ac:dyDescent="0.25">
      <c r="A65" t="s">
        <v>5</v>
      </c>
      <c r="B65" t="s">
        <v>29</v>
      </c>
      <c r="E65" t="s">
        <v>33</v>
      </c>
      <c r="F65" t="s">
        <v>40</v>
      </c>
      <c r="G65">
        <v>14</v>
      </c>
    </row>
    <row r="66" spans="1:7" x14ac:dyDescent="0.25">
      <c r="A66" t="s">
        <v>5</v>
      </c>
      <c r="B66" t="s">
        <v>13</v>
      </c>
      <c r="E66" t="s">
        <v>32</v>
      </c>
      <c r="F66" t="s">
        <v>55</v>
      </c>
      <c r="G66">
        <v>27</v>
      </c>
    </row>
    <row r="67" spans="1:7" x14ac:dyDescent="0.25">
      <c r="A67" t="s">
        <v>5</v>
      </c>
      <c r="B67" t="s">
        <v>24</v>
      </c>
      <c r="E67" t="s">
        <v>34</v>
      </c>
      <c r="F67" t="s">
        <v>39</v>
      </c>
      <c r="G67">
        <v>2</v>
      </c>
    </row>
    <row r="68" spans="1:7" x14ac:dyDescent="0.25">
      <c r="A68" t="s">
        <v>5</v>
      </c>
      <c r="B68" t="s">
        <v>30</v>
      </c>
      <c r="E68" t="s">
        <v>33</v>
      </c>
      <c r="F68" t="s">
        <v>40</v>
      </c>
      <c r="G68">
        <v>20</v>
      </c>
    </row>
    <row r="69" spans="1:7" x14ac:dyDescent="0.25">
      <c r="A69" t="s">
        <v>5</v>
      </c>
      <c r="B69" t="s">
        <v>23</v>
      </c>
      <c r="E69" t="s">
        <v>32</v>
      </c>
      <c r="F69" t="s">
        <v>55</v>
      </c>
      <c r="G69">
        <v>42</v>
      </c>
    </row>
    <row r="70" spans="1:7" x14ac:dyDescent="0.25">
      <c r="A70" t="s">
        <v>5</v>
      </c>
      <c r="B70" t="s">
        <v>29</v>
      </c>
      <c r="E70" t="s">
        <v>32</v>
      </c>
      <c r="F70" t="s">
        <v>55</v>
      </c>
      <c r="G70">
        <v>11</v>
      </c>
    </row>
    <row r="71" spans="1:7" x14ac:dyDescent="0.25">
      <c r="A71" t="s">
        <v>5</v>
      </c>
      <c r="B71" t="s">
        <v>30</v>
      </c>
      <c r="E71" t="s">
        <v>32</v>
      </c>
      <c r="F71" t="s">
        <v>55</v>
      </c>
      <c r="G71">
        <v>21</v>
      </c>
    </row>
    <row r="72" spans="1:7" x14ac:dyDescent="0.25">
      <c r="A72" t="s">
        <v>5</v>
      </c>
      <c r="B72" t="s">
        <v>31</v>
      </c>
      <c r="E72" t="s">
        <v>33</v>
      </c>
      <c r="F72" t="s">
        <v>40</v>
      </c>
      <c r="G72">
        <v>24</v>
      </c>
    </row>
    <row r="73" spans="1:7" x14ac:dyDescent="0.25">
      <c r="A73" t="s">
        <v>5</v>
      </c>
      <c r="B73" t="s">
        <v>11</v>
      </c>
      <c r="E73" t="s">
        <v>33</v>
      </c>
      <c r="F73" t="s">
        <v>42</v>
      </c>
      <c r="G73">
        <v>20</v>
      </c>
    </row>
    <row r="74" spans="1:7" x14ac:dyDescent="0.25">
      <c r="A74" t="s">
        <v>5</v>
      </c>
      <c r="B74" t="s">
        <v>24</v>
      </c>
      <c r="E74" t="s">
        <v>32</v>
      </c>
      <c r="F74" t="s">
        <v>51</v>
      </c>
      <c r="G74">
        <v>19</v>
      </c>
    </row>
    <row r="75" spans="1:7" x14ac:dyDescent="0.25">
      <c r="A75" t="s">
        <v>5</v>
      </c>
      <c r="B75" t="s">
        <v>26</v>
      </c>
      <c r="E75" t="s">
        <v>34</v>
      </c>
      <c r="F75" t="s">
        <v>39</v>
      </c>
      <c r="G75">
        <v>2</v>
      </c>
    </row>
    <row r="76" spans="1:7" x14ac:dyDescent="0.25">
      <c r="A76" t="s">
        <v>5</v>
      </c>
      <c r="B76" t="s">
        <v>27</v>
      </c>
      <c r="E76" t="s">
        <v>34</v>
      </c>
      <c r="F76" t="s">
        <v>39</v>
      </c>
      <c r="G76">
        <v>2</v>
      </c>
    </row>
    <row r="77" spans="1:7" x14ac:dyDescent="0.25">
      <c r="A77" t="s">
        <v>5</v>
      </c>
      <c r="B77" t="s">
        <v>27</v>
      </c>
      <c r="E77" t="s">
        <v>32</v>
      </c>
      <c r="F77" t="s">
        <v>51</v>
      </c>
      <c r="G77">
        <v>15</v>
      </c>
    </row>
    <row r="78" spans="1:7" x14ac:dyDescent="0.25">
      <c r="A78" t="s">
        <v>5</v>
      </c>
      <c r="B78" t="s">
        <v>25</v>
      </c>
      <c r="E78" t="s">
        <v>32</v>
      </c>
      <c r="F78" t="s">
        <v>52</v>
      </c>
      <c r="G78">
        <v>12</v>
      </c>
    </row>
    <row r="79" spans="1:7" x14ac:dyDescent="0.25">
      <c r="A79" t="s">
        <v>5</v>
      </c>
      <c r="B79" t="s">
        <v>12</v>
      </c>
      <c r="E79" t="s">
        <v>33</v>
      </c>
      <c r="F79" t="s">
        <v>42</v>
      </c>
      <c r="G79">
        <v>24</v>
      </c>
    </row>
    <row r="80" spans="1:7" x14ac:dyDescent="0.25">
      <c r="A80" t="s">
        <v>5</v>
      </c>
      <c r="B80" t="s">
        <v>29</v>
      </c>
      <c r="E80" t="s">
        <v>34</v>
      </c>
      <c r="F80" t="s">
        <v>38</v>
      </c>
      <c r="G80">
        <v>1</v>
      </c>
    </row>
    <row r="81" spans="1:7" x14ac:dyDescent="0.25">
      <c r="A81" t="s">
        <v>5</v>
      </c>
      <c r="B81" t="s">
        <v>28</v>
      </c>
      <c r="E81" t="s">
        <v>33</v>
      </c>
      <c r="F81" t="s">
        <v>42</v>
      </c>
      <c r="G81">
        <v>12</v>
      </c>
    </row>
    <row r="82" spans="1:7" x14ac:dyDescent="0.25">
      <c r="A82" t="s">
        <v>5</v>
      </c>
      <c r="B82" t="s">
        <v>13</v>
      </c>
      <c r="E82" t="s">
        <v>33</v>
      </c>
      <c r="F82" t="s">
        <v>44</v>
      </c>
      <c r="G82">
        <v>21</v>
      </c>
    </row>
    <row r="83" spans="1:7" x14ac:dyDescent="0.25">
      <c r="A83" t="s">
        <v>5</v>
      </c>
      <c r="B83" t="s">
        <v>28</v>
      </c>
      <c r="E83" t="s">
        <v>32</v>
      </c>
      <c r="F83" t="s">
        <v>52</v>
      </c>
      <c r="G83">
        <v>12</v>
      </c>
    </row>
    <row r="84" spans="1:7" x14ac:dyDescent="0.25">
      <c r="A84" t="s">
        <v>5</v>
      </c>
      <c r="B84" t="s">
        <v>31</v>
      </c>
      <c r="E84" t="s">
        <v>32</v>
      </c>
      <c r="F84" t="s">
        <v>52</v>
      </c>
      <c r="G84">
        <v>22</v>
      </c>
    </row>
    <row r="85" spans="1:7" x14ac:dyDescent="0.25">
      <c r="A85" t="s">
        <v>5</v>
      </c>
      <c r="B85" t="s">
        <v>13</v>
      </c>
      <c r="E85" t="s">
        <v>32</v>
      </c>
      <c r="F85" t="s">
        <v>53</v>
      </c>
      <c r="G85">
        <v>6</v>
      </c>
    </row>
    <row r="86" spans="1:7" x14ac:dyDescent="0.25">
      <c r="A86" t="s">
        <v>5</v>
      </c>
      <c r="B86" t="s">
        <v>30</v>
      </c>
      <c r="E86" t="s">
        <v>34</v>
      </c>
      <c r="F86" t="s">
        <v>38</v>
      </c>
      <c r="G86">
        <v>1</v>
      </c>
    </row>
    <row r="87" spans="1:7" x14ac:dyDescent="0.25">
      <c r="A87" t="s">
        <v>5</v>
      </c>
      <c r="B87" t="s">
        <v>22</v>
      </c>
      <c r="E87" t="s">
        <v>33</v>
      </c>
      <c r="F87" t="s">
        <v>44</v>
      </c>
      <c r="G87">
        <v>16</v>
      </c>
    </row>
    <row r="88" spans="1:7" x14ac:dyDescent="0.25">
      <c r="A88" t="s">
        <v>5</v>
      </c>
      <c r="B88" t="s">
        <v>20</v>
      </c>
      <c r="E88" t="s">
        <v>32</v>
      </c>
      <c r="F88" t="s">
        <v>53</v>
      </c>
      <c r="G88">
        <v>21</v>
      </c>
    </row>
    <row r="89" spans="1:7" x14ac:dyDescent="0.25">
      <c r="A89" t="s">
        <v>5</v>
      </c>
      <c r="B89" t="s">
        <v>25</v>
      </c>
      <c r="E89" t="s">
        <v>32</v>
      </c>
      <c r="F89" t="s">
        <v>53</v>
      </c>
      <c r="G89">
        <v>5</v>
      </c>
    </row>
    <row r="90" spans="1:7" x14ac:dyDescent="0.25">
      <c r="A90" t="s">
        <v>5</v>
      </c>
      <c r="B90" t="s">
        <v>24</v>
      </c>
      <c r="E90" t="s">
        <v>33</v>
      </c>
      <c r="F90" t="s">
        <v>44</v>
      </c>
      <c r="G90">
        <v>19</v>
      </c>
    </row>
    <row r="91" spans="1:7" x14ac:dyDescent="0.25">
      <c r="A91" t="s">
        <v>5</v>
      </c>
      <c r="B91" t="s">
        <v>29</v>
      </c>
      <c r="E91" t="s">
        <v>32</v>
      </c>
      <c r="F91" t="s">
        <v>53</v>
      </c>
      <c r="G91">
        <v>32</v>
      </c>
    </row>
    <row r="92" spans="1:7" x14ac:dyDescent="0.25">
      <c r="A92" t="s">
        <v>5</v>
      </c>
      <c r="B92" t="s">
        <v>31</v>
      </c>
      <c r="E92" t="s">
        <v>32</v>
      </c>
      <c r="F92" t="s">
        <v>53</v>
      </c>
      <c r="G92">
        <v>15</v>
      </c>
    </row>
    <row r="93" spans="1:7" x14ac:dyDescent="0.25">
      <c r="A93" t="s">
        <v>5</v>
      </c>
      <c r="B93" t="s">
        <v>25</v>
      </c>
      <c r="E93" t="s">
        <v>33</v>
      </c>
      <c r="F93" t="s">
        <v>44</v>
      </c>
      <c r="G93">
        <v>17</v>
      </c>
    </row>
    <row r="94" spans="1:7" x14ac:dyDescent="0.25">
      <c r="A94" t="s">
        <v>5</v>
      </c>
      <c r="B94" t="s">
        <v>29</v>
      </c>
      <c r="E94" t="s">
        <v>33</v>
      </c>
      <c r="F94" t="s">
        <v>44</v>
      </c>
      <c r="G94">
        <v>16</v>
      </c>
    </row>
    <row r="95" spans="1:7" x14ac:dyDescent="0.25">
      <c r="A95" t="s">
        <v>5</v>
      </c>
      <c r="B95" t="s">
        <v>12</v>
      </c>
      <c r="E95" t="s">
        <v>32</v>
      </c>
      <c r="F95" t="s">
        <v>50</v>
      </c>
      <c r="G95">
        <v>16</v>
      </c>
    </row>
    <row r="96" spans="1:7" x14ac:dyDescent="0.25">
      <c r="A96" t="s">
        <v>5</v>
      </c>
      <c r="B96" t="s">
        <v>21</v>
      </c>
      <c r="E96" t="s">
        <v>32</v>
      </c>
      <c r="F96" t="s">
        <v>50</v>
      </c>
      <c r="G96">
        <v>30</v>
      </c>
    </row>
    <row r="97" spans="1:7" x14ac:dyDescent="0.25">
      <c r="A97" t="s">
        <v>5</v>
      </c>
      <c r="B97" t="s">
        <v>31</v>
      </c>
      <c r="E97" t="s">
        <v>33</v>
      </c>
      <c r="F97" t="s">
        <v>44</v>
      </c>
      <c r="G97">
        <v>12</v>
      </c>
    </row>
    <row r="98" spans="1:7" x14ac:dyDescent="0.25">
      <c r="A98" s="1" t="s">
        <v>62</v>
      </c>
      <c r="B98" s="1" t="s">
        <v>11</v>
      </c>
      <c r="C98" s="1"/>
      <c r="D98" s="1"/>
      <c r="E98" s="1" t="s">
        <v>34</v>
      </c>
      <c r="F98" s="1" t="s">
        <v>35</v>
      </c>
      <c r="G98" s="1">
        <v>1</v>
      </c>
    </row>
    <row r="99" spans="1:7" x14ac:dyDescent="0.25">
      <c r="A99" s="1" t="s">
        <v>62</v>
      </c>
      <c r="B99" s="1" t="s">
        <v>30</v>
      </c>
      <c r="C99" s="1"/>
      <c r="D99" s="1"/>
      <c r="E99" s="1" t="s">
        <v>32</v>
      </c>
      <c r="F99" s="1" t="s">
        <v>57</v>
      </c>
      <c r="G99" s="1">
        <v>19</v>
      </c>
    </row>
    <row r="100" spans="1:7" x14ac:dyDescent="0.25">
      <c r="A100" s="1" t="s">
        <v>62</v>
      </c>
      <c r="B100" s="1" t="s">
        <v>31</v>
      </c>
      <c r="C100" s="1"/>
      <c r="D100" s="1"/>
      <c r="E100" s="1" t="s">
        <v>33</v>
      </c>
      <c r="F100" s="1" t="s">
        <v>45</v>
      </c>
      <c r="G100" s="1">
        <v>15</v>
      </c>
    </row>
    <row r="101" spans="1:7" x14ac:dyDescent="0.25">
      <c r="A101" s="1" t="s">
        <v>62</v>
      </c>
      <c r="B101" s="1" t="s">
        <v>23</v>
      </c>
      <c r="C101" s="1"/>
      <c r="D101" s="1"/>
      <c r="E101" s="1" t="s">
        <v>32</v>
      </c>
      <c r="F101" s="1" t="s">
        <v>56</v>
      </c>
      <c r="G101" s="1">
        <v>49</v>
      </c>
    </row>
    <row r="102" spans="1:7" x14ac:dyDescent="0.25">
      <c r="A102" s="1" t="s">
        <v>62</v>
      </c>
      <c r="B102" s="1" t="s">
        <v>12</v>
      </c>
      <c r="C102" s="1"/>
      <c r="D102" s="1"/>
      <c r="E102" s="1" t="s">
        <v>34</v>
      </c>
      <c r="F102" s="1" t="s">
        <v>35</v>
      </c>
      <c r="G102" s="1">
        <v>1</v>
      </c>
    </row>
    <row r="103" spans="1:7" x14ac:dyDescent="0.25">
      <c r="A103" s="1" t="s">
        <v>62</v>
      </c>
      <c r="B103" s="1" t="s">
        <v>25</v>
      </c>
      <c r="C103" s="1"/>
      <c r="D103" s="1"/>
      <c r="E103" s="1" t="s">
        <v>33</v>
      </c>
      <c r="F103" s="1" t="s">
        <v>41</v>
      </c>
      <c r="G103" s="1">
        <v>16</v>
      </c>
    </row>
    <row r="104" spans="1:7" x14ac:dyDescent="0.25">
      <c r="A104" s="1" t="s">
        <v>62</v>
      </c>
      <c r="B104" s="1" t="s">
        <v>30</v>
      </c>
      <c r="C104" s="1"/>
      <c r="D104" s="1"/>
      <c r="E104" s="1" t="s">
        <v>33</v>
      </c>
      <c r="F104" s="1" t="s">
        <v>41</v>
      </c>
      <c r="G104" s="1">
        <v>23</v>
      </c>
    </row>
    <row r="105" spans="1:7" x14ac:dyDescent="0.25">
      <c r="A105" s="1" t="s">
        <v>62</v>
      </c>
      <c r="B105" s="1" t="s">
        <v>26</v>
      </c>
      <c r="C105" s="1"/>
      <c r="D105" s="1"/>
      <c r="E105" s="1" t="s">
        <v>32</v>
      </c>
      <c r="F105" s="1" t="s">
        <v>56</v>
      </c>
      <c r="G105" s="1">
        <v>5</v>
      </c>
    </row>
    <row r="106" spans="1:7" x14ac:dyDescent="0.25">
      <c r="A106" s="1" t="s">
        <v>62</v>
      </c>
      <c r="B106" s="1" t="s">
        <v>30</v>
      </c>
      <c r="C106" s="1"/>
      <c r="D106" s="1"/>
      <c r="E106" s="1" t="s">
        <v>32</v>
      </c>
      <c r="F106" s="1" t="s">
        <v>56</v>
      </c>
      <c r="G106" s="1">
        <v>15</v>
      </c>
    </row>
    <row r="107" spans="1:7" x14ac:dyDescent="0.25">
      <c r="A107" s="1" t="s">
        <v>62</v>
      </c>
      <c r="B107" s="1" t="s">
        <v>20</v>
      </c>
      <c r="C107" s="1"/>
      <c r="D107" s="1"/>
      <c r="E107" s="1" t="s">
        <v>34</v>
      </c>
      <c r="F107" s="1" t="s">
        <v>38</v>
      </c>
      <c r="G107" s="1">
        <v>1</v>
      </c>
    </row>
    <row r="108" spans="1:7" x14ac:dyDescent="0.25">
      <c r="A108" s="1" t="s">
        <v>62</v>
      </c>
      <c r="B108" s="1" t="s">
        <v>31</v>
      </c>
      <c r="C108" s="1"/>
      <c r="D108" s="1"/>
      <c r="E108" s="1" t="s">
        <v>32</v>
      </c>
      <c r="F108" s="1" t="s">
        <v>56</v>
      </c>
      <c r="G108" s="1">
        <v>14</v>
      </c>
    </row>
    <row r="109" spans="1:7" x14ac:dyDescent="0.25">
      <c r="A109" s="1" t="s">
        <v>62</v>
      </c>
      <c r="B109" s="1" t="s">
        <v>22</v>
      </c>
      <c r="C109" s="1"/>
      <c r="D109" s="1"/>
      <c r="E109" s="1" t="s">
        <v>32</v>
      </c>
      <c r="F109" s="1" t="s">
        <v>54</v>
      </c>
      <c r="G109" s="1">
        <v>31</v>
      </c>
    </row>
    <row r="110" spans="1:7" x14ac:dyDescent="0.25">
      <c r="A110" s="1" t="s">
        <v>62</v>
      </c>
      <c r="B110" s="1" t="s">
        <v>21</v>
      </c>
      <c r="C110" s="1"/>
      <c r="D110" s="1"/>
      <c r="E110" s="1" t="s">
        <v>34</v>
      </c>
      <c r="F110" s="1" t="s">
        <v>38</v>
      </c>
      <c r="G110" s="1">
        <v>1</v>
      </c>
    </row>
    <row r="111" spans="1:7" x14ac:dyDescent="0.25">
      <c r="A111" s="1" t="s">
        <v>62</v>
      </c>
      <c r="B111" s="1" t="s">
        <v>24</v>
      </c>
      <c r="C111" s="1"/>
      <c r="D111" s="1"/>
      <c r="E111" s="1" t="s">
        <v>32</v>
      </c>
      <c r="F111" s="1" t="s">
        <v>54</v>
      </c>
      <c r="G111" s="1">
        <v>15</v>
      </c>
    </row>
    <row r="112" spans="1:7" x14ac:dyDescent="0.25">
      <c r="A112" s="1" t="s">
        <v>62</v>
      </c>
      <c r="B112" s="1" t="s">
        <v>23</v>
      </c>
      <c r="C112" s="1"/>
      <c r="D112" s="1"/>
      <c r="E112" s="1" t="s">
        <v>33</v>
      </c>
      <c r="F112" s="1" t="s">
        <v>40</v>
      </c>
      <c r="G112" s="1">
        <v>19</v>
      </c>
    </row>
    <row r="113" spans="1:7" x14ac:dyDescent="0.25">
      <c r="A113" s="1" t="s">
        <v>62</v>
      </c>
      <c r="B113" s="1" t="s">
        <v>23</v>
      </c>
      <c r="C113" s="1"/>
      <c r="D113" s="1"/>
      <c r="E113" s="1" t="s">
        <v>34</v>
      </c>
      <c r="F113" s="1" t="s">
        <v>39</v>
      </c>
      <c r="G113" s="1">
        <v>2</v>
      </c>
    </row>
    <row r="114" spans="1:7" x14ac:dyDescent="0.25">
      <c r="A114" s="1" t="s">
        <v>62</v>
      </c>
      <c r="B114" s="1" t="s">
        <v>29</v>
      </c>
      <c r="C114" s="1"/>
      <c r="D114" s="1"/>
      <c r="E114" s="1" t="s">
        <v>32</v>
      </c>
      <c r="F114" s="1" t="s">
        <v>54</v>
      </c>
      <c r="G114" s="1">
        <v>60</v>
      </c>
    </row>
    <row r="115" spans="1:7" x14ac:dyDescent="0.25">
      <c r="A115" s="1" t="s">
        <v>62</v>
      </c>
      <c r="B115" s="1" t="s">
        <v>11</v>
      </c>
      <c r="C115" s="1"/>
      <c r="D115" s="1"/>
      <c r="E115" s="1" t="s">
        <v>32</v>
      </c>
      <c r="F115" s="1" t="s">
        <v>55</v>
      </c>
      <c r="G115" s="1">
        <v>25</v>
      </c>
    </row>
    <row r="116" spans="1:7" x14ac:dyDescent="0.25">
      <c r="A116" s="1" t="s">
        <v>62</v>
      </c>
      <c r="B116" s="1" t="s">
        <v>29</v>
      </c>
      <c r="C116" s="1"/>
      <c r="D116" s="1"/>
      <c r="E116" s="1" t="s">
        <v>33</v>
      </c>
      <c r="F116" s="1" t="s">
        <v>40</v>
      </c>
      <c r="G116" s="1">
        <v>14</v>
      </c>
    </row>
    <row r="117" spans="1:7" x14ac:dyDescent="0.25">
      <c r="A117" s="1" t="s">
        <v>62</v>
      </c>
      <c r="B117" s="1" t="s">
        <v>13</v>
      </c>
      <c r="C117" s="1"/>
      <c r="D117" s="1"/>
      <c r="E117" s="1" t="s">
        <v>32</v>
      </c>
      <c r="F117" s="1" t="s">
        <v>55</v>
      </c>
      <c r="G117" s="1">
        <v>27</v>
      </c>
    </row>
    <row r="118" spans="1:7" x14ac:dyDescent="0.25">
      <c r="A118" s="1" t="s">
        <v>62</v>
      </c>
      <c r="B118" s="1" t="s">
        <v>24</v>
      </c>
      <c r="C118" s="1"/>
      <c r="D118" s="1"/>
      <c r="E118" s="1" t="s">
        <v>34</v>
      </c>
      <c r="F118" s="1" t="s">
        <v>39</v>
      </c>
      <c r="G118" s="1">
        <v>2</v>
      </c>
    </row>
    <row r="119" spans="1:7" x14ac:dyDescent="0.25">
      <c r="A119" s="1" t="s">
        <v>62</v>
      </c>
      <c r="B119" s="1" t="s">
        <v>30</v>
      </c>
      <c r="C119" s="1"/>
      <c r="D119" s="1"/>
      <c r="E119" s="1" t="s">
        <v>33</v>
      </c>
      <c r="F119" s="1" t="s">
        <v>40</v>
      </c>
      <c r="G119" s="1">
        <v>20</v>
      </c>
    </row>
    <row r="120" spans="1:7" x14ac:dyDescent="0.25">
      <c r="A120" s="1" t="s">
        <v>62</v>
      </c>
      <c r="B120" s="1" t="s">
        <v>23</v>
      </c>
      <c r="C120" s="1"/>
      <c r="D120" s="1"/>
      <c r="E120" s="1" t="s">
        <v>32</v>
      </c>
      <c r="F120" s="1" t="s">
        <v>55</v>
      </c>
      <c r="G120" s="1">
        <v>42</v>
      </c>
    </row>
    <row r="121" spans="1:7" x14ac:dyDescent="0.25">
      <c r="A121" s="1" t="s">
        <v>62</v>
      </c>
      <c r="B121" s="1" t="s">
        <v>29</v>
      </c>
      <c r="C121" s="1"/>
      <c r="D121" s="1"/>
      <c r="E121" s="1" t="s">
        <v>32</v>
      </c>
      <c r="F121" s="1" t="s">
        <v>55</v>
      </c>
      <c r="G121" s="1">
        <v>11</v>
      </c>
    </row>
    <row r="122" spans="1:7" x14ac:dyDescent="0.25">
      <c r="A122" s="1" t="s">
        <v>62</v>
      </c>
      <c r="B122" s="1" t="s">
        <v>30</v>
      </c>
      <c r="C122" s="1"/>
      <c r="D122" s="1"/>
      <c r="E122" s="1" t="s">
        <v>32</v>
      </c>
      <c r="F122" s="1" t="s">
        <v>55</v>
      </c>
      <c r="G122" s="1">
        <v>21</v>
      </c>
    </row>
    <row r="123" spans="1:7" x14ac:dyDescent="0.25">
      <c r="A123" s="1" t="s">
        <v>62</v>
      </c>
      <c r="B123" s="1" t="s">
        <v>31</v>
      </c>
      <c r="C123" s="1"/>
      <c r="D123" s="1"/>
      <c r="E123" s="1" t="s">
        <v>33</v>
      </c>
      <c r="F123" s="1" t="s">
        <v>40</v>
      </c>
      <c r="G123" s="1">
        <v>24</v>
      </c>
    </row>
    <row r="124" spans="1:7" x14ac:dyDescent="0.25">
      <c r="A124" s="1" t="s">
        <v>62</v>
      </c>
      <c r="B124" s="1" t="s">
        <v>11</v>
      </c>
      <c r="C124" s="1"/>
      <c r="D124" s="1"/>
      <c r="E124" s="1" t="s">
        <v>33</v>
      </c>
      <c r="F124" s="1" t="s">
        <v>42</v>
      </c>
      <c r="G124" s="1">
        <v>20</v>
      </c>
    </row>
    <row r="125" spans="1:7" x14ac:dyDescent="0.25">
      <c r="A125" s="1" t="s">
        <v>62</v>
      </c>
      <c r="B125" s="1" t="s">
        <v>24</v>
      </c>
      <c r="C125" s="1"/>
      <c r="D125" s="1"/>
      <c r="E125" s="1" t="s">
        <v>32</v>
      </c>
      <c r="F125" s="1" t="s">
        <v>51</v>
      </c>
      <c r="G125" s="1">
        <v>19</v>
      </c>
    </row>
    <row r="126" spans="1:7" x14ac:dyDescent="0.25">
      <c r="A126" s="1" t="s">
        <v>62</v>
      </c>
      <c r="B126" s="1" t="s">
        <v>26</v>
      </c>
      <c r="C126" s="1"/>
      <c r="D126" s="1"/>
      <c r="E126" s="1" t="s">
        <v>34</v>
      </c>
      <c r="F126" s="1" t="s">
        <v>39</v>
      </c>
      <c r="G126" s="1">
        <v>2</v>
      </c>
    </row>
    <row r="127" spans="1:7" x14ac:dyDescent="0.25">
      <c r="A127" s="1" t="s">
        <v>62</v>
      </c>
      <c r="B127" s="1" t="s">
        <v>27</v>
      </c>
      <c r="C127" s="1"/>
      <c r="D127" s="1"/>
      <c r="E127" s="1" t="s">
        <v>34</v>
      </c>
      <c r="F127" s="1" t="s">
        <v>39</v>
      </c>
      <c r="G127" s="1">
        <v>2</v>
      </c>
    </row>
    <row r="128" spans="1:7" x14ac:dyDescent="0.25">
      <c r="A128" s="1" t="s">
        <v>62</v>
      </c>
      <c r="B128" s="1" t="s">
        <v>27</v>
      </c>
      <c r="C128" s="1"/>
      <c r="D128" s="1"/>
      <c r="E128" s="1" t="s">
        <v>32</v>
      </c>
      <c r="F128" s="1" t="s">
        <v>51</v>
      </c>
      <c r="G128" s="1">
        <v>15</v>
      </c>
    </row>
    <row r="129" spans="1:7" x14ac:dyDescent="0.25">
      <c r="A129" s="1" t="s">
        <v>62</v>
      </c>
      <c r="B129" s="1" t="s">
        <v>25</v>
      </c>
      <c r="C129" s="1"/>
      <c r="D129" s="1"/>
      <c r="E129" s="1" t="s">
        <v>32</v>
      </c>
      <c r="F129" s="1" t="s">
        <v>52</v>
      </c>
      <c r="G129" s="1">
        <v>12</v>
      </c>
    </row>
    <row r="130" spans="1:7" x14ac:dyDescent="0.25">
      <c r="A130" s="1" t="s">
        <v>62</v>
      </c>
      <c r="B130" s="1" t="s">
        <v>12</v>
      </c>
      <c r="C130" s="1"/>
      <c r="D130" s="1"/>
      <c r="E130" s="1" t="s">
        <v>33</v>
      </c>
      <c r="F130" s="1" t="s">
        <v>42</v>
      </c>
      <c r="G130" s="1">
        <v>24</v>
      </c>
    </row>
    <row r="131" spans="1:7" x14ac:dyDescent="0.25">
      <c r="A131" s="1" t="s">
        <v>62</v>
      </c>
      <c r="B131" s="1" t="s">
        <v>29</v>
      </c>
      <c r="C131" s="1"/>
      <c r="D131" s="1"/>
      <c r="E131" s="1" t="s">
        <v>34</v>
      </c>
      <c r="F131" s="1" t="s">
        <v>38</v>
      </c>
      <c r="G131" s="1">
        <v>1</v>
      </c>
    </row>
    <row r="132" spans="1:7" x14ac:dyDescent="0.25">
      <c r="A132" s="1" t="s">
        <v>62</v>
      </c>
      <c r="B132" s="1" t="s">
        <v>28</v>
      </c>
      <c r="C132" s="1"/>
      <c r="D132" s="1"/>
      <c r="E132" s="1" t="s">
        <v>33</v>
      </c>
      <c r="F132" s="1" t="s">
        <v>42</v>
      </c>
      <c r="G132" s="1">
        <v>12</v>
      </c>
    </row>
    <row r="133" spans="1:7" x14ac:dyDescent="0.25">
      <c r="A133" s="1" t="s">
        <v>62</v>
      </c>
      <c r="B133" s="1" t="s">
        <v>13</v>
      </c>
      <c r="C133" s="1"/>
      <c r="D133" s="1"/>
      <c r="E133" s="1" t="s">
        <v>33</v>
      </c>
      <c r="F133" s="1" t="s">
        <v>44</v>
      </c>
      <c r="G133" s="1">
        <v>21</v>
      </c>
    </row>
    <row r="134" spans="1:7" x14ac:dyDescent="0.25">
      <c r="A134" s="1" t="s">
        <v>62</v>
      </c>
      <c r="B134" s="1" t="s">
        <v>28</v>
      </c>
      <c r="C134" s="1"/>
      <c r="D134" s="1"/>
      <c r="E134" s="1" t="s">
        <v>32</v>
      </c>
      <c r="F134" s="1" t="s">
        <v>52</v>
      </c>
      <c r="G134" s="1">
        <v>12</v>
      </c>
    </row>
    <row r="135" spans="1:7" x14ac:dyDescent="0.25">
      <c r="A135" s="1" t="s">
        <v>62</v>
      </c>
      <c r="B135" s="1" t="s">
        <v>31</v>
      </c>
      <c r="C135" s="1"/>
      <c r="D135" s="1"/>
      <c r="E135" s="1" t="s">
        <v>32</v>
      </c>
      <c r="F135" s="1" t="s">
        <v>52</v>
      </c>
      <c r="G135" s="1">
        <v>22</v>
      </c>
    </row>
    <row r="136" spans="1:7" x14ac:dyDescent="0.25">
      <c r="A136" s="1" t="s">
        <v>62</v>
      </c>
      <c r="B136" s="1" t="s">
        <v>13</v>
      </c>
      <c r="C136" s="1"/>
      <c r="D136" s="1"/>
      <c r="E136" s="1" t="s">
        <v>32</v>
      </c>
      <c r="F136" s="1" t="s">
        <v>53</v>
      </c>
      <c r="G136" s="1">
        <v>6</v>
      </c>
    </row>
    <row r="137" spans="1:7" x14ac:dyDescent="0.25">
      <c r="A137" s="1" t="s">
        <v>62</v>
      </c>
      <c r="B137" s="1" t="s">
        <v>30</v>
      </c>
      <c r="C137" s="1"/>
      <c r="D137" s="1"/>
      <c r="E137" s="1" t="s">
        <v>34</v>
      </c>
      <c r="F137" s="1" t="s">
        <v>38</v>
      </c>
      <c r="G137" s="1">
        <v>1</v>
      </c>
    </row>
    <row r="138" spans="1:7" x14ac:dyDescent="0.25">
      <c r="A138" s="1" t="s">
        <v>62</v>
      </c>
      <c r="B138" s="1" t="s">
        <v>22</v>
      </c>
      <c r="C138" s="1"/>
      <c r="D138" s="1"/>
      <c r="E138" s="1" t="s">
        <v>33</v>
      </c>
      <c r="F138" s="1" t="s">
        <v>44</v>
      </c>
      <c r="G138" s="1">
        <v>16</v>
      </c>
    </row>
    <row r="139" spans="1:7" x14ac:dyDescent="0.25">
      <c r="A139" s="1" t="s">
        <v>62</v>
      </c>
      <c r="B139" s="1" t="s">
        <v>20</v>
      </c>
      <c r="C139" s="1"/>
      <c r="D139" s="1"/>
      <c r="E139" s="1" t="s">
        <v>32</v>
      </c>
      <c r="F139" s="1" t="s">
        <v>53</v>
      </c>
      <c r="G139" s="1">
        <v>21</v>
      </c>
    </row>
    <row r="140" spans="1:7" x14ac:dyDescent="0.25">
      <c r="A140" s="1" t="s">
        <v>62</v>
      </c>
      <c r="B140" s="1" t="s">
        <v>25</v>
      </c>
      <c r="C140" s="1"/>
      <c r="D140" s="1"/>
      <c r="E140" s="1" t="s">
        <v>32</v>
      </c>
      <c r="F140" s="1" t="s">
        <v>53</v>
      </c>
      <c r="G140" s="1">
        <v>5</v>
      </c>
    </row>
    <row r="141" spans="1:7" x14ac:dyDescent="0.25">
      <c r="A141" s="1" t="s">
        <v>62</v>
      </c>
      <c r="B141" s="1" t="s">
        <v>24</v>
      </c>
      <c r="C141" s="1"/>
      <c r="D141" s="1"/>
      <c r="E141" s="1" t="s">
        <v>33</v>
      </c>
      <c r="F141" s="1" t="s">
        <v>44</v>
      </c>
      <c r="G141" s="1">
        <v>19</v>
      </c>
    </row>
    <row r="142" spans="1:7" x14ac:dyDescent="0.25">
      <c r="A142" s="1" t="s">
        <v>62</v>
      </c>
      <c r="B142" s="1" t="s">
        <v>29</v>
      </c>
      <c r="C142" s="1"/>
      <c r="D142" s="1"/>
      <c r="E142" s="1" t="s">
        <v>32</v>
      </c>
      <c r="F142" s="1" t="s">
        <v>53</v>
      </c>
      <c r="G142" s="1">
        <v>32</v>
      </c>
    </row>
    <row r="143" spans="1:7" x14ac:dyDescent="0.25">
      <c r="A143" s="1" t="s">
        <v>62</v>
      </c>
      <c r="B143" s="1" t="s">
        <v>31</v>
      </c>
      <c r="C143" s="1"/>
      <c r="D143" s="1"/>
      <c r="E143" s="1" t="s">
        <v>32</v>
      </c>
      <c r="F143" s="1" t="s">
        <v>53</v>
      </c>
      <c r="G143" s="1">
        <v>15</v>
      </c>
    </row>
    <row r="144" spans="1:7" x14ac:dyDescent="0.25">
      <c r="A144" s="1" t="s">
        <v>62</v>
      </c>
      <c r="B144" s="1" t="s">
        <v>25</v>
      </c>
      <c r="C144" s="1"/>
      <c r="D144" s="1"/>
      <c r="E144" s="1" t="s">
        <v>33</v>
      </c>
      <c r="F144" s="1" t="s">
        <v>44</v>
      </c>
      <c r="G144" s="1">
        <v>17</v>
      </c>
    </row>
    <row r="145" spans="1:7" x14ac:dyDescent="0.25">
      <c r="A145" s="1" t="s">
        <v>62</v>
      </c>
      <c r="B145" s="1" t="s">
        <v>29</v>
      </c>
      <c r="C145" s="1"/>
      <c r="D145" s="1"/>
      <c r="E145" s="1" t="s">
        <v>33</v>
      </c>
      <c r="F145" s="1" t="s">
        <v>44</v>
      </c>
      <c r="G145" s="1">
        <v>16</v>
      </c>
    </row>
    <row r="146" spans="1:7" x14ac:dyDescent="0.25">
      <c r="A146" s="1" t="s">
        <v>62</v>
      </c>
      <c r="B146" s="1" t="s">
        <v>12</v>
      </c>
      <c r="C146" s="1"/>
      <c r="D146" s="1"/>
      <c r="E146" s="1" t="s">
        <v>32</v>
      </c>
      <c r="F146" s="1" t="s">
        <v>50</v>
      </c>
      <c r="G146" s="1">
        <v>16</v>
      </c>
    </row>
    <row r="147" spans="1:7" x14ac:dyDescent="0.25">
      <c r="A147" s="1" t="s">
        <v>62</v>
      </c>
      <c r="B147" s="1" t="s">
        <v>21</v>
      </c>
      <c r="C147" s="1"/>
      <c r="D147" s="1"/>
      <c r="E147" s="1" t="s">
        <v>32</v>
      </c>
      <c r="F147" s="1" t="s">
        <v>50</v>
      </c>
      <c r="G147" s="1">
        <v>30</v>
      </c>
    </row>
    <row r="148" spans="1:7" x14ac:dyDescent="0.25">
      <c r="A148" s="1" t="s">
        <v>62</v>
      </c>
      <c r="B148" s="1" t="s">
        <v>31</v>
      </c>
      <c r="C148" s="1"/>
      <c r="D148" s="1"/>
      <c r="E148" s="1" t="s">
        <v>33</v>
      </c>
      <c r="F148" s="1" t="s">
        <v>44</v>
      </c>
      <c r="G148" s="1">
        <v>12</v>
      </c>
    </row>
    <row r="149" spans="1:7" x14ac:dyDescent="0.25">
      <c r="A149" t="s">
        <v>63</v>
      </c>
      <c r="B149" t="s">
        <v>11</v>
      </c>
      <c r="E149" t="s">
        <v>34</v>
      </c>
      <c r="F149" t="s">
        <v>35</v>
      </c>
      <c r="G149">
        <v>1</v>
      </c>
    </row>
    <row r="150" spans="1:7" x14ac:dyDescent="0.25">
      <c r="A150" t="s">
        <v>63</v>
      </c>
      <c r="B150" t="s">
        <v>30</v>
      </c>
      <c r="E150" t="s">
        <v>32</v>
      </c>
      <c r="F150" t="s">
        <v>57</v>
      </c>
      <c r="G150">
        <v>19</v>
      </c>
    </row>
    <row r="151" spans="1:7" x14ac:dyDescent="0.25">
      <c r="A151" t="s">
        <v>63</v>
      </c>
      <c r="B151" t="s">
        <v>31</v>
      </c>
      <c r="E151" t="s">
        <v>33</v>
      </c>
      <c r="F151" t="s">
        <v>45</v>
      </c>
      <c r="G151">
        <v>15</v>
      </c>
    </row>
    <row r="152" spans="1:7" x14ac:dyDescent="0.25">
      <c r="A152" t="s">
        <v>63</v>
      </c>
      <c r="B152" t="s">
        <v>23</v>
      </c>
      <c r="E152" t="s">
        <v>32</v>
      </c>
      <c r="F152" t="s">
        <v>56</v>
      </c>
      <c r="G152">
        <v>49</v>
      </c>
    </row>
    <row r="153" spans="1:7" x14ac:dyDescent="0.25">
      <c r="A153" t="s">
        <v>63</v>
      </c>
      <c r="B153" t="s">
        <v>12</v>
      </c>
      <c r="E153" t="s">
        <v>34</v>
      </c>
      <c r="F153" t="s">
        <v>35</v>
      </c>
      <c r="G153">
        <v>1</v>
      </c>
    </row>
    <row r="154" spans="1:7" x14ac:dyDescent="0.25">
      <c r="A154" t="s">
        <v>63</v>
      </c>
      <c r="B154" t="s">
        <v>25</v>
      </c>
      <c r="E154" t="s">
        <v>33</v>
      </c>
      <c r="F154" t="s">
        <v>41</v>
      </c>
      <c r="G154">
        <v>16</v>
      </c>
    </row>
    <row r="155" spans="1:7" x14ac:dyDescent="0.25">
      <c r="A155" t="s">
        <v>63</v>
      </c>
      <c r="B155" t="s">
        <v>30</v>
      </c>
      <c r="E155" t="s">
        <v>33</v>
      </c>
      <c r="F155" t="s">
        <v>41</v>
      </c>
      <c r="G155">
        <v>23</v>
      </c>
    </row>
    <row r="156" spans="1:7" x14ac:dyDescent="0.25">
      <c r="A156" t="s">
        <v>63</v>
      </c>
      <c r="B156" t="s">
        <v>26</v>
      </c>
      <c r="E156" t="s">
        <v>32</v>
      </c>
      <c r="F156" t="s">
        <v>56</v>
      </c>
      <c r="G156">
        <v>5</v>
      </c>
    </row>
    <row r="157" spans="1:7" x14ac:dyDescent="0.25">
      <c r="A157" t="s">
        <v>63</v>
      </c>
      <c r="B157" t="s">
        <v>30</v>
      </c>
      <c r="E157" t="s">
        <v>32</v>
      </c>
      <c r="F157" t="s">
        <v>56</v>
      </c>
      <c r="G157">
        <v>15</v>
      </c>
    </row>
    <row r="158" spans="1:7" x14ac:dyDescent="0.25">
      <c r="A158" t="s">
        <v>63</v>
      </c>
      <c r="B158" t="s">
        <v>20</v>
      </c>
      <c r="E158" t="s">
        <v>34</v>
      </c>
      <c r="F158" t="s">
        <v>38</v>
      </c>
      <c r="G158">
        <v>1</v>
      </c>
    </row>
    <row r="159" spans="1:7" x14ac:dyDescent="0.25">
      <c r="A159" t="s">
        <v>63</v>
      </c>
      <c r="B159" t="s">
        <v>31</v>
      </c>
      <c r="E159" t="s">
        <v>32</v>
      </c>
      <c r="F159" t="s">
        <v>56</v>
      </c>
      <c r="G159">
        <v>14</v>
      </c>
    </row>
    <row r="160" spans="1:7" x14ac:dyDescent="0.25">
      <c r="A160" t="s">
        <v>63</v>
      </c>
      <c r="B160" t="s">
        <v>22</v>
      </c>
      <c r="E160" t="s">
        <v>32</v>
      </c>
      <c r="F160" t="s">
        <v>54</v>
      </c>
      <c r="G160">
        <v>31</v>
      </c>
    </row>
    <row r="161" spans="1:7" x14ac:dyDescent="0.25">
      <c r="A161" t="s">
        <v>63</v>
      </c>
      <c r="B161" t="s">
        <v>21</v>
      </c>
      <c r="E161" t="s">
        <v>34</v>
      </c>
      <c r="F161" t="s">
        <v>38</v>
      </c>
      <c r="G161">
        <v>1</v>
      </c>
    </row>
    <row r="162" spans="1:7" x14ac:dyDescent="0.25">
      <c r="A162" t="s">
        <v>63</v>
      </c>
      <c r="B162" t="s">
        <v>24</v>
      </c>
      <c r="E162" t="s">
        <v>32</v>
      </c>
      <c r="F162" t="s">
        <v>54</v>
      </c>
      <c r="G162">
        <v>15</v>
      </c>
    </row>
    <row r="163" spans="1:7" x14ac:dyDescent="0.25">
      <c r="A163" t="s">
        <v>63</v>
      </c>
      <c r="B163" t="s">
        <v>23</v>
      </c>
      <c r="E163" t="s">
        <v>33</v>
      </c>
      <c r="F163" t="s">
        <v>40</v>
      </c>
      <c r="G163">
        <v>19</v>
      </c>
    </row>
    <row r="164" spans="1:7" x14ac:dyDescent="0.25">
      <c r="A164" t="s">
        <v>63</v>
      </c>
      <c r="B164" t="s">
        <v>23</v>
      </c>
      <c r="E164" t="s">
        <v>34</v>
      </c>
      <c r="F164" t="s">
        <v>39</v>
      </c>
      <c r="G164">
        <v>2</v>
      </c>
    </row>
    <row r="165" spans="1:7" x14ac:dyDescent="0.25">
      <c r="A165" t="s">
        <v>63</v>
      </c>
      <c r="B165" t="s">
        <v>29</v>
      </c>
      <c r="E165" t="s">
        <v>32</v>
      </c>
      <c r="F165" t="s">
        <v>54</v>
      </c>
      <c r="G165">
        <v>60</v>
      </c>
    </row>
    <row r="166" spans="1:7" x14ac:dyDescent="0.25">
      <c r="A166" t="s">
        <v>63</v>
      </c>
      <c r="B166" t="s">
        <v>11</v>
      </c>
      <c r="E166" t="s">
        <v>32</v>
      </c>
      <c r="F166" t="s">
        <v>55</v>
      </c>
      <c r="G166">
        <v>25</v>
      </c>
    </row>
    <row r="167" spans="1:7" x14ac:dyDescent="0.25">
      <c r="A167" t="s">
        <v>63</v>
      </c>
      <c r="B167" t="s">
        <v>29</v>
      </c>
      <c r="E167" t="s">
        <v>33</v>
      </c>
      <c r="F167" t="s">
        <v>40</v>
      </c>
      <c r="G167">
        <v>14</v>
      </c>
    </row>
    <row r="168" spans="1:7" x14ac:dyDescent="0.25">
      <c r="A168" t="s">
        <v>63</v>
      </c>
      <c r="B168" t="s">
        <v>13</v>
      </c>
      <c r="E168" t="s">
        <v>32</v>
      </c>
      <c r="F168" t="s">
        <v>55</v>
      </c>
      <c r="G168">
        <v>27</v>
      </c>
    </row>
    <row r="169" spans="1:7" x14ac:dyDescent="0.25">
      <c r="A169" t="s">
        <v>63</v>
      </c>
      <c r="B169" t="s">
        <v>24</v>
      </c>
      <c r="E169" t="s">
        <v>34</v>
      </c>
      <c r="F169" t="s">
        <v>39</v>
      </c>
      <c r="G169">
        <v>2</v>
      </c>
    </row>
    <row r="170" spans="1:7" x14ac:dyDescent="0.25">
      <c r="A170" t="s">
        <v>63</v>
      </c>
      <c r="B170" t="s">
        <v>30</v>
      </c>
      <c r="E170" t="s">
        <v>33</v>
      </c>
      <c r="F170" t="s">
        <v>40</v>
      </c>
      <c r="G170">
        <v>20</v>
      </c>
    </row>
    <row r="171" spans="1:7" x14ac:dyDescent="0.25">
      <c r="A171" t="s">
        <v>63</v>
      </c>
      <c r="B171" t="s">
        <v>23</v>
      </c>
      <c r="E171" t="s">
        <v>32</v>
      </c>
      <c r="F171" t="s">
        <v>55</v>
      </c>
      <c r="G171">
        <v>42</v>
      </c>
    </row>
    <row r="172" spans="1:7" x14ac:dyDescent="0.25">
      <c r="A172" t="s">
        <v>63</v>
      </c>
      <c r="B172" t="s">
        <v>29</v>
      </c>
      <c r="E172" t="s">
        <v>32</v>
      </c>
      <c r="F172" t="s">
        <v>55</v>
      </c>
      <c r="G172">
        <v>11</v>
      </c>
    </row>
    <row r="173" spans="1:7" x14ac:dyDescent="0.25">
      <c r="A173" t="s">
        <v>63</v>
      </c>
      <c r="B173" t="s">
        <v>30</v>
      </c>
      <c r="E173" t="s">
        <v>32</v>
      </c>
      <c r="F173" t="s">
        <v>55</v>
      </c>
      <c r="G173">
        <v>21</v>
      </c>
    </row>
    <row r="174" spans="1:7" x14ac:dyDescent="0.25">
      <c r="A174" t="s">
        <v>63</v>
      </c>
      <c r="B174" t="s">
        <v>31</v>
      </c>
      <c r="E174" t="s">
        <v>33</v>
      </c>
      <c r="F174" t="s">
        <v>40</v>
      </c>
      <c r="G174">
        <v>24</v>
      </c>
    </row>
    <row r="175" spans="1:7" x14ac:dyDescent="0.25">
      <c r="A175" t="s">
        <v>63</v>
      </c>
      <c r="B175" t="s">
        <v>11</v>
      </c>
      <c r="E175" t="s">
        <v>33</v>
      </c>
      <c r="F175" t="s">
        <v>42</v>
      </c>
      <c r="G175">
        <v>20</v>
      </c>
    </row>
    <row r="176" spans="1:7" x14ac:dyDescent="0.25">
      <c r="A176" t="s">
        <v>63</v>
      </c>
      <c r="B176" t="s">
        <v>24</v>
      </c>
      <c r="E176" t="s">
        <v>32</v>
      </c>
      <c r="F176" t="s">
        <v>51</v>
      </c>
      <c r="G176">
        <v>19</v>
      </c>
    </row>
    <row r="177" spans="1:7" x14ac:dyDescent="0.25">
      <c r="A177" t="s">
        <v>63</v>
      </c>
      <c r="B177" t="s">
        <v>26</v>
      </c>
      <c r="E177" t="s">
        <v>34</v>
      </c>
      <c r="F177" t="s">
        <v>39</v>
      </c>
      <c r="G177">
        <v>2</v>
      </c>
    </row>
    <row r="178" spans="1:7" x14ac:dyDescent="0.25">
      <c r="A178" t="s">
        <v>63</v>
      </c>
      <c r="B178" t="s">
        <v>27</v>
      </c>
      <c r="E178" t="s">
        <v>34</v>
      </c>
      <c r="F178" t="s">
        <v>39</v>
      </c>
      <c r="G178">
        <v>2</v>
      </c>
    </row>
    <row r="179" spans="1:7" x14ac:dyDescent="0.25">
      <c r="A179" t="s">
        <v>63</v>
      </c>
      <c r="B179" t="s">
        <v>27</v>
      </c>
      <c r="E179" t="s">
        <v>32</v>
      </c>
      <c r="F179" t="s">
        <v>51</v>
      </c>
      <c r="G179">
        <v>15</v>
      </c>
    </row>
    <row r="180" spans="1:7" x14ac:dyDescent="0.25">
      <c r="A180" t="s">
        <v>63</v>
      </c>
      <c r="B180" t="s">
        <v>25</v>
      </c>
      <c r="E180" t="s">
        <v>32</v>
      </c>
      <c r="F180" t="s">
        <v>52</v>
      </c>
      <c r="G180">
        <v>12</v>
      </c>
    </row>
    <row r="181" spans="1:7" x14ac:dyDescent="0.25">
      <c r="A181" t="s">
        <v>63</v>
      </c>
      <c r="B181" t="s">
        <v>12</v>
      </c>
      <c r="E181" t="s">
        <v>33</v>
      </c>
      <c r="F181" t="s">
        <v>42</v>
      </c>
      <c r="G181">
        <v>24</v>
      </c>
    </row>
    <row r="182" spans="1:7" x14ac:dyDescent="0.25">
      <c r="A182" t="s">
        <v>63</v>
      </c>
      <c r="B182" t="s">
        <v>29</v>
      </c>
      <c r="E182" t="s">
        <v>34</v>
      </c>
      <c r="F182" t="s">
        <v>38</v>
      </c>
      <c r="G182">
        <v>1</v>
      </c>
    </row>
    <row r="183" spans="1:7" x14ac:dyDescent="0.25">
      <c r="A183" t="s">
        <v>63</v>
      </c>
      <c r="B183" t="s">
        <v>28</v>
      </c>
      <c r="E183" t="s">
        <v>33</v>
      </c>
      <c r="F183" t="s">
        <v>42</v>
      </c>
      <c r="G183">
        <v>12</v>
      </c>
    </row>
    <row r="184" spans="1:7" x14ac:dyDescent="0.25">
      <c r="A184" t="s">
        <v>63</v>
      </c>
      <c r="B184" t="s">
        <v>13</v>
      </c>
      <c r="E184" t="s">
        <v>33</v>
      </c>
      <c r="F184" t="s">
        <v>44</v>
      </c>
      <c r="G184">
        <v>21</v>
      </c>
    </row>
    <row r="185" spans="1:7" x14ac:dyDescent="0.25">
      <c r="A185" t="s">
        <v>63</v>
      </c>
      <c r="B185" t="s">
        <v>28</v>
      </c>
      <c r="E185" t="s">
        <v>32</v>
      </c>
      <c r="F185" t="s">
        <v>52</v>
      </c>
      <c r="G185">
        <v>12</v>
      </c>
    </row>
    <row r="186" spans="1:7" x14ac:dyDescent="0.25">
      <c r="A186" t="s">
        <v>63</v>
      </c>
      <c r="B186" t="s">
        <v>31</v>
      </c>
      <c r="E186" t="s">
        <v>32</v>
      </c>
      <c r="F186" t="s">
        <v>52</v>
      </c>
      <c r="G186">
        <v>22</v>
      </c>
    </row>
    <row r="187" spans="1:7" x14ac:dyDescent="0.25">
      <c r="A187" t="s">
        <v>63</v>
      </c>
      <c r="B187" t="s">
        <v>13</v>
      </c>
      <c r="E187" t="s">
        <v>32</v>
      </c>
      <c r="F187" t="s">
        <v>53</v>
      </c>
      <c r="G187">
        <v>6</v>
      </c>
    </row>
    <row r="188" spans="1:7" x14ac:dyDescent="0.25">
      <c r="A188" t="s">
        <v>63</v>
      </c>
      <c r="B188" t="s">
        <v>30</v>
      </c>
      <c r="E188" t="s">
        <v>34</v>
      </c>
      <c r="F188" t="s">
        <v>38</v>
      </c>
      <c r="G188">
        <v>1</v>
      </c>
    </row>
    <row r="189" spans="1:7" x14ac:dyDescent="0.25">
      <c r="A189" t="s">
        <v>63</v>
      </c>
      <c r="B189" t="s">
        <v>22</v>
      </c>
      <c r="E189" t="s">
        <v>33</v>
      </c>
      <c r="F189" t="s">
        <v>44</v>
      </c>
      <c r="G189">
        <v>16</v>
      </c>
    </row>
    <row r="190" spans="1:7" x14ac:dyDescent="0.25">
      <c r="A190" t="s">
        <v>63</v>
      </c>
      <c r="B190" t="s">
        <v>20</v>
      </c>
      <c r="E190" t="s">
        <v>32</v>
      </c>
      <c r="F190" t="s">
        <v>53</v>
      </c>
      <c r="G190">
        <v>21</v>
      </c>
    </row>
    <row r="191" spans="1:7" x14ac:dyDescent="0.25">
      <c r="A191" t="s">
        <v>63</v>
      </c>
      <c r="B191" t="s">
        <v>25</v>
      </c>
      <c r="E191" t="s">
        <v>32</v>
      </c>
      <c r="F191" t="s">
        <v>53</v>
      </c>
      <c r="G191">
        <v>5</v>
      </c>
    </row>
    <row r="192" spans="1:7" x14ac:dyDescent="0.25">
      <c r="A192" t="s">
        <v>63</v>
      </c>
      <c r="B192" t="s">
        <v>24</v>
      </c>
      <c r="E192" t="s">
        <v>33</v>
      </c>
      <c r="F192" t="s">
        <v>44</v>
      </c>
      <c r="G192">
        <v>19</v>
      </c>
    </row>
    <row r="193" spans="1:7" x14ac:dyDescent="0.25">
      <c r="A193" t="s">
        <v>63</v>
      </c>
      <c r="B193" t="s">
        <v>29</v>
      </c>
      <c r="E193" t="s">
        <v>32</v>
      </c>
      <c r="F193" t="s">
        <v>53</v>
      </c>
      <c r="G193">
        <v>32</v>
      </c>
    </row>
    <row r="194" spans="1:7" x14ac:dyDescent="0.25">
      <c r="A194" t="s">
        <v>63</v>
      </c>
      <c r="B194" t="s">
        <v>31</v>
      </c>
      <c r="E194" t="s">
        <v>32</v>
      </c>
      <c r="F194" t="s">
        <v>53</v>
      </c>
      <c r="G194">
        <v>15</v>
      </c>
    </row>
    <row r="195" spans="1:7" x14ac:dyDescent="0.25">
      <c r="A195" t="s">
        <v>63</v>
      </c>
      <c r="B195" t="s">
        <v>25</v>
      </c>
      <c r="E195" t="s">
        <v>33</v>
      </c>
      <c r="F195" t="s">
        <v>44</v>
      </c>
      <c r="G195">
        <v>17</v>
      </c>
    </row>
    <row r="196" spans="1:7" x14ac:dyDescent="0.25">
      <c r="A196" t="s">
        <v>63</v>
      </c>
      <c r="B196" t="s">
        <v>29</v>
      </c>
      <c r="E196" t="s">
        <v>33</v>
      </c>
      <c r="F196" t="s">
        <v>44</v>
      </c>
      <c r="G196">
        <v>16</v>
      </c>
    </row>
    <row r="197" spans="1:7" x14ac:dyDescent="0.25">
      <c r="A197" t="s">
        <v>63</v>
      </c>
      <c r="B197" t="s">
        <v>12</v>
      </c>
      <c r="E197" t="s">
        <v>32</v>
      </c>
      <c r="F197" t="s">
        <v>50</v>
      </c>
      <c r="G197">
        <v>16</v>
      </c>
    </row>
    <row r="198" spans="1:7" x14ac:dyDescent="0.25">
      <c r="A198" t="s">
        <v>63</v>
      </c>
      <c r="B198" t="s">
        <v>21</v>
      </c>
      <c r="E198" t="s">
        <v>32</v>
      </c>
      <c r="F198" t="s">
        <v>50</v>
      </c>
      <c r="G198">
        <v>30</v>
      </c>
    </row>
    <row r="199" spans="1:7" x14ac:dyDescent="0.25">
      <c r="A199" t="s">
        <v>63</v>
      </c>
      <c r="B199" t="s">
        <v>31</v>
      </c>
      <c r="E199" t="s">
        <v>33</v>
      </c>
      <c r="F199" t="s">
        <v>44</v>
      </c>
      <c r="G199">
        <v>12</v>
      </c>
    </row>
  </sheetData>
  <autoFilter ref="A1:G97" xr:uid="{00000000-0009-0000-0000-000000000000}">
    <sortState xmlns:xlrd2="http://schemas.microsoft.com/office/spreadsheetml/2017/richdata2" ref="A2:G97">
      <sortCondition ref="F1:F97"/>
    </sortState>
  </autoFilter>
  <hyperlinks>
    <hyperlink ref="I28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D24"/>
  <sheetViews>
    <sheetView workbookViewId="0">
      <selection activeCell="A2" sqref="A2:A24"/>
    </sheetView>
  </sheetViews>
  <sheetFormatPr baseColWidth="10" defaultRowHeight="15" x14ac:dyDescent="0.25"/>
  <cols>
    <col min="1" max="1" width="19.42578125" customWidth="1"/>
  </cols>
  <sheetData>
    <row r="1" spans="1:4" ht="30" x14ac:dyDescent="0.25">
      <c r="A1" s="8" t="s">
        <v>61</v>
      </c>
      <c r="B1" s="9" t="s">
        <v>4</v>
      </c>
      <c r="C1" s="9" t="s">
        <v>5</v>
      </c>
      <c r="D1" s="9" t="s">
        <v>63</v>
      </c>
    </row>
    <row r="2" spans="1:4" x14ac:dyDescent="0.25">
      <c r="A2" s="9" t="s">
        <v>41</v>
      </c>
      <c r="B2" s="9">
        <v>66</v>
      </c>
      <c r="C2" s="9">
        <v>39</v>
      </c>
      <c r="D2" s="9">
        <v>39</v>
      </c>
    </row>
    <row r="3" spans="1:4" x14ac:dyDescent="0.25">
      <c r="A3" s="9" t="s">
        <v>40</v>
      </c>
      <c r="B3" s="9">
        <v>109</v>
      </c>
      <c r="C3" s="9">
        <v>77</v>
      </c>
      <c r="D3" s="9">
        <v>77</v>
      </c>
    </row>
    <row r="4" spans="1:4" x14ac:dyDescent="0.25">
      <c r="A4" s="9" t="s">
        <v>42</v>
      </c>
      <c r="B4" s="9">
        <v>42</v>
      </c>
      <c r="C4" s="9">
        <v>56</v>
      </c>
      <c r="D4" s="9">
        <v>56</v>
      </c>
    </row>
    <row r="5" spans="1:4" x14ac:dyDescent="0.25">
      <c r="A5" s="9" t="s">
        <v>43</v>
      </c>
      <c r="B5" s="9">
        <v>29</v>
      </c>
      <c r="C5" s="9"/>
      <c r="D5" s="9"/>
    </row>
    <row r="6" spans="1:4" x14ac:dyDescent="0.25">
      <c r="A6" s="9" t="s">
        <v>54</v>
      </c>
      <c r="B6" s="9">
        <v>17</v>
      </c>
      <c r="C6" s="9">
        <v>106</v>
      </c>
      <c r="D6" s="9">
        <v>106</v>
      </c>
    </row>
    <row r="7" spans="1:4" x14ac:dyDescent="0.25">
      <c r="A7" s="9" t="s">
        <v>48</v>
      </c>
      <c r="B7" s="9">
        <v>24</v>
      </c>
      <c r="C7" s="9"/>
      <c r="D7" s="9"/>
    </row>
    <row r="8" spans="1:4" x14ac:dyDescent="0.25">
      <c r="A8" s="9" t="s">
        <v>47</v>
      </c>
      <c r="B8" s="9">
        <v>72</v>
      </c>
      <c r="C8" s="9"/>
      <c r="D8" s="9"/>
    </row>
    <row r="9" spans="1:4" x14ac:dyDescent="0.25">
      <c r="A9" s="9" t="s">
        <v>51</v>
      </c>
      <c r="B9" s="9">
        <v>22</v>
      </c>
      <c r="C9" s="9">
        <v>34</v>
      </c>
      <c r="D9" s="9">
        <v>34</v>
      </c>
    </row>
    <row r="10" spans="1:4" x14ac:dyDescent="0.25">
      <c r="A10" s="9" t="s">
        <v>52</v>
      </c>
      <c r="B10" s="9">
        <v>15</v>
      </c>
      <c r="C10" s="9">
        <v>46</v>
      </c>
      <c r="D10" s="9">
        <v>46</v>
      </c>
    </row>
    <row r="11" spans="1:4" x14ac:dyDescent="0.25">
      <c r="A11" s="9" t="s">
        <v>53</v>
      </c>
      <c r="B11" s="9">
        <v>12</v>
      </c>
      <c r="C11" s="9">
        <v>79</v>
      </c>
      <c r="D11" s="9">
        <v>79</v>
      </c>
    </row>
    <row r="12" spans="1:4" x14ac:dyDescent="0.25">
      <c r="A12" s="9" t="s">
        <v>46</v>
      </c>
      <c r="B12" s="9">
        <v>12</v>
      </c>
      <c r="C12" s="9"/>
      <c r="D12" s="9"/>
    </row>
    <row r="13" spans="1:4" x14ac:dyDescent="0.25">
      <c r="A13" s="9" t="s">
        <v>49</v>
      </c>
      <c r="B13" s="9">
        <v>33</v>
      </c>
      <c r="C13" s="9"/>
      <c r="D13" s="9"/>
    </row>
    <row r="14" spans="1:4" x14ac:dyDescent="0.25">
      <c r="A14" s="9" t="s">
        <v>50</v>
      </c>
      <c r="B14" s="9">
        <v>20</v>
      </c>
      <c r="C14" s="9">
        <v>46</v>
      </c>
      <c r="D14" s="9">
        <v>46</v>
      </c>
    </row>
    <row r="15" spans="1:4" x14ac:dyDescent="0.25">
      <c r="A15" s="9" t="s">
        <v>35</v>
      </c>
      <c r="B15" s="9">
        <v>3</v>
      </c>
      <c r="C15" s="9">
        <v>4</v>
      </c>
      <c r="D15" s="9">
        <v>1</v>
      </c>
    </row>
    <row r="16" spans="1:4" x14ac:dyDescent="0.25">
      <c r="A16" s="9" t="s">
        <v>36</v>
      </c>
      <c r="B16" s="9">
        <v>1</v>
      </c>
      <c r="C16" s="9"/>
      <c r="D16" s="9"/>
    </row>
    <row r="17" spans="1:4" x14ac:dyDescent="0.25">
      <c r="A17" s="9" t="s">
        <v>37</v>
      </c>
      <c r="B17" s="9">
        <v>1</v>
      </c>
      <c r="C17" s="9"/>
      <c r="D17" s="9"/>
    </row>
    <row r="18" spans="1:4" x14ac:dyDescent="0.25">
      <c r="A18" s="9" t="s">
        <v>57</v>
      </c>
      <c r="B18" s="9"/>
      <c r="C18" s="9">
        <v>19</v>
      </c>
      <c r="D18" s="9">
        <v>19</v>
      </c>
    </row>
    <row r="19" spans="1:4" x14ac:dyDescent="0.25">
      <c r="A19" s="9" t="s">
        <v>45</v>
      </c>
      <c r="B19" s="9"/>
      <c r="C19" s="9">
        <v>15</v>
      </c>
      <c r="D19" s="9">
        <v>15</v>
      </c>
    </row>
    <row r="20" spans="1:4" x14ac:dyDescent="0.25">
      <c r="A20" s="9" t="s">
        <v>56</v>
      </c>
      <c r="B20" s="9"/>
      <c r="C20" s="9">
        <v>83</v>
      </c>
      <c r="D20" s="9">
        <v>83</v>
      </c>
    </row>
    <row r="21" spans="1:4" x14ac:dyDescent="0.25">
      <c r="A21" s="9" t="s">
        <v>38</v>
      </c>
      <c r="B21" s="9"/>
      <c r="C21" s="9">
        <v>1</v>
      </c>
      <c r="D21" s="9">
        <v>1</v>
      </c>
    </row>
    <row r="22" spans="1:4" x14ac:dyDescent="0.25">
      <c r="A22" s="9" t="s">
        <v>39</v>
      </c>
      <c r="B22" s="9"/>
      <c r="C22" s="9">
        <v>2</v>
      </c>
      <c r="D22" s="9">
        <v>2</v>
      </c>
    </row>
    <row r="23" spans="1:4" x14ac:dyDescent="0.25">
      <c r="A23" s="9" t="s">
        <v>55</v>
      </c>
      <c r="B23" s="9"/>
      <c r="C23" s="9">
        <v>126</v>
      </c>
      <c r="D23" s="9">
        <v>126</v>
      </c>
    </row>
    <row r="24" spans="1:4" x14ac:dyDescent="0.25">
      <c r="A24" s="9" t="s">
        <v>44</v>
      </c>
      <c r="B24" s="9"/>
      <c r="C24" s="9">
        <v>101</v>
      </c>
      <c r="D24" s="9">
        <v>101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97"/>
  <sheetViews>
    <sheetView zoomScale="115" zoomScaleNormal="115" workbookViewId="0">
      <selection activeCell="O3" sqref="O3"/>
    </sheetView>
  </sheetViews>
  <sheetFormatPr baseColWidth="10" defaultRowHeight="15" x14ac:dyDescent="0.25"/>
  <cols>
    <col min="3" max="3" width="24" customWidth="1"/>
    <col min="10" max="10" width="19" customWidth="1"/>
    <col min="11" max="11" width="19.85546875" customWidth="1"/>
  </cols>
  <sheetData>
    <row r="1" spans="1:12" ht="36.75" customHeight="1" x14ac:dyDescent="0.25">
      <c r="A1" t="s">
        <v>0</v>
      </c>
      <c r="B1" t="s">
        <v>1</v>
      </c>
      <c r="C1" t="s">
        <v>3</v>
      </c>
      <c r="D1" t="s">
        <v>2</v>
      </c>
      <c r="E1" t="s">
        <v>7</v>
      </c>
      <c r="F1" t="s">
        <v>6</v>
      </c>
      <c r="G1" t="s">
        <v>58</v>
      </c>
      <c r="I1" s="2" t="s">
        <v>60</v>
      </c>
    </row>
    <row r="2" spans="1:12" x14ac:dyDescent="0.25">
      <c r="A2" s="1" t="s">
        <v>4</v>
      </c>
      <c r="B2" s="1" t="s">
        <v>11</v>
      </c>
      <c r="C2" s="1"/>
      <c r="D2" s="1"/>
      <c r="E2" s="1" t="s">
        <v>33</v>
      </c>
      <c r="F2" s="1" t="s">
        <v>41</v>
      </c>
      <c r="G2" s="1">
        <v>20</v>
      </c>
      <c r="J2" s="7" t="s">
        <v>4</v>
      </c>
      <c r="K2" t="s">
        <v>54</v>
      </c>
      <c r="L2">
        <v>17</v>
      </c>
    </row>
    <row r="3" spans="1:12" x14ac:dyDescent="0.25">
      <c r="A3" s="1" t="s">
        <v>4</v>
      </c>
      <c r="B3" s="1" t="s">
        <v>12</v>
      </c>
      <c r="C3" s="1"/>
      <c r="D3" s="1"/>
      <c r="E3" s="1" t="s">
        <v>33</v>
      </c>
      <c r="F3" s="1" t="s">
        <v>41</v>
      </c>
      <c r="G3" s="1">
        <v>16</v>
      </c>
      <c r="J3" s="7"/>
      <c r="K3" t="s">
        <v>41</v>
      </c>
      <c r="L3">
        <f>G4+G7+G9+G10</f>
        <v>64</v>
      </c>
    </row>
    <row r="4" spans="1:12" x14ac:dyDescent="0.25">
      <c r="A4" s="1" t="s">
        <v>4</v>
      </c>
      <c r="B4" s="1" t="s">
        <v>16</v>
      </c>
      <c r="C4" s="1"/>
      <c r="D4" s="1"/>
      <c r="E4" s="1" t="s">
        <v>33</v>
      </c>
      <c r="F4" s="1" t="s">
        <v>41</v>
      </c>
      <c r="G4" s="1">
        <v>20</v>
      </c>
      <c r="J4" s="7"/>
      <c r="K4" t="s">
        <v>48</v>
      </c>
      <c r="L4">
        <v>24</v>
      </c>
    </row>
    <row r="5" spans="1:12" x14ac:dyDescent="0.25">
      <c r="A5" s="1" t="s">
        <v>4</v>
      </c>
      <c r="B5" s="1" t="s">
        <v>19</v>
      </c>
      <c r="C5" s="1"/>
      <c r="D5" s="1"/>
      <c r="E5" s="1" t="s">
        <v>33</v>
      </c>
      <c r="F5" s="1" t="s">
        <v>41</v>
      </c>
      <c r="G5" s="1">
        <v>10</v>
      </c>
      <c r="J5" s="7"/>
      <c r="K5" t="s">
        <v>35</v>
      </c>
      <c r="L5">
        <v>1</v>
      </c>
    </row>
    <row r="6" spans="1:12" x14ac:dyDescent="0.25">
      <c r="A6" s="1" t="s">
        <v>4</v>
      </c>
      <c r="B6" s="1" t="s">
        <v>8</v>
      </c>
      <c r="C6" s="1"/>
      <c r="D6" s="1"/>
      <c r="E6" s="1" t="s">
        <v>33</v>
      </c>
      <c r="F6" s="1" t="s">
        <v>40</v>
      </c>
      <c r="G6" s="1">
        <v>10</v>
      </c>
      <c r="J6" s="7"/>
      <c r="K6" t="s">
        <v>36</v>
      </c>
      <c r="L6">
        <v>1</v>
      </c>
    </row>
    <row r="7" spans="1:12" x14ac:dyDescent="0.25">
      <c r="A7" s="1" t="s">
        <v>4</v>
      </c>
      <c r="B7" s="1" t="s">
        <v>9</v>
      </c>
      <c r="C7" s="1"/>
      <c r="D7" s="1"/>
      <c r="E7" s="1" t="s">
        <v>33</v>
      </c>
      <c r="F7" s="1" t="s">
        <v>40</v>
      </c>
      <c r="G7" s="1">
        <v>15</v>
      </c>
      <c r="J7" s="7"/>
      <c r="K7" t="s">
        <v>47</v>
      </c>
      <c r="L7">
        <f>G12+G14+G18</f>
        <v>49</v>
      </c>
    </row>
    <row r="8" spans="1:12" x14ac:dyDescent="0.25">
      <c r="A8" s="1" t="s">
        <v>4</v>
      </c>
      <c r="B8" s="1" t="s">
        <v>10</v>
      </c>
      <c r="C8" s="1"/>
      <c r="D8" s="1"/>
      <c r="E8" s="1" t="s">
        <v>33</v>
      </c>
      <c r="F8" s="1" t="s">
        <v>40</v>
      </c>
      <c r="G8" s="1">
        <v>20</v>
      </c>
      <c r="J8" s="7"/>
      <c r="K8" t="s">
        <v>40</v>
      </c>
      <c r="L8">
        <f>G13+G16+G17+G21+G26+G30+G32+G33</f>
        <v>112</v>
      </c>
    </row>
    <row r="9" spans="1:12" x14ac:dyDescent="0.25">
      <c r="A9" s="1" t="s">
        <v>4</v>
      </c>
      <c r="B9" s="1" t="s">
        <v>10</v>
      </c>
      <c r="C9" s="1"/>
      <c r="D9" s="1"/>
      <c r="E9" s="1" t="s">
        <v>33</v>
      </c>
      <c r="F9" s="1" t="s">
        <v>40</v>
      </c>
      <c r="G9" s="1">
        <v>10</v>
      </c>
      <c r="J9" s="7"/>
      <c r="K9" t="s">
        <v>51</v>
      </c>
      <c r="L9">
        <v>22</v>
      </c>
    </row>
    <row r="10" spans="1:12" x14ac:dyDescent="0.25">
      <c r="A10" s="1" t="s">
        <v>4</v>
      </c>
      <c r="B10" s="1" t="s">
        <v>14</v>
      </c>
      <c r="C10" s="1"/>
      <c r="D10" s="1"/>
      <c r="E10" s="1" t="s">
        <v>33</v>
      </c>
      <c r="F10" s="1" t="s">
        <v>40</v>
      </c>
      <c r="G10" s="1">
        <v>19</v>
      </c>
      <c r="J10" s="7"/>
      <c r="K10" t="s">
        <v>52</v>
      </c>
      <c r="L10">
        <v>15</v>
      </c>
    </row>
    <row r="11" spans="1:12" x14ac:dyDescent="0.25">
      <c r="A11" s="1" t="s">
        <v>4</v>
      </c>
      <c r="B11" s="1" t="s">
        <v>15</v>
      </c>
      <c r="C11" s="1"/>
      <c r="D11" s="1"/>
      <c r="E11" s="1" t="s">
        <v>33</v>
      </c>
      <c r="F11" s="1" t="s">
        <v>40</v>
      </c>
      <c r="G11" s="1">
        <v>3</v>
      </c>
      <c r="J11" s="7"/>
      <c r="K11" t="s">
        <v>53</v>
      </c>
      <c r="L11">
        <v>12</v>
      </c>
    </row>
    <row r="12" spans="1:12" x14ac:dyDescent="0.25">
      <c r="A12" s="1" t="s">
        <v>4</v>
      </c>
      <c r="B12" s="1" t="s">
        <v>16</v>
      </c>
      <c r="C12" s="1"/>
      <c r="D12" s="1"/>
      <c r="E12" s="1" t="s">
        <v>33</v>
      </c>
      <c r="F12" s="1" t="s">
        <v>40</v>
      </c>
      <c r="G12" s="1">
        <v>16</v>
      </c>
      <c r="J12" s="7"/>
      <c r="K12" t="s">
        <v>46</v>
      </c>
      <c r="L12">
        <v>12</v>
      </c>
    </row>
    <row r="13" spans="1:12" x14ac:dyDescent="0.25">
      <c r="A13" s="1" t="s">
        <v>4</v>
      </c>
      <c r="B13" s="1" t="s">
        <v>17</v>
      </c>
      <c r="C13" s="1"/>
      <c r="D13" s="1"/>
      <c r="E13" s="1" t="s">
        <v>33</v>
      </c>
      <c r="F13" s="1" t="s">
        <v>40</v>
      </c>
      <c r="G13" s="1">
        <v>16</v>
      </c>
      <c r="J13" s="7"/>
      <c r="K13" t="s">
        <v>49</v>
      </c>
      <c r="L13">
        <f>G34+G37+G40+G42</f>
        <v>9</v>
      </c>
    </row>
    <row r="14" spans="1:12" x14ac:dyDescent="0.25">
      <c r="A14" s="1" t="s">
        <v>4</v>
      </c>
      <c r="B14" s="1" t="s">
        <v>13</v>
      </c>
      <c r="C14" s="1"/>
      <c r="D14" s="1"/>
      <c r="E14" s="1" t="s">
        <v>33</v>
      </c>
      <c r="F14" s="1" t="s">
        <v>42</v>
      </c>
      <c r="G14" s="1">
        <v>21</v>
      </c>
      <c r="J14" s="7"/>
      <c r="K14" t="s">
        <v>42</v>
      </c>
      <c r="L14">
        <f>G36+G38+G39</f>
        <v>6</v>
      </c>
    </row>
    <row r="15" spans="1:12" x14ac:dyDescent="0.25">
      <c r="A15" s="1" t="s">
        <v>4</v>
      </c>
      <c r="B15" s="1" t="s">
        <v>16</v>
      </c>
      <c r="C15" s="1"/>
      <c r="D15" s="1"/>
      <c r="E15" s="1" t="s">
        <v>33</v>
      </c>
      <c r="F15" s="1" t="s">
        <v>42</v>
      </c>
      <c r="G15" s="1">
        <v>6</v>
      </c>
      <c r="J15" s="7"/>
      <c r="K15" t="s">
        <v>43</v>
      </c>
      <c r="L15">
        <f>G43+G44</f>
        <v>2</v>
      </c>
    </row>
    <row r="16" spans="1:12" x14ac:dyDescent="0.25">
      <c r="A16" s="1" t="s">
        <v>4</v>
      </c>
      <c r="B16" s="1" t="s">
        <v>19</v>
      </c>
      <c r="C16" s="1"/>
      <c r="D16" s="1"/>
      <c r="E16" s="1" t="s">
        <v>33</v>
      </c>
      <c r="F16" s="1" t="s">
        <v>42</v>
      </c>
      <c r="G16" s="1">
        <v>15</v>
      </c>
      <c r="J16" s="7"/>
      <c r="K16" t="s">
        <v>50</v>
      </c>
      <c r="L16">
        <f>G45+G46</f>
        <v>2</v>
      </c>
    </row>
    <row r="17" spans="1:7" x14ac:dyDescent="0.25">
      <c r="A17" s="1" t="s">
        <v>4</v>
      </c>
      <c r="B17" s="1" t="s">
        <v>17</v>
      </c>
      <c r="C17" s="1"/>
      <c r="D17" s="1"/>
      <c r="E17" s="1" t="s">
        <v>33</v>
      </c>
      <c r="F17" s="1" t="s">
        <v>43</v>
      </c>
      <c r="G17" s="1">
        <v>17</v>
      </c>
    </row>
    <row r="18" spans="1:7" x14ac:dyDescent="0.25">
      <c r="A18" s="1" t="s">
        <v>4</v>
      </c>
      <c r="B18" s="1" t="s">
        <v>18</v>
      </c>
      <c r="C18" s="1"/>
      <c r="D18" s="1"/>
      <c r="E18" s="1" t="s">
        <v>33</v>
      </c>
      <c r="F18" s="1" t="s">
        <v>43</v>
      </c>
      <c r="G18" s="1">
        <v>12</v>
      </c>
    </row>
    <row r="19" spans="1:7" x14ac:dyDescent="0.25">
      <c r="A19" s="1" t="s">
        <v>4</v>
      </c>
      <c r="B19" s="1" t="s">
        <v>19</v>
      </c>
      <c r="C19" s="1"/>
      <c r="D19" s="1"/>
      <c r="E19" s="1" t="s">
        <v>32</v>
      </c>
      <c r="F19" s="1" t="s">
        <v>54</v>
      </c>
      <c r="G19" s="1">
        <v>17</v>
      </c>
    </row>
    <row r="20" spans="1:7" x14ac:dyDescent="0.25">
      <c r="A20" s="1" t="s">
        <v>4</v>
      </c>
      <c r="B20" s="1" t="s">
        <v>15</v>
      </c>
      <c r="C20" s="1"/>
      <c r="D20" s="1"/>
      <c r="E20" s="1" t="s">
        <v>32</v>
      </c>
      <c r="F20" s="1" t="s">
        <v>48</v>
      </c>
      <c r="G20" s="1">
        <v>10</v>
      </c>
    </row>
    <row r="21" spans="1:7" x14ac:dyDescent="0.25">
      <c r="A21" s="1" t="s">
        <v>4</v>
      </c>
      <c r="B21" s="1" t="s">
        <v>16</v>
      </c>
      <c r="C21" s="1"/>
      <c r="D21" s="1"/>
      <c r="E21" s="1" t="s">
        <v>32</v>
      </c>
      <c r="F21" s="1" t="s">
        <v>48</v>
      </c>
      <c r="G21" s="1">
        <v>14</v>
      </c>
    </row>
    <row r="22" spans="1:7" x14ac:dyDescent="0.25">
      <c r="A22" s="1" t="s">
        <v>4</v>
      </c>
      <c r="B22" s="1" t="s">
        <v>11</v>
      </c>
      <c r="C22" s="1"/>
      <c r="D22" s="1"/>
      <c r="E22" s="1" t="s">
        <v>32</v>
      </c>
      <c r="F22" s="1" t="s">
        <v>47</v>
      </c>
      <c r="G22" s="1">
        <v>25</v>
      </c>
    </row>
    <row r="23" spans="1:7" x14ac:dyDescent="0.25">
      <c r="A23" s="1" t="s">
        <v>4</v>
      </c>
      <c r="B23" s="1" t="s">
        <v>13</v>
      </c>
      <c r="C23" s="1"/>
      <c r="D23" s="1"/>
      <c r="E23" s="1" t="s">
        <v>32</v>
      </c>
      <c r="F23" s="1" t="s">
        <v>47</v>
      </c>
      <c r="G23" s="1">
        <v>27</v>
      </c>
    </row>
    <row r="24" spans="1:7" x14ac:dyDescent="0.25">
      <c r="A24" s="1" t="s">
        <v>4</v>
      </c>
      <c r="B24" s="1" t="s">
        <v>14</v>
      </c>
      <c r="C24" s="1"/>
      <c r="D24" s="1"/>
      <c r="E24" s="1" t="s">
        <v>32</v>
      </c>
      <c r="F24" s="1" t="s">
        <v>47</v>
      </c>
      <c r="G24" s="1">
        <v>20</v>
      </c>
    </row>
    <row r="25" spans="1:7" x14ac:dyDescent="0.25">
      <c r="A25" s="1" t="s">
        <v>4</v>
      </c>
      <c r="B25" s="1" t="s">
        <v>13</v>
      </c>
      <c r="C25" s="1"/>
      <c r="D25" s="1"/>
      <c r="E25" s="1" t="s">
        <v>32</v>
      </c>
      <c r="F25" s="1" t="s">
        <v>51</v>
      </c>
      <c r="G25" s="1">
        <v>6</v>
      </c>
    </row>
    <row r="26" spans="1:7" x14ac:dyDescent="0.25">
      <c r="A26" s="1" t="s">
        <v>4</v>
      </c>
      <c r="B26" s="1" t="s">
        <v>15</v>
      </c>
      <c r="C26" s="1"/>
      <c r="D26" s="1"/>
      <c r="E26" s="1" t="s">
        <v>32</v>
      </c>
      <c r="F26" s="1" t="s">
        <v>51</v>
      </c>
      <c r="G26" s="1">
        <v>16</v>
      </c>
    </row>
    <row r="27" spans="1:7" x14ac:dyDescent="0.25">
      <c r="A27" s="1" t="s">
        <v>4</v>
      </c>
      <c r="B27" s="1" t="s">
        <v>18</v>
      </c>
      <c r="C27" s="1"/>
      <c r="D27" s="1"/>
      <c r="E27" s="1" t="s">
        <v>32</v>
      </c>
      <c r="F27" s="1" t="s">
        <v>52</v>
      </c>
      <c r="G27" s="1">
        <v>15</v>
      </c>
    </row>
    <row r="28" spans="1:7" x14ac:dyDescent="0.25">
      <c r="A28" s="1" t="s">
        <v>4</v>
      </c>
      <c r="B28" s="1" t="s">
        <v>19</v>
      </c>
      <c r="C28" s="1"/>
      <c r="D28" s="1"/>
      <c r="E28" s="1" t="s">
        <v>32</v>
      </c>
      <c r="F28" s="1" t="s">
        <v>53</v>
      </c>
      <c r="G28" s="1">
        <v>12</v>
      </c>
    </row>
    <row r="29" spans="1:7" x14ac:dyDescent="0.25">
      <c r="A29" s="1" t="s">
        <v>4</v>
      </c>
      <c r="B29" s="1" t="s">
        <v>8</v>
      </c>
      <c r="C29" s="1"/>
      <c r="D29" s="1"/>
      <c r="E29" s="1" t="s">
        <v>32</v>
      </c>
      <c r="F29" s="1" t="s">
        <v>46</v>
      </c>
      <c r="G29" s="1">
        <v>2</v>
      </c>
    </row>
    <row r="30" spans="1:7" x14ac:dyDescent="0.25">
      <c r="A30" s="1" t="s">
        <v>4</v>
      </c>
      <c r="B30" s="1" t="s">
        <v>10</v>
      </c>
      <c r="C30" s="1"/>
      <c r="D30" s="1"/>
      <c r="E30" s="1" t="s">
        <v>32</v>
      </c>
      <c r="F30" s="1" t="s">
        <v>46</v>
      </c>
      <c r="G30" s="1">
        <v>10</v>
      </c>
    </row>
    <row r="31" spans="1:7" x14ac:dyDescent="0.25">
      <c r="A31" s="1" t="s">
        <v>4</v>
      </c>
      <c r="B31" s="1" t="s">
        <v>9</v>
      </c>
      <c r="C31" s="1"/>
      <c r="D31" s="1"/>
      <c r="E31" s="1" t="s">
        <v>32</v>
      </c>
      <c r="F31" s="1" t="s">
        <v>49</v>
      </c>
      <c r="G31" s="1">
        <v>3</v>
      </c>
    </row>
    <row r="32" spans="1:7" x14ac:dyDescent="0.25">
      <c r="A32" s="1" t="s">
        <v>4</v>
      </c>
      <c r="B32" s="1" t="s">
        <v>12</v>
      </c>
      <c r="C32" s="1"/>
      <c r="D32" s="1"/>
      <c r="E32" s="1" t="s">
        <v>32</v>
      </c>
      <c r="F32" s="1" t="s">
        <v>49</v>
      </c>
      <c r="G32" s="1">
        <v>16</v>
      </c>
    </row>
    <row r="33" spans="1:11" x14ac:dyDescent="0.25">
      <c r="A33" s="1" t="s">
        <v>4</v>
      </c>
      <c r="B33" s="1" t="s">
        <v>16</v>
      </c>
      <c r="C33" s="1"/>
      <c r="D33" s="1"/>
      <c r="E33" s="1" t="s">
        <v>32</v>
      </c>
      <c r="F33" s="1" t="s">
        <v>49</v>
      </c>
      <c r="G33" s="1">
        <v>8</v>
      </c>
    </row>
    <row r="34" spans="1:11" x14ac:dyDescent="0.25">
      <c r="A34" s="1" t="s">
        <v>4</v>
      </c>
      <c r="B34" s="1" t="s">
        <v>17</v>
      </c>
      <c r="C34" s="1"/>
      <c r="D34" s="1"/>
      <c r="E34" s="1" t="s">
        <v>32</v>
      </c>
      <c r="F34" s="1" t="s">
        <v>49</v>
      </c>
      <c r="G34" s="1">
        <v>6</v>
      </c>
    </row>
    <row r="35" spans="1:11" x14ac:dyDescent="0.25">
      <c r="A35" s="1" t="s">
        <v>4</v>
      </c>
      <c r="B35" s="1" t="s">
        <v>14</v>
      </c>
      <c r="C35" s="1"/>
      <c r="D35" s="1"/>
      <c r="E35" s="1" t="s">
        <v>32</v>
      </c>
      <c r="F35" s="1" t="s">
        <v>50</v>
      </c>
      <c r="G35" s="1">
        <v>16</v>
      </c>
    </row>
    <row r="36" spans="1:11" x14ac:dyDescent="0.25">
      <c r="A36" s="1" t="s">
        <v>4</v>
      </c>
      <c r="B36" s="1" t="s">
        <v>18</v>
      </c>
      <c r="C36" s="1"/>
      <c r="D36" s="1"/>
      <c r="E36" s="1" t="s">
        <v>32</v>
      </c>
      <c r="F36" s="1" t="s">
        <v>50</v>
      </c>
      <c r="G36" s="1">
        <v>4</v>
      </c>
    </row>
    <row r="37" spans="1:11" x14ac:dyDescent="0.25">
      <c r="A37" s="1" t="s">
        <v>4</v>
      </c>
      <c r="B37" s="1" t="s">
        <v>8</v>
      </c>
      <c r="C37" s="1"/>
      <c r="D37" s="1"/>
      <c r="E37" s="1" t="s">
        <v>34</v>
      </c>
      <c r="F37" s="1" t="s">
        <v>35</v>
      </c>
      <c r="G37" s="1">
        <v>1</v>
      </c>
    </row>
    <row r="38" spans="1:11" x14ac:dyDescent="0.25">
      <c r="A38" s="1" t="s">
        <v>4</v>
      </c>
      <c r="B38" s="1" t="s">
        <v>9</v>
      </c>
      <c r="C38" s="1"/>
      <c r="D38" s="1"/>
      <c r="E38" s="1" t="s">
        <v>34</v>
      </c>
      <c r="F38" s="1" t="s">
        <v>35</v>
      </c>
      <c r="G38" s="1">
        <v>1</v>
      </c>
    </row>
    <row r="39" spans="1:11" x14ac:dyDescent="0.25">
      <c r="A39" s="1" t="s">
        <v>4</v>
      </c>
      <c r="B39" s="1" t="s">
        <v>11</v>
      </c>
      <c r="C39" s="1"/>
      <c r="D39" s="1"/>
      <c r="E39" s="1" t="s">
        <v>34</v>
      </c>
      <c r="F39" s="1" t="s">
        <v>35</v>
      </c>
      <c r="G39" s="1">
        <v>1</v>
      </c>
    </row>
    <row r="40" spans="1:11" x14ac:dyDescent="0.25">
      <c r="A40" s="1" t="s">
        <v>4</v>
      </c>
      <c r="B40" s="1" t="s">
        <v>12</v>
      </c>
      <c r="C40" s="1"/>
      <c r="D40" s="1"/>
      <c r="E40" s="1" t="s">
        <v>34</v>
      </c>
      <c r="F40" s="1" t="s">
        <v>35</v>
      </c>
      <c r="G40" s="1">
        <v>1</v>
      </c>
    </row>
    <row r="41" spans="1:11" x14ac:dyDescent="0.25">
      <c r="A41" s="1" t="s">
        <v>4</v>
      </c>
      <c r="B41" s="1" t="s">
        <v>14</v>
      </c>
      <c r="C41" s="1"/>
      <c r="D41" s="1"/>
      <c r="E41" s="1" t="s">
        <v>34</v>
      </c>
      <c r="F41" s="1" t="s">
        <v>35</v>
      </c>
      <c r="G41" s="1">
        <v>1</v>
      </c>
    </row>
    <row r="42" spans="1:11" x14ac:dyDescent="0.25">
      <c r="A42" s="1" t="s">
        <v>4</v>
      </c>
      <c r="B42" s="1" t="s">
        <v>14</v>
      </c>
      <c r="C42" s="1"/>
      <c r="D42" s="1"/>
      <c r="E42" s="1" t="s">
        <v>34</v>
      </c>
      <c r="F42" s="1" t="s">
        <v>36</v>
      </c>
      <c r="G42" s="1">
        <v>1</v>
      </c>
    </row>
    <row r="43" spans="1:11" x14ac:dyDescent="0.25">
      <c r="A43" s="1" t="s">
        <v>4</v>
      </c>
      <c r="B43" s="1" t="s">
        <v>15</v>
      </c>
      <c r="C43" s="1"/>
      <c r="D43" s="1"/>
      <c r="E43" s="1" t="s">
        <v>34</v>
      </c>
      <c r="F43" s="1" t="s">
        <v>35</v>
      </c>
      <c r="G43" s="1">
        <v>1</v>
      </c>
    </row>
    <row r="44" spans="1:11" x14ac:dyDescent="0.25">
      <c r="A44" s="1" t="s">
        <v>4</v>
      </c>
      <c r="B44" s="1" t="s">
        <v>15</v>
      </c>
      <c r="C44" s="1"/>
      <c r="D44" s="1"/>
      <c r="E44" s="1" t="s">
        <v>34</v>
      </c>
      <c r="F44" s="1" t="s">
        <v>36</v>
      </c>
      <c r="G44" s="1">
        <v>1</v>
      </c>
    </row>
    <row r="45" spans="1:11" x14ac:dyDescent="0.25">
      <c r="A45" s="1" t="s">
        <v>4</v>
      </c>
      <c r="B45" s="1" t="s">
        <v>17</v>
      </c>
      <c r="C45" s="1"/>
      <c r="D45" s="1"/>
      <c r="E45" s="1" t="s">
        <v>34</v>
      </c>
      <c r="F45" s="1" t="s">
        <v>37</v>
      </c>
      <c r="G45" s="1">
        <v>1</v>
      </c>
    </row>
    <row r="46" spans="1:11" x14ac:dyDescent="0.25">
      <c r="A46" s="1" t="s">
        <v>4</v>
      </c>
      <c r="B46" s="1" t="s">
        <v>18</v>
      </c>
      <c r="C46" s="1"/>
      <c r="D46" s="1"/>
      <c r="E46" s="1" t="s">
        <v>34</v>
      </c>
      <c r="F46" s="1" t="s">
        <v>37</v>
      </c>
      <c r="G46" s="1">
        <v>1</v>
      </c>
    </row>
    <row r="47" spans="1:11" x14ac:dyDescent="0.25">
      <c r="A47" t="s">
        <v>5</v>
      </c>
      <c r="B47" t="s">
        <v>11</v>
      </c>
      <c r="E47" t="s">
        <v>34</v>
      </c>
      <c r="F47" t="s">
        <v>35</v>
      </c>
      <c r="G47">
        <v>1</v>
      </c>
      <c r="J47" s="7" t="s">
        <v>59</v>
      </c>
      <c r="K47" t="s">
        <v>35</v>
      </c>
    </row>
    <row r="48" spans="1:11" x14ac:dyDescent="0.25">
      <c r="A48" t="s">
        <v>5</v>
      </c>
      <c r="B48" t="s">
        <v>30</v>
      </c>
      <c r="E48" t="s">
        <v>32</v>
      </c>
      <c r="F48" t="s">
        <v>57</v>
      </c>
      <c r="G48">
        <v>19</v>
      </c>
      <c r="J48" s="7"/>
      <c r="K48" t="s">
        <v>57</v>
      </c>
    </row>
    <row r="49" spans="1:11" x14ac:dyDescent="0.25">
      <c r="A49" t="s">
        <v>5</v>
      </c>
      <c r="B49" t="s">
        <v>31</v>
      </c>
      <c r="E49" t="s">
        <v>33</v>
      </c>
      <c r="F49" t="s">
        <v>45</v>
      </c>
      <c r="G49">
        <v>15</v>
      </c>
      <c r="J49" s="7"/>
      <c r="K49" t="s">
        <v>45</v>
      </c>
    </row>
    <row r="50" spans="1:11" x14ac:dyDescent="0.25">
      <c r="A50" t="s">
        <v>5</v>
      </c>
      <c r="B50" t="s">
        <v>23</v>
      </c>
      <c r="E50" t="s">
        <v>32</v>
      </c>
      <c r="F50" t="s">
        <v>56</v>
      </c>
      <c r="G50">
        <v>49</v>
      </c>
      <c r="J50" s="7"/>
      <c r="K50" t="s">
        <v>56</v>
      </c>
    </row>
    <row r="51" spans="1:11" x14ac:dyDescent="0.25">
      <c r="A51" t="s">
        <v>5</v>
      </c>
      <c r="B51" t="s">
        <v>12</v>
      </c>
      <c r="E51" t="s">
        <v>34</v>
      </c>
      <c r="F51" t="s">
        <v>35</v>
      </c>
      <c r="G51">
        <v>1</v>
      </c>
      <c r="J51" s="7"/>
      <c r="K51" t="s">
        <v>38</v>
      </c>
    </row>
    <row r="52" spans="1:11" x14ac:dyDescent="0.25">
      <c r="A52" t="s">
        <v>5</v>
      </c>
      <c r="B52" t="s">
        <v>25</v>
      </c>
      <c r="E52" t="s">
        <v>33</v>
      </c>
      <c r="F52" t="s">
        <v>41</v>
      </c>
      <c r="G52">
        <v>16</v>
      </c>
      <c r="J52" s="7"/>
      <c r="K52" t="s">
        <v>41</v>
      </c>
    </row>
    <row r="53" spans="1:11" x14ac:dyDescent="0.25">
      <c r="A53" t="s">
        <v>5</v>
      </c>
      <c r="B53" t="s">
        <v>30</v>
      </c>
      <c r="E53" t="s">
        <v>33</v>
      </c>
      <c r="F53" t="s">
        <v>41</v>
      </c>
      <c r="G53">
        <v>23</v>
      </c>
      <c r="J53" s="7"/>
      <c r="K53" t="s">
        <v>39</v>
      </c>
    </row>
    <row r="54" spans="1:11" x14ac:dyDescent="0.25">
      <c r="A54" t="s">
        <v>5</v>
      </c>
      <c r="B54" t="s">
        <v>26</v>
      </c>
      <c r="E54" t="s">
        <v>32</v>
      </c>
      <c r="F54" t="s">
        <v>56</v>
      </c>
      <c r="G54">
        <v>5</v>
      </c>
      <c r="J54" s="7"/>
      <c r="K54" t="s">
        <v>54</v>
      </c>
    </row>
    <row r="55" spans="1:11" x14ac:dyDescent="0.25">
      <c r="A55" t="s">
        <v>5</v>
      </c>
      <c r="B55" t="s">
        <v>30</v>
      </c>
      <c r="E55" t="s">
        <v>32</v>
      </c>
      <c r="F55" t="s">
        <v>56</v>
      </c>
      <c r="G55">
        <v>15</v>
      </c>
      <c r="J55" s="7"/>
      <c r="K55" t="s">
        <v>40</v>
      </c>
    </row>
    <row r="56" spans="1:11" x14ac:dyDescent="0.25">
      <c r="A56" t="s">
        <v>5</v>
      </c>
      <c r="B56" t="s">
        <v>20</v>
      </c>
      <c r="E56" t="s">
        <v>34</v>
      </c>
      <c r="F56" t="s">
        <v>38</v>
      </c>
      <c r="G56">
        <v>1</v>
      </c>
      <c r="J56" s="7"/>
      <c r="K56" t="s">
        <v>55</v>
      </c>
    </row>
    <row r="57" spans="1:11" x14ac:dyDescent="0.25">
      <c r="A57" t="s">
        <v>5</v>
      </c>
      <c r="B57" t="s">
        <v>31</v>
      </c>
      <c r="E57" t="s">
        <v>32</v>
      </c>
      <c r="F57" t="s">
        <v>56</v>
      </c>
      <c r="G57">
        <v>14</v>
      </c>
      <c r="J57" s="7"/>
      <c r="K57" t="s">
        <v>42</v>
      </c>
    </row>
    <row r="58" spans="1:11" x14ac:dyDescent="0.25">
      <c r="A58" t="s">
        <v>5</v>
      </c>
      <c r="B58" t="s">
        <v>22</v>
      </c>
      <c r="E58" t="s">
        <v>32</v>
      </c>
      <c r="F58" t="s">
        <v>54</v>
      </c>
      <c r="G58">
        <v>31</v>
      </c>
      <c r="J58" s="7"/>
      <c r="K58" t="s">
        <v>51</v>
      </c>
    </row>
    <row r="59" spans="1:11" x14ac:dyDescent="0.25">
      <c r="A59" t="s">
        <v>5</v>
      </c>
      <c r="B59" t="s">
        <v>21</v>
      </c>
      <c r="E59" t="s">
        <v>34</v>
      </c>
      <c r="F59" t="s">
        <v>38</v>
      </c>
      <c r="G59">
        <v>1</v>
      </c>
      <c r="J59" s="7"/>
      <c r="K59" t="s">
        <v>52</v>
      </c>
    </row>
    <row r="60" spans="1:11" x14ac:dyDescent="0.25">
      <c r="A60" t="s">
        <v>5</v>
      </c>
      <c r="B60" t="s">
        <v>24</v>
      </c>
      <c r="E60" t="s">
        <v>32</v>
      </c>
      <c r="F60" t="s">
        <v>54</v>
      </c>
      <c r="G60">
        <v>15</v>
      </c>
      <c r="J60" s="7"/>
      <c r="K60" t="s">
        <v>44</v>
      </c>
    </row>
    <row r="61" spans="1:11" x14ac:dyDescent="0.25">
      <c r="A61" t="s">
        <v>5</v>
      </c>
      <c r="B61" t="s">
        <v>23</v>
      </c>
      <c r="E61" t="s">
        <v>33</v>
      </c>
      <c r="F61" t="s">
        <v>40</v>
      </c>
      <c r="G61">
        <v>19</v>
      </c>
      <c r="J61" s="7"/>
      <c r="K61" t="s">
        <v>53</v>
      </c>
    </row>
    <row r="62" spans="1:11" x14ac:dyDescent="0.25">
      <c r="A62" t="s">
        <v>5</v>
      </c>
      <c r="B62" t="s">
        <v>23</v>
      </c>
      <c r="E62" t="s">
        <v>34</v>
      </c>
      <c r="F62" t="s">
        <v>39</v>
      </c>
      <c r="G62">
        <v>2</v>
      </c>
      <c r="J62" s="7"/>
      <c r="K62" t="s">
        <v>50</v>
      </c>
    </row>
    <row r="63" spans="1:11" x14ac:dyDescent="0.25">
      <c r="A63" t="s">
        <v>5</v>
      </c>
      <c r="B63" t="s">
        <v>29</v>
      </c>
      <c r="E63" t="s">
        <v>32</v>
      </c>
      <c r="F63" t="s">
        <v>54</v>
      </c>
      <c r="G63">
        <v>60</v>
      </c>
    </row>
    <row r="64" spans="1:11" x14ac:dyDescent="0.25">
      <c r="A64" t="s">
        <v>5</v>
      </c>
      <c r="B64" t="s">
        <v>11</v>
      </c>
      <c r="E64" t="s">
        <v>32</v>
      </c>
      <c r="F64" t="s">
        <v>55</v>
      </c>
      <c r="G64">
        <v>25</v>
      </c>
    </row>
    <row r="65" spans="1:7" x14ac:dyDescent="0.25">
      <c r="A65" t="s">
        <v>5</v>
      </c>
      <c r="B65" t="s">
        <v>29</v>
      </c>
      <c r="E65" t="s">
        <v>33</v>
      </c>
      <c r="F65" t="s">
        <v>40</v>
      </c>
      <c r="G65">
        <v>14</v>
      </c>
    </row>
    <row r="66" spans="1:7" x14ac:dyDescent="0.25">
      <c r="A66" t="s">
        <v>5</v>
      </c>
      <c r="B66" t="s">
        <v>13</v>
      </c>
      <c r="E66" t="s">
        <v>32</v>
      </c>
      <c r="F66" t="s">
        <v>55</v>
      </c>
      <c r="G66">
        <v>27</v>
      </c>
    </row>
    <row r="67" spans="1:7" x14ac:dyDescent="0.25">
      <c r="A67" t="s">
        <v>5</v>
      </c>
      <c r="B67" t="s">
        <v>24</v>
      </c>
      <c r="E67" t="s">
        <v>34</v>
      </c>
      <c r="F67" t="s">
        <v>39</v>
      </c>
      <c r="G67">
        <v>2</v>
      </c>
    </row>
    <row r="68" spans="1:7" x14ac:dyDescent="0.25">
      <c r="A68" t="s">
        <v>5</v>
      </c>
      <c r="B68" t="s">
        <v>30</v>
      </c>
      <c r="E68" t="s">
        <v>33</v>
      </c>
      <c r="F68" t="s">
        <v>40</v>
      </c>
      <c r="G68">
        <v>20</v>
      </c>
    </row>
    <row r="69" spans="1:7" x14ac:dyDescent="0.25">
      <c r="A69" t="s">
        <v>5</v>
      </c>
      <c r="B69" t="s">
        <v>23</v>
      </c>
      <c r="E69" t="s">
        <v>32</v>
      </c>
      <c r="F69" t="s">
        <v>55</v>
      </c>
      <c r="G69">
        <v>42</v>
      </c>
    </row>
    <row r="70" spans="1:7" x14ac:dyDescent="0.25">
      <c r="A70" t="s">
        <v>5</v>
      </c>
      <c r="B70" t="s">
        <v>29</v>
      </c>
      <c r="E70" t="s">
        <v>32</v>
      </c>
      <c r="F70" t="s">
        <v>55</v>
      </c>
      <c r="G70">
        <v>11</v>
      </c>
    </row>
    <row r="71" spans="1:7" x14ac:dyDescent="0.25">
      <c r="A71" t="s">
        <v>5</v>
      </c>
      <c r="B71" t="s">
        <v>30</v>
      </c>
      <c r="E71" t="s">
        <v>32</v>
      </c>
      <c r="F71" t="s">
        <v>55</v>
      </c>
      <c r="G71">
        <v>21</v>
      </c>
    </row>
    <row r="72" spans="1:7" x14ac:dyDescent="0.25">
      <c r="A72" t="s">
        <v>5</v>
      </c>
      <c r="B72" t="s">
        <v>31</v>
      </c>
      <c r="E72" t="s">
        <v>33</v>
      </c>
      <c r="F72" t="s">
        <v>40</v>
      </c>
      <c r="G72">
        <v>24</v>
      </c>
    </row>
    <row r="73" spans="1:7" x14ac:dyDescent="0.25">
      <c r="A73" t="s">
        <v>5</v>
      </c>
      <c r="B73" t="s">
        <v>11</v>
      </c>
      <c r="E73" t="s">
        <v>33</v>
      </c>
      <c r="F73" t="s">
        <v>42</v>
      </c>
      <c r="G73">
        <v>20</v>
      </c>
    </row>
    <row r="74" spans="1:7" x14ac:dyDescent="0.25">
      <c r="A74" t="s">
        <v>5</v>
      </c>
      <c r="B74" t="s">
        <v>24</v>
      </c>
      <c r="E74" t="s">
        <v>32</v>
      </c>
      <c r="F74" t="s">
        <v>51</v>
      </c>
      <c r="G74">
        <v>19</v>
      </c>
    </row>
    <row r="75" spans="1:7" x14ac:dyDescent="0.25">
      <c r="A75" t="s">
        <v>5</v>
      </c>
      <c r="B75" t="s">
        <v>26</v>
      </c>
      <c r="E75" t="s">
        <v>34</v>
      </c>
      <c r="F75" t="s">
        <v>39</v>
      </c>
      <c r="G75">
        <v>2</v>
      </c>
    </row>
    <row r="76" spans="1:7" x14ac:dyDescent="0.25">
      <c r="A76" t="s">
        <v>5</v>
      </c>
      <c r="B76" t="s">
        <v>27</v>
      </c>
      <c r="E76" t="s">
        <v>34</v>
      </c>
      <c r="F76" t="s">
        <v>39</v>
      </c>
      <c r="G76">
        <v>2</v>
      </c>
    </row>
    <row r="77" spans="1:7" x14ac:dyDescent="0.25">
      <c r="A77" t="s">
        <v>5</v>
      </c>
      <c r="B77" t="s">
        <v>27</v>
      </c>
      <c r="E77" t="s">
        <v>32</v>
      </c>
      <c r="F77" t="s">
        <v>51</v>
      </c>
      <c r="G77">
        <v>15</v>
      </c>
    </row>
    <row r="78" spans="1:7" x14ac:dyDescent="0.25">
      <c r="A78" t="s">
        <v>5</v>
      </c>
      <c r="B78" t="s">
        <v>25</v>
      </c>
      <c r="E78" t="s">
        <v>32</v>
      </c>
      <c r="F78" t="s">
        <v>52</v>
      </c>
      <c r="G78">
        <v>12</v>
      </c>
    </row>
    <row r="79" spans="1:7" x14ac:dyDescent="0.25">
      <c r="A79" t="s">
        <v>5</v>
      </c>
      <c r="B79" t="s">
        <v>12</v>
      </c>
      <c r="E79" t="s">
        <v>33</v>
      </c>
      <c r="F79" t="s">
        <v>42</v>
      </c>
      <c r="G79">
        <v>24</v>
      </c>
    </row>
    <row r="80" spans="1:7" x14ac:dyDescent="0.25">
      <c r="A80" t="s">
        <v>5</v>
      </c>
      <c r="B80" t="s">
        <v>29</v>
      </c>
      <c r="E80" t="s">
        <v>34</v>
      </c>
      <c r="F80" t="s">
        <v>38</v>
      </c>
      <c r="G80">
        <v>1</v>
      </c>
    </row>
    <row r="81" spans="1:7" x14ac:dyDescent="0.25">
      <c r="A81" t="s">
        <v>5</v>
      </c>
      <c r="B81" t="s">
        <v>28</v>
      </c>
      <c r="E81" t="s">
        <v>33</v>
      </c>
      <c r="F81" t="s">
        <v>42</v>
      </c>
      <c r="G81">
        <v>12</v>
      </c>
    </row>
    <row r="82" spans="1:7" x14ac:dyDescent="0.25">
      <c r="A82" t="s">
        <v>5</v>
      </c>
      <c r="B82" t="s">
        <v>13</v>
      </c>
      <c r="E82" t="s">
        <v>33</v>
      </c>
      <c r="F82" t="s">
        <v>44</v>
      </c>
      <c r="G82">
        <v>21</v>
      </c>
    </row>
    <row r="83" spans="1:7" x14ac:dyDescent="0.25">
      <c r="A83" t="s">
        <v>5</v>
      </c>
      <c r="B83" t="s">
        <v>28</v>
      </c>
      <c r="E83" t="s">
        <v>32</v>
      </c>
      <c r="F83" t="s">
        <v>52</v>
      </c>
      <c r="G83">
        <v>12</v>
      </c>
    </row>
    <row r="84" spans="1:7" x14ac:dyDescent="0.25">
      <c r="A84" t="s">
        <v>5</v>
      </c>
      <c r="B84" t="s">
        <v>31</v>
      </c>
      <c r="E84" t="s">
        <v>32</v>
      </c>
      <c r="F84" t="s">
        <v>52</v>
      </c>
      <c r="G84">
        <v>22</v>
      </c>
    </row>
    <row r="85" spans="1:7" x14ac:dyDescent="0.25">
      <c r="A85" t="s">
        <v>5</v>
      </c>
      <c r="B85" t="s">
        <v>13</v>
      </c>
      <c r="E85" t="s">
        <v>32</v>
      </c>
      <c r="F85" t="s">
        <v>53</v>
      </c>
      <c r="G85">
        <v>6</v>
      </c>
    </row>
    <row r="86" spans="1:7" x14ac:dyDescent="0.25">
      <c r="A86" t="s">
        <v>5</v>
      </c>
      <c r="B86" t="s">
        <v>30</v>
      </c>
      <c r="E86" t="s">
        <v>34</v>
      </c>
      <c r="F86" t="s">
        <v>38</v>
      </c>
      <c r="G86">
        <v>1</v>
      </c>
    </row>
    <row r="87" spans="1:7" x14ac:dyDescent="0.25">
      <c r="A87" t="s">
        <v>5</v>
      </c>
      <c r="B87" t="s">
        <v>22</v>
      </c>
      <c r="E87" t="s">
        <v>33</v>
      </c>
      <c r="F87" t="s">
        <v>44</v>
      </c>
      <c r="G87">
        <v>16</v>
      </c>
    </row>
    <row r="88" spans="1:7" x14ac:dyDescent="0.25">
      <c r="A88" t="s">
        <v>5</v>
      </c>
      <c r="B88" t="s">
        <v>20</v>
      </c>
      <c r="E88" t="s">
        <v>32</v>
      </c>
      <c r="F88" t="s">
        <v>53</v>
      </c>
      <c r="G88">
        <v>21</v>
      </c>
    </row>
    <row r="89" spans="1:7" x14ac:dyDescent="0.25">
      <c r="A89" t="s">
        <v>5</v>
      </c>
      <c r="B89" t="s">
        <v>25</v>
      </c>
      <c r="E89" t="s">
        <v>32</v>
      </c>
      <c r="F89" t="s">
        <v>53</v>
      </c>
      <c r="G89">
        <v>5</v>
      </c>
    </row>
    <row r="90" spans="1:7" x14ac:dyDescent="0.25">
      <c r="A90" t="s">
        <v>5</v>
      </c>
      <c r="B90" t="s">
        <v>24</v>
      </c>
      <c r="E90" t="s">
        <v>33</v>
      </c>
      <c r="F90" t="s">
        <v>44</v>
      </c>
      <c r="G90">
        <v>19</v>
      </c>
    </row>
    <row r="91" spans="1:7" x14ac:dyDescent="0.25">
      <c r="A91" t="s">
        <v>5</v>
      </c>
      <c r="B91" t="s">
        <v>29</v>
      </c>
      <c r="E91" t="s">
        <v>32</v>
      </c>
      <c r="F91" t="s">
        <v>53</v>
      </c>
      <c r="G91">
        <v>32</v>
      </c>
    </row>
    <row r="92" spans="1:7" x14ac:dyDescent="0.25">
      <c r="A92" t="s">
        <v>5</v>
      </c>
      <c r="B92" t="s">
        <v>31</v>
      </c>
      <c r="E92" t="s">
        <v>32</v>
      </c>
      <c r="F92" t="s">
        <v>53</v>
      </c>
      <c r="G92">
        <v>15</v>
      </c>
    </row>
    <row r="93" spans="1:7" x14ac:dyDescent="0.25">
      <c r="A93" t="s">
        <v>5</v>
      </c>
      <c r="B93" t="s">
        <v>25</v>
      </c>
      <c r="E93" t="s">
        <v>33</v>
      </c>
      <c r="F93" t="s">
        <v>44</v>
      </c>
      <c r="G93">
        <v>17</v>
      </c>
    </row>
    <row r="94" spans="1:7" x14ac:dyDescent="0.25">
      <c r="A94" t="s">
        <v>5</v>
      </c>
      <c r="B94" t="s">
        <v>29</v>
      </c>
      <c r="E94" t="s">
        <v>33</v>
      </c>
      <c r="F94" t="s">
        <v>44</v>
      </c>
      <c r="G94">
        <v>16</v>
      </c>
    </row>
    <row r="95" spans="1:7" x14ac:dyDescent="0.25">
      <c r="A95" t="s">
        <v>5</v>
      </c>
      <c r="B95" t="s">
        <v>12</v>
      </c>
      <c r="E95" t="s">
        <v>32</v>
      </c>
      <c r="F95" t="s">
        <v>50</v>
      </c>
      <c r="G95">
        <v>16</v>
      </c>
    </row>
    <row r="96" spans="1:7" x14ac:dyDescent="0.25">
      <c r="A96" t="s">
        <v>5</v>
      </c>
      <c r="B96" t="s">
        <v>21</v>
      </c>
      <c r="E96" t="s">
        <v>32</v>
      </c>
      <c r="F96" t="s">
        <v>50</v>
      </c>
      <c r="G96">
        <v>30</v>
      </c>
    </row>
    <row r="97" spans="1:7" x14ac:dyDescent="0.25">
      <c r="A97" t="s">
        <v>5</v>
      </c>
      <c r="B97" t="s">
        <v>31</v>
      </c>
      <c r="E97" t="s">
        <v>33</v>
      </c>
      <c r="F97" t="s">
        <v>44</v>
      </c>
      <c r="G97">
        <v>12</v>
      </c>
    </row>
  </sheetData>
  <autoFilter ref="A1:G97" xr:uid="{00000000-0009-0000-0000-000002000000}">
    <sortState xmlns:xlrd2="http://schemas.microsoft.com/office/spreadsheetml/2017/richdata2" ref="A2:G97">
      <sortCondition ref="F1:F97"/>
    </sortState>
  </autoFilter>
  <mergeCells count="2">
    <mergeCell ref="J2:J16"/>
    <mergeCell ref="J47:J62"/>
  </mergeCells>
  <dataValidations count="1">
    <dataValidation type="list" allowBlank="1" showInputMessage="1" showErrorMessage="1" sqref="J2:J16" xr:uid="{00000000-0002-0000-0200-000000000000}">
      <formula1>",A,B"</formula1>
    </dataValidation>
  </dataValidations>
  <hyperlinks>
    <hyperlink ref="I1" r:id="rId1" xr:uid="{00000000-0004-0000-0200-000000000000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24"/>
  <sheetViews>
    <sheetView tabSelected="1" workbookViewId="0">
      <selection activeCell="B1" sqref="B1"/>
    </sheetView>
  </sheetViews>
  <sheetFormatPr baseColWidth="10" defaultRowHeight="15" x14ac:dyDescent="0.25"/>
  <cols>
    <col min="2" max="2" width="77.140625" customWidth="1"/>
  </cols>
  <sheetData>
    <row r="1" spans="1:2" x14ac:dyDescent="0.25">
      <c r="B1" t="s">
        <v>64</v>
      </c>
    </row>
    <row r="2" spans="1:2" x14ac:dyDescent="0.25">
      <c r="A2" s="9" t="s">
        <v>41</v>
      </c>
      <c r="B2" s="5">
        <f>SUM(Synthese!B2,Synthese!C2,Synthese!D2)</f>
        <v>144</v>
      </c>
    </row>
    <row r="3" spans="1:2" x14ac:dyDescent="0.25">
      <c r="A3" s="9" t="s">
        <v>40</v>
      </c>
      <c r="B3" s="5">
        <f>SUM(Synthese!B3,Synthese!C3,Synthese!D3)</f>
        <v>263</v>
      </c>
    </row>
    <row r="4" spans="1:2" x14ac:dyDescent="0.25">
      <c r="A4" s="9" t="s">
        <v>42</v>
      </c>
      <c r="B4" s="5">
        <f>SUM(Synthese!B4,Synthese!C4,Synthese!D4)</f>
        <v>154</v>
      </c>
    </row>
    <row r="5" spans="1:2" x14ac:dyDescent="0.25">
      <c r="A5" s="9" t="s">
        <v>43</v>
      </c>
      <c r="B5" s="5">
        <f>SUM(Synthese!B5,Synthese!C5,Synthese!D5)</f>
        <v>29</v>
      </c>
    </row>
    <row r="6" spans="1:2" x14ac:dyDescent="0.25">
      <c r="A6" s="9" t="s">
        <v>54</v>
      </c>
      <c r="B6" s="5">
        <f>SUM(Synthese!B6,Synthese!C6,Synthese!D6)</f>
        <v>229</v>
      </c>
    </row>
    <row r="7" spans="1:2" x14ac:dyDescent="0.25">
      <c r="A7" s="9" t="s">
        <v>48</v>
      </c>
      <c r="B7" s="5">
        <f>SUM(Synthese!B7,Synthese!C7,Synthese!D7)</f>
        <v>24</v>
      </c>
    </row>
    <row r="8" spans="1:2" x14ac:dyDescent="0.25">
      <c r="A8" s="9" t="s">
        <v>47</v>
      </c>
      <c r="B8" s="5">
        <f>SUM(Synthese!B8,Synthese!C8,Synthese!D8)</f>
        <v>72</v>
      </c>
    </row>
    <row r="9" spans="1:2" x14ac:dyDescent="0.25">
      <c r="A9" s="9" t="s">
        <v>51</v>
      </c>
      <c r="B9" s="5">
        <f>SUM(Synthese!B9,Synthese!C9,Synthese!D9)</f>
        <v>90</v>
      </c>
    </row>
    <row r="10" spans="1:2" x14ac:dyDescent="0.25">
      <c r="A10" s="9" t="s">
        <v>52</v>
      </c>
      <c r="B10" s="5">
        <f>SUM(Synthese!B10,Synthese!C10,Synthese!D10)</f>
        <v>107</v>
      </c>
    </row>
    <row r="11" spans="1:2" x14ac:dyDescent="0.25">
      <c r="A11" s="9" t="s">
        <v>53</v>
      </c>
      <c r="B11" s="5">
        <f>SUM(Synthese!B11,Synthese!C11,Synthese!D11)</f>
        <v>170</v>
      </c>
    </row>
    <row r="12" spans="1:2" x14ac:dyDescent="0.25">
      <c r="A12" s="9" t="s">
        <v>46</v>
      </c>
      <c r="B12" s="5">
        <f>SUM(Synthese!B12,Synthese!C12,Synthese!D12)</f>
        <v>12</v>
      </c>
    </row>
    <row r="13" spans="1:2" x14ac:dyDescent="0.25">
      <c r="A13" s="9" t="s">
        <v>49</v>
      </c>
      <c r="B13" s="5">
        <f>SUM(Synthese!B13,Synthese!C13,Synthese!D13)</f>
        <v>33</v>
      </c>
    </row>
    <row r="14" spans="1:2" x14ac:dyDescent="0.25">
      <c r="A14" s="9" t="s">
        <v>50</v>
      </c>
      <c r="B14" s="5">
        <f>SUM(Synthese!B14,Synthese!C14,Synthese!D14)</f>
        <v>112</v>
      </c>
    </row>
    <row r="15" spans="1:2" x14ac:dyDescent="0.25">
      <c r="A15" s="9" t="s">
        <v>35</v>
      </c>
      <c r="B15" s="5">
        <f>SUM(Synthese!B15,Synthese!C15,Synthese!D15)</f>
        <v>8</v>
      </c>
    </row>
    <row r="16" spans="1:2" x14ac:dyDescent="0.25">
      <c r="A16" s="9" t="s">
        <v>36</v>
      </c>
      <c r="B16" s="5">
        <f>SUM(Synthese!B16,Synthese!C16,Synthese!D16)</f>
        <v>1</v>
      </c>
    </row>
    <row r="17" spans="1:2" x14ac:dyDescent="0.25">
      <c r="A17" s="9" t="s">
        <v>37</v>
      </c>
      <c r="B17" s="5">
        <f>SUM(Synthese!B17,Synthese!C17,Synthese!D17)</f>
        <v>1</v>
      </c>
    </row>
    <row r="18" spans="1:2" x14ac:dyDescent="0.25">
      <c r="A18" s="9" t="s">
        <v>57</v>
      </c>
      <c r="B18" s="5">
        <f>SUM(Synthese!B18,Synthese!C18,Synthese!D18)</f>
        <v>38</v>
      </c>
    </row>
    <row r="19" spans="1:2" x14ac:dyDescent="0.25">
      <c r="A19" s="9" t="s">
        <v>45</v>
      </c>
      <c r="B19" s="5">
        <f>SUM(Synthese!B19,Synthese!C19,Synthese!D19)</f>
        <v>30</v>
      </c>
    </row>
    <row r="20" spans="1:2" x14ac:dyDescent="0.25">
      <c r="A20" s="9" t="s">
        <v>56</v>
      </c>
      <c r="B20" s="5">
        <f>SUM(Synthese!B20,Synthese!C20,Synthese!D20)</f>
        <v>166</v>
      </c>
    </row>
    <row r="21" spans="1:2" x14ac:dyDescent="0.25">
      <c r="A21" s="9" t="s">
        <v>38</v>
      </c>
      <c r="B21" s="5">
        <f>SUM(Synthese!B21,Synthese!C21,Synthese!D21)</f>
        <v>2</v>
      </c>
    </row>
    <row r="22" spans="1:2" x14ac:dyDescent="0.25">
      <c r="A22" s="9" t="s">
        <v>39</v>
      </c>
      <c r="B22" s="5">
        <f>SUM(Synthese!B22,Synthese!C22,Synthese!D22)</f>
        <v>4</v>
      </c>
    </row>
    <row r="23" spans="1:2" x14ac:dyDescent="0.25">
      <c r="A23" s="9" t="s">
        <v>55</v>
      </c>
      <c r="B23" s="5">
        <f>SUM(Synthese!B23,Synthese!C23,Synthese!D23)</f>
        <v>252</v>
      </c>
    </row>
    <row r="24" spans="1:2" x14ac:dyDescent="0.25">
      <c r="A24" s="9" t="s">
        <v>44</v>
      </c>
      <c r="B24" s="5">
        <f>SUM(Synthese!B24,Synthese!C24,Synthese!D24)</f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Synthese</vt:lpstr>
      <vt:lpstr>BDD (2)</vt:lpstr>
      <vt:lpstr>Feuille Log</vt:lpstr>
    </vt:vector>
  </TitlesOfParts>
  <Company>DASSAULT-AVIATION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Le-Rousseau Ramon (Ext)</dc:creator>
  <cp:lastModifiedBy>Ramon</cp:lastModifiedBy>
  <dcterms:created xsi:type="dcterms:W3CDTF">2021-01-19T12:59:29Z</dcterms:created>
  <dcterms:modified xsi:type="dcterms:W3CDTF">2021-01-24T16:45:24Z</dcterms:modified>
</cp:coreProperties>
</file>