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DA\SOC\NP\ORG\DGSM\DIS\ORG\DPT-ASL\EM-STRUCTURE\CHANTIERS\6_DOSSIERS_EQUIPE\NOVAE Ramon Le Rousseau\2 - PERSO\"/>
    </mc:Choice>
  </mc:AlternateContent>
  <bookViews>
    <workbookView xWindow="0" yWindow="0" windowWidth="28800" windowHeight="12300"/>
  </bookViews>
  <sheets>
    <sheet name="BDD" sheetId="1" r:id="rId1"/>
    <sheet name="Feuille Log" sheetId="2" r:id="rId2"/>
  </sheets>
  <definedNames>
    <definedName name="_xlnm._FilterDatabase" localSheetId="0" hidden="1">BDD!$A$1:$G$97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1" l="1"/>
  <c r="L61" i="1"/>
  <c r="L59" i="1"/>
  <c r="L58" i="1"/>
  <c r="L56" i="1"/>
  <c r="L54" i="1"/>
  <c r="L50" i="1"/>
  <c r="L60" i="1"/>
  <c r="L57" i="1"/>
  <c r="L55" i="1"/>
  <c r="L52" i="1"/>
  <c r="L15" i="1"/>
  <c r="L14" i="1"/>
  <c r="L8" i="1"/>
  <c r="L3" i="1"/>
  <c r="L16" i="1"/>
  <c r="L13" i="1"/>
  <c r="L7" i="1"/>
</calcChain>
</file>

<file path=xl/sharedStrings.xml><?xml version="1.0" encoding="utf-8"?>
<sst xmlns="http://schemas.openxmlformats.org/spreadsheetml/2006/main" count="424" uniqueCount="61">
  <si>
    <t>Visite</t>
  </si>
  <si>
    <t>Opération</t>
  </si>
  <si>
    <t>TC</t>
  </si>
  <si>
    <t>Numéro opération</t>
  </si>
  <si>
    <t>A</t>
  </si>
  <si>
    <t>B</t>
  </si>
  <si>
    <t>Logistique</t>
  </si>
  <si>
    <t>Type</t>
  </si>
  <si>
    <t>Dépose A</t>
  </si>
  <si>
    <t>Pose A</t>
  </si>
  <si>
    <t>Test A</t>
  </si>
  <si>
    <t>Dépose B</t>
  </si>
  <si>
    <t>Pose B</t>
  </si>
  <si>
    <t>Test B</t>
  </si>
  <si>
    <t>Dépose C</t>
  </si>
  <si>
    <t>Pose C</t>
  </si>
  <si>
    <t>Test C</t>
  </si>
  <si>
    <t>Dépose D</t>
  </si>
  <si>
    <t>Pose D</t>
  </si>
  <si>
    <t>Test D</t>
  </si>
  <si>
    <t>Dépose E</t>
  </si>
  <si>
    <t>Pose E</t>
  </si>
  <si>
    <t>Test E</t>
  </si>
  <si>
    <t>Dépose F</t>
  </si>
  <si>
    <t>Pose F</t>
  </si>
  <si>
    <t>Test F</t>
  </si>
  <si>
    <t>Dépose G</t>
  </si>
  <si>
    <t>Pose G</t>
  </si>
  <si>
    <t>Test G</t>
  </si>
  <si>
    <t>Dépose H</t>
  </si>
  <si>
    <t>Pose H</t>
  </si>
  <si>
    <t>Test H</t>
  </si>
  <si>
    <t>Part</t>
  </si>
  <si>
    <t>Ing</t>
  </si>
  <si>
    <t>Tool</t>
  </si>
  <si>
    <t>clef 6</t>
  </si>
  <si>
    <t>Tournevis</t>
  </si>
  <si>
    <t>clef 10</t>
  </si>
  <si>
    <t>clef 9</t>
  </si>
  <si>
    <t>clef 12</t>
  </si>
  <si>
    <t>Nuc 12</t>
  </si>
  <si>
    <t>Nuc 11</t>
  </si>
  <si>
    <t>Nuc 13</t>
  </si>
  <si>
    <t>Nuc 14</t>
  </si>
  <si>
    <t>Nuc 9</t>
  </si>
  <si>
    <t>Nuc 10</t>
  </si>
  <si>
    <t>XLM1257</t>
  </si>
  <si>
    <t>XDM5267</t>
  </si>
  <si>
    <t>XDM4585</t>
  </si>
  <si>
    <t>XM58</t>
  </si>
  <si>
    <t>XS689</t>
  </si>
  <si>
    <t>XE58</t>
  </si>
  <si>
    <t>XER574</t>
  </si>
  <si>
    <t>XFE896</t>
  </si>
  <si>
    <t>TRE54</t>
  </si>
  <si>
    <t>TYU581</t>
  </si>
  <si>
    <t>TOP624</t>
  </si>
  <si>
    <t>MLI58</t>
  </si>
  <si>
    <t>Quantité</t>
  </si>
  <si>
    <t>VISITE A</t>
  </si>
  <si>
    <t>Visite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</si>
</sst>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7"/>
  <sheetViews>
    <sheetView tabSelected="1" zoomScale="85" zoomScaleNormal="85" workbookViewId="0">
      <selection activeCell="M7" sqref="M7"/>
    </sheetView>
  </sheetViews>
  <sheetFormatPr baseColWidth="10" defaultRowHeight="15" x14ac:dyDescent="0.25"/>
  <cols>
    <col min="3" max="3" width="24" customWidth="1"/>
  </cols>
  <sheetData>
    <row r="1" spans="1:12" ht="26.25" customHeight="1" x14ac:dyDescent="0.25">
      <c r="A1" t="s">
        <v>0</v>
      </c>
      <c r="B1" t="s">
        <v>1</v>
      </c>
      <c r="C1" t="s">
        <v>3</v>
      </c>
      <c r="D1" t="s">
        <v>2</v>
      </c>
      <c r="E1" t="s">
        <v>7</v>
      </c>
      <c r="F1" t="s">
        <v>6</v>
      </c>
      <c r="G1" t="s">
        <v>58</v>
      </c>
    </row>
    <row r="2" spans="1:12" x14ac:dyDescent="0.25">
      <c r="A2" t="s">
        <v>4</v>
      </c>
      <c r="B2" t="s">
        <v>11</v>
      </c>
      <c r="E2" t="s">
        <v>33</v>
      </c>
      <c r="F2" t="s">
        <v>41</v>
      </c>
      <c r="G2">
        <v>20</v>
      </c>
      <c r="J2" s="1" t="s">
        <v>59</v>
      </c>
      <c r="K2" t="s">
        <v>54</v>
      </c>
      <c r="L2">
        <v>17</v>
      </c>
    </row>
    <row r="3" spans="1:12" x14ac:dyDescent="0.25">
      <c r="A3" t="s">
        <v>4</v>
      </c>
      <c r="B3" t="s">
        <v>12</v>
      </c>
      <c r="E3" t="s">
        <v>33</v>
      </c>
      <c r="F3" t="s">
        <v>41</v>
      </c>
      <c r="G3">
        <v>16</v>
      </c>
      <c r="J3" s="1"/>
      <c r="K3" t="s">
        <v>41</v>
      </c>
      <c r="L3">
        <f>G4+G7+G9+G10</f>
        <v>64</v>
      </c>
    </row>
    <row r="4" spans="1:12" x14ac:dyDescent="0.25">
      <c r="A4" t="s">
        <v>4</v>
      </c>
      <c r="B4" t="s">
        <v>16</v>
      </c>
      <c r="E4" t="s">
        <v>33</v>
      </c>
      <c r="F4" t="s">
        <v>41</v>
      </c>
      <c r="G4">
        <v>20</v>
      </c>
      <c r="J4" s="1"/>
      <c r="K4" t="s">
        <v>48</v>
      </c>
      <c r="L4">
        <v>24</v>
      </c>
    </row>
    <row r="5" spans="1:12" x14ac:dyDescent="0.25">
      <c r="A5" t="s">
        <v>4</v>
      </c>
      <c r="B5" t="s">
        <v>19</v>
      </c>
      <c r="E5" t="s">
        <v>33</v>
      </c>
      <c r="F5" t="s">
        <v>41</v>
      </c>
      <c r="G5">
        <v>10</v>
      </c>
      <c r="J5" s="1"/>
      <c r="K5" t="s">
        <v>35</v>
      </c>
      <c r="L5">
        <v>1</v>
      </c>
    </row>
    <row r="6" spans="1:12" x14ac:dyDescent="0.25">
      <c r="A6" t="s">
        <v>4</v>
      </c>
      <c r="B6" t="s">
        <v>8</v>
      </c>
      <c r="E6" t="s">
        <v>33</v>
      </c>
      <c r="F6" t="s">
        <v>40</v>
      </c>
      <c r="G6">
        <v>10</v>
      </c>
      <c r="J6" s="1"/>
      <c r="K6" t="s">
        <v>36</v>
      </c>
      <c r="L6">
        <v>1</v>
      </c>
    </row>
    <row r="7" spans="1:12" x14ac:dyDescent="0.25">
      <c r="A7" t="s">
        <v>4</v>
      </c>
      <c r="B7" t="s">
        <v>9</v>
      </c>
      <c r="E7" t="s">
        <v>33</v>
      </c>
      <c r="F7" t="s">
        <v>40</v>
      </c>
      <c r="G7">
        <v>15</v>
      </c>
      <c r="J7" s="1"/>
      <c r="K7" t="s">
        <v>47</v>
      </c>
      <c r="L7">
        <f>G12+G14+G18</f>
        <v>49</v>
      </c>
    </row>
    <row r="8" spans="1:12" x14ac:dyDescent="0.25">
      <c r="A8" t="s">
        <v>4</v>
      </c>
      <c r="B8" t="s">
        <v>10</v>
      </c>
      <c r="E8" t="s">
        <v>33</v>
      </c>
      <c r="F8" t="s">
        <v>40</v>
      </c>
      <c r="G8">
        <v>20</v>
      </c>
      <c r="J8" s="1"/>
      <c r="K8" t="s">
        <v>40</v>
      </c>
      <c r="L8">
        <f>G13+G16+G17+G21+G26+G30+G32+G33</f>
        <v>112</v>
      </c>
    </row>
    <row r="9" spans="1:12" x14ac:dyDescent="0.25">
      <c r="A9" t="s">
        <v>4</v>
      </c>
      <c r="B9" t="s">
        <v>10</v>
      </c>
      <c r="E9" t="s">
        <v>33</v>
      </c>
      <c r="F9" t="s">
        <v>40</v>
      </c>
      <c r="G9">
        <v>10</v>
      </c>
      <c r="J9" s="1"/>
      <c r="K9" t="s">
        <v>51</v>
      </c>
      <c r="L9">
        <v>22</v>
      </c>
    </row>
    <row r="10" spans="1:12" x14ac:dyDescent="0.25">
      <c r="A10" t="s">
        <v>4</v>
      </c>
      <c r="B10" t="s">
        <v>14</v>
      </c>
      <c r="E10" t="s">
        <v>33</v>
      </c>
      <c r="F10" t="s">
        <v>40</v>
      </c>
      <c r="G10">
        <v>19</v>
      </c>
      <c r="J10" s="1"/>
      <c r="K10" t="s">
        <v>52</v>
      </c>
      <c r="L10">
        <v>15</v>
      </c>
    </row>
    <row r="11" spans="1:12" x14ac:dyDescent="0.25">
      <c r="A11" t="s">
        <v>4</v>
      </c>
      <c r="B11" t="s">
        <v>15</v>
      </c>
      <c r="E11" t="s">
        <v>33</v>
      </c>
      <c r="F11" t="s">
        <v>40</v>
      </c>
      <c r="G11">
        <v>3</v>
      </c>
      <c r="J11" s="1"/>
      <c r="K11" t="s">
        <v>53</v>
      </c>
      <c r="L11">
        <v>12</v>
      </c>
    </row>
    <row r="12" spans="1:12" x14ac:dyDescent="0.25">
      <c r="A12" t="s">
        <v>4</v>
      </c>
      <c r="B12" t="s">
        <v>16</v>
      </c>
      <c r="E12" t="s">
        <v>33</v>
      </c>
      <c r="F12" t="s">
        <v>40</v>
      </c>
      <c r="G12">
        <v>16</v>
      </c>
      <c r="J12" s="1"/>
      <c r="K12" t="s">
        <v>46</v>
      </c>
      <c r="L12">
        <v>12</v>
      </c>
    </row>
    <row r="13" spans="1:12" x14ac:dyDescent="0.25">
      <c r="A13" t="s">
        <v>4</v>
      </c>
      <c r="B13" t="s">
        <v>17</v>
      </c>
      <c r="E13" t="s">
        <v>33</v>
      </c>
      <c r="F13" t="s">
        <v>40</v>
      </c>
      <c r="G13">
        <v>16</v>
      </c>
      <c r="J13" s="1"/>
      <c r="K13" t="s">
        <v>49</v>
      </c>
      <c r="L13">
        <f>G34+G37+G40+G42</f>
        <v>9</v>
      </c>
    </row>
    <row r="14" spans="1:12" x14ac:dyDescent="0.25">
      <c r="A14" t="s">
        <v>4</v>
      </c>
      <c r="B14" t="s">
        <v>13</v>
      </c>
      <c r="E14" t="s">
        <v>33</v>
      </c>
      <c r="F14" t="s">
        <v>42</v>
      </c>
      <c r="G14">
        <v>21</v>
      </c>
      <c r="J14" s="1"/>
      <c r="K14" t="s">
        <v>42</v>
      </c>
      <c r="L14">
        <f>G36+G38+G39</f>
        <v>6</v>
      </c>
    </row>
    <row r="15" spans="1:12" x14ac:dyDescent="0.25">
      <c r="A15" t="s">
        <v>4</v>
      </c>
      <c r="B15" t="s">
        <v>16</v>
      </c>
      <c r="E15" t="s">
        <v>33</v>
      </c>
      <c r="F15" t="s">
        <v>42</v>
      </c>
      <c r="G15">
        <v>6</v>
      </c>
      <c r="J15" s="1"/>
      <c r="K15" t="s">
        <v>43</v>
      </c>
      <c r="L15">
        <f>G43+G44</f>
        <v>2</v>
      </c>
    </row>
    <row r="16" spans="1:12" x14ac:dyDescent="0.25">
      <c r="A16" t="s">
        <v>4</v>
      </c>
      <c r="B16" t="s">
        <v>19</v>
      </c>
      <c r="E16" t="s">
        <v>33</v>
      </c>
      <c r="F16" t="s">
        <v>42</v>
      </c>
      <c r="G16">
        <v>15</v>
      </c>
      <c r="J16" s="1"/>
      <c r="K16" t="s">
        <v>50</v>
      </c>
      <c r="L16">
        <f>G45+G46</f>
        <v>2</v>
      </c>
    </row>
    <row r="17" spans="1:7" x14ac:dyDescent="0.25">
      <c r="A17" t="s">
        <v>4</v>
      </c>
      <c r="B17" t="s">
        <v>17</v>
      </c>
      <c r="E17" t="s">
        <v>33</v>
      </c>
      <c r="F17" t="s">
        <v>43</v>
      </c>
      <c r="G17">
        <v>17</v>
      </c>
    </row>
    <row r="18" spans="1:7" x14ac:dyDescent="0.25">
      <c r="A18" t="s">
        <v>4</v>
      </c>
      <c r="B18" t="s">
        <v>18</v>
      </c>
      <c r="E18" t="s">
        <v>33</v>
      </c>
      <c r="F18" t="s">
        <v>43</v>
      </c>
      <c r="G18">
        <v>12</v>
      </c>
    </row>
    <row r="19" spans="1:7" x14ac:dyDescent="0.25">
      <c r="A19" t="s">
        <v>4</v>
      </c>
      <c r="B19" t="s">
        <v>19</v>
      </c>
      <c r="E19" t="s">
        <v>32</v>
      </c>
      <c r="F19" t="s">
        <v>54</v>
      </c>
      <c r="G19">
        <v>17</v>
      </c>
    </row>
    <row r="20" spans="1:7" x14ac:dyDescent="0.25">
      <c r="A20" t="s">
        <v>4</v>
      </c>
      <c r="B20" t="s">
        <v>15</v>
      </c>
      <c r="E20" t="s">
        <v>32</v>
      </c>
      <c r="F20" t="s">
        <v>48</v>
      </c>
      <c r="G20">
        <v>10</v>
      </c>
    </row>
    <row r="21" spans="1:7" x14ac:dyDescent="0.25">
      <c r="A21" t="s">
        <v>4</v>
      </c>
      <c r="B21" t="s">
        <v>16</v>
      </c>
      <c r="E21" t="s">
        <v>32</v>
      </c>
      <c r="F21" t="s">
        <v>48</v>
      </c>
      <c r="G21">
        <v>14</v>
      </c>
    </row>
    <row r="22" spans="1:7" x14ac:dyDescent="0.25">
      <c r="A22" t="s">
        <v>4</v>
      </c>
      <c r="B22" t="s">
        <v>11</v>
      </c>
      <c r="E22" t="s">
        <v>32</v>
      </c>
      <c r="F22" t="s">
        <v>47</v>
      </c>
      <c r="G22">
        <v>25</v>
      </c>
    </row>
    <row r="23" spans="1:7" x14ac:dyDescent="0.25">
      <c r="A23" t="s">
        <v>4</v>
      </c>
      <c r="B23" t="s">
        <v>13</v>
      </c>
      <c r="E23" t="s">
        <v>32</v>
      </c>
      <c r="F23" t="s">
        <v>47</v>
      </c>
      <c r="G23">
        <v>27</v>
      </c>
    </row>
    <row r="24" spans="1:7" x14ac:dyDescent="0.25">
      <c r="A24" t="s">
        <v>4</v>
      </c>
      <c r="B24" t="s">
        <v>14</v>
      </c>
      <c r="E24" t="s">
        <v>32</v>
      </c>
      <c r="F24" t="s">
        <v>47</v>
      </c>
      <c r="G24">
        <v>20</v>
      </c>
    </row>
    <row r="25" spans="1:7" x14ac:dyDescent="0.25">
      <c r="A25" t="s">
        <v>4</v>
      </c>
      <c r="B25" t="s">
        <v>13</v>
      </c>
      <c r="E25" t="s">
        <v>32</v>
      </c>
      <c r="F25" t="s">
        <v>51</v>
      </c>
      <c r="G25">
        <v>6</v>
      </c>
    </row>
    <row r="26" spans="1:7" x14ac:dyDescent="0.25">
      <c r="A26" t="s">
        <v>4</v>
      </c>
      <c r="B26" t="s">
        <v>15</v>
      </c>
      <c r="E26" t="s">
        <v>32</v>
      </c>
      <c r="F26" t="s">
        <v>51</v>
      </c>
      <c r="G26">
        <v>16</v>
      </c>
    </row>
    <row r="27" spans="1:7" x14ac:dyDescent="0.25">
      <c r="A27" t="s">
        <v>4</v>
      </c>
      <c r="B27" t="s">
        <v>18</v>
      </c>
      <c r="E27" t="s">
        <v>32</v>
      </c>
      <c r="F27" t="s">
        <v>52</v>
      </c>
      <c r="G27">
        <v>15</v>
      </c>
    </row>
    <row r="28" spans="1:7" x14ac:dyDescent="0.25">
      <c r="A28" t="s">
        <v>4</v>
      </c>
      <c r="B28" t="s">
        <v>19</v>
      </c>
      <c r="E28" t="s">
        <v>32</v>
      </c>
      <c r="F28" t="s">
        <v>53</v>
      </c>
      <c r="G28">
        <v>12</v>
      </c>
    </row>
    <row r="29" spans="1:7" x14ac:dyDescent="0.25">
      <c r="A29" t="s">
        <v>4</v>
      </c>
      <c r="B29" t="s">
        <v>8</v>
      </c>
      <c r="E29" t="s">
        <v>32</v>
      </c>
      <c r="F29" t="s">
        <v>46</v>
      </c>
      <c r="G29">
        <v>2</v>
      </c>
    </row>
    <row r="30" spans="1:7" x14ac:dyDescent="0.25">
      <c r="A30" t="s">
        <v>4</v>
      </c>
      <c r="B30" t="s">
        <v>10</v>
      </c>
      <c r="E30" t="s">
        <v>32</v>
      </c>
      <c r="F30" t="s">
        <v>46</v>
      </c>
      <c r="G30">
        <v>10</v>
      </c>
    </row>
    <row r="31" spans="1:7" x14ac:dyDescent="0.25">
      <c r="A31" t="s">
        <v>4</v>
      </c>
      <c r="B31" t="s">
        <v>9</v>
      </c>
      <c r="E31" t="s">
        <v>32</v>
      </c>
      <c r="F31" t="s">
        <v>49</v>
      </c>
      <c r="G31">
        <v>3</v>
      </c>
    </row>
    <row r="32" spans="1:7" x14ac:dyDescent="0.25">
      <c r="A32" t="s">
        <v>4</v>
      </c>
      <c r="B32" t="s">
        <v>12</v>
      </c>
      <c r="E32" t="s">
        <v>32</v>
      </c>
      <c r="F32" t="s">
        <v>49</v>
      </c>
      <c r="G32">
        <v>16</v>
      </c>
    </row>
    <row r="33" spans="1:12" x14ac:dyDescent="0.25">
      <c r="A33" t="s">
        <v>4</v>
      </c>
      <c r="B33" t="s">
        <v>16</v>
      </c>
      <c r="E33" t="s">
        <v>32</v>
      </c>
      <c r="F33" t="s">
        <v>49</v>
      </c>
      <c r="G33">
        <v>8</v>
      </c>
    </row>
    <row r="34" spans="1:12" x14ac:dyDescent="0.25">
      <c r="A34" t="s">
        <v>4</v>
      </c>
      <c r="B34" t="s">
        <v>17</v>
      </c>
      <c r="E34" t="s">
        <v>32</v>
      </c>
      <c r="F34" t="s">
        <v>49</v>
      </c>
      <c r="G34">
        <v>6</v>
      </c>
    </row>
    <row r="35" spans="1:12" x14ac:dyDescent="0.25">
      <c r="A35" t="s">
        <v>4</v>
      </c>
      <c r="B35" t="s">
        <v>14</v>
      </c>
      <c r="E35" t="s">
        <v>32</v>
      </c>
      <c r="F35" t="s">
        <v>50</v>
      </c>
      <c r="G35">
        <v>16</v>
      </c>
    </row>
    <row r="36" spans="1:12" x14ac:dyDescent="0.25">
      <c r="A36" t="s">
        <v>4</v>
      </c>
      <c r="B36" t="s">
        <v>18</v>
      </c>
      <c r="E36" t="s">
        <v>32</v>
      </c>
      <c r="F36" t="s">
        <v>50</v>
      </c>
      <c r="G36">
        <v>4</v>
      </c>
    </row>
    <row r="37" spans="1:12" x14ac:dyDescent="0.25">
      <c r="A37" t="s">
        <v>4</v>
      </c>
      <c r="B37" t="s">
        <v>8</v>
      </c>
      <c r="E37" t="s">
        <v>34</v>
      </c>
      <c r="F37" t="s">
        <v>35</v>
      </c>
      <c r="G37">
        <v>1</v>
      </c>
    </row>
    <row r="38" spans="1:12" x14ac:dyDescent="0.25">
      <c r="A38" t="s">
        <v>4</v>
      </c>
      <c r="B38" t="s">
        <v>9</v>
      </c>
      <c r="E38" t="s">
        <v>34</v>
      </c>
      <c r="F38" t="s">
        <v>35</v>
      </c>
      <c r="G38">
        <v>1</v>
      </c>
    </row>
    <row r="39" spans="1:12" x14ac:dyDescent="0.25">
      <c r="A39" t="s">
        <v>4</v>
      </c>
      <c r="B39" t="s">
        <v>11</v>
      </c>
      <c r="E39" t="s">
        <v>34</v>
      </c>
      <c r="F39" t="s">
        <v>35</v>
      </c>
      <c r="G39">
        <v>1</v>
      </c>
    </row>
    <row r="40" spans="1:12" x14ac:dyDescent="0.25">
      <c r="A40" t="s">
        <v>4</v>
      </c>
      <c r="B40" t="s">
        <v>12</v>
      </c>
      <c r="E40" t="s">
        <v>34</v>
      </c>
      <c r="F40" t="s">
        <v>35</v>
      </c>
      <c r="G40">
        <v>1</v>
      </c>
    </row>
    <row r="41" spans="1:12" x14ac:dyDescent="0.25">
      <c r="A41" t="s">
        <v>4</v>
      </c>
      <c r="B41" t="s">
        <v>14</v>
      </c>
      <c r="E41" t="s">
        <v>34</v>
      </c>
      <c r="F41" t="s">
        <v>35</v>
      </c>
      <c r="G41">
        <v>1</v>
      </c>
    </row>
    <row r="42" spans="1:12" x14ac:dyDescent="0.25">
      <c r="A42" t="s">
        <v>4</v>
      </c>
      <c r="B42" t="s">
        <v>14</v>
      </c>
      <c r="E42" t="s">
        <v>34</v>
      </c>
      <c r="F42" t="s">
        <v>36</v>
      </c>
      <c r="G42">
        <v>1</v>
      </c>
    </row>
    <row r="43" spans="1:12" x14ac:dyDescent="0.25">
      <c r="A43" t="s">
        <v>4</v>
      </c>
      <c r="B43" t="s">
        <v>15</v>
      </c>
      <c r="E43" t="s">
        <v>34</v>
      </c>
      <c r="F43" t="s">
        <v>35</v>
      </c>
      <c r="G43">
        <v>1</v>
      </c>
    </row>
    <row r="44" spans="1:12" x14ac:dyDescent="0.25">
      <c r="A44" t="s">
        <v>4</v>
      </c>
      <c r="B44" t="s">
        <v>15</v>
      </c>
      <c r="E44" t="s">
        <v>34</v>
      </c>
      <c r="F44" t="s">
        <v>36</v>
      </c>
      <c r="G44">
        <v>1</v>
      </c>
    </row>
    <row r="45" spans="1:12" x14ac:dyDescent="0.25">
      <c r="A45" t="s">
        <v>4</v>
      </c>
      <c r="B45" t="s">
        <v>17</v>
      </c>
      <c r="E45" t="s">
        <v>34</v>
      </c>
      <c r="F45" t="s">
        <v>37</v>
      </c>
      <c r="G45">
        <v>1</v>
      </c>
    </row>
    <row r="46" spans="1:12" x14ac:dyDescent="0.25">
      <c r="A46" t="s">
        <v>4</v>
      </c>
      <c r="B46" t="s">
        <v>18</v>
      </c>
      <c r="E46" t="s">
        <v>34</v>
      </c>
      <c r="F46" t="s">
        <v>37</v>
      </c>
      <c r="G46">
        <v>1</v>
      </c>
    </row>
    <row r="47" spans="1:12" x14ac:dyDescent="0.25">
      <c r="A47" t="s">
        <v>5</v>
      </c>
      <c r="B47" t="s">
        <v>11</v>
      </c>
      <c r="E47" t="s">
        <v>34</v>
      </c>
      <c r="F47" t="s">
        <v>35</v>
      </c>
      <c r="G47">
        <v>1</v>
      </c>
      <c r="J47" s="1" t="s">
        <v>60</v>
      </c>
      <c r="K47" t="s">
        <v>35</v>
      </c>
      <c r="L47">
        <v>1</v>
      </c>
    </row>
    <row r="48" spans="1:12" x14ac:dyDescent="0.25">
      <c r="A48" t="s">
        <v>5</v>
      </c>
      <c r="B48" t="s">
        <v>30</v>
      </c>
      <c r="E48" t="s">
        <v>32</v>
      </c>
      <c r="F48" t="s">
        <v>57</v>
      </c>
      <c r="G48">
        <v>19</v>
      </c>
      <c r="J48" s="1"/>
      <c r="K48" t="s">
        <v>57</v>
      </c>
      <c r="L48">
        <v>19</v>
      </c>
    </row>
    <row r="49" spans="1:12" x14ac:dyDescent="0.25">
      <c r="A49" t="s">
        <v>5</v>
      </c>
      <c r="B49" t="s">
        <v>31</v>
      </c>
      <c r="E49" t="s">
        <v>33</v>
      </c>
      <c r="F49" t="s">
        <v>45</v>
      </c>
      <c r="G49">
        <v>15</v>
      </c>
      <c r="J49" s="1"/>
      <c r="K49" t="s">
        <v>45</v>
      </c>
      <c r="L49">
        <v>15</v>
      </c>
    </row>
    <row r="50" spans="1:12" x14ac:dyDescent="0.25">
      <c r="A50" t="s">
        <v>5</v>
      </c>
      <c r="B50" t="s">
        <v>23</v>
      </c>
      <c r="E50" t="s">
        <v>32</v>
      </c>
      <c r="F50" t="s">
        <v>56</v>
      </c>
      <c r="G50">
        <v>49</v>
      </c>
      <c r="J50" s="1"/>
      <c r="K50" t="s">
        <v>56</v>
      </c>
      <c r="L50">
        <f>G50+G54+G55+G57</f>
        <v>83</v>
      </c>
    </row>
    <row r="51" spans="1:12" x14ac:dyDescent="0.25">
      <c r="A51" t="s">
        <v>5</v>
      </c>
      <c r="B51" t="s">
        <v>12</v>
      </c>
      <c r="E51" t="s">
        <v>34</v>
      </c>
      <c r="F51" t="s">
        <v>35</v>
      </c>
      <c r="G51">
        <v>1</v>
      </c>
      <c r="J51" s="1"/>
      <c r="K51" t="s">
        <v>38</v>
      </c>
      <c r="L51">
        <v>1</v>
      </c>
    </row>
    <row r="52" spans="1:12" x14ac:dyDescent="0.25">
      <c r="A52" t="s">
        <v>5</v>
      </c>
      <c r="B52" t="s">
        <v>25</v>
      </c>
      <c r="E52" t="s">
        <v>33</v>
      </c>
      <c r="F52" t="s">
        <v>41</v>
      </c>
      <c r="G52">
        <v>16</v>
      </c>
      <c r="J52" s="1"/>
      <c r="K52" t="s">
        <v>41</v>
      </c>
      <c r="L52">
        <f>G52+G53</f>
        <v>39</v>
      </c>
    </row>
    <row r="53" spans="1:12" x14ac:dyDescent="0.25">
      <c r="A53" t="s">
        <v>5</v>
      </c>
      <c r="B53" t="s">
        <v>30</v>
      </c>
      <c r="E53" t="s">
        <v>33</v>
      </c>
      <c r="F53" t="s">
        <v>41</v>
      </c>
      <c r="G53">
        <v>23</v>
      </c>
      <c r="J53" s="1"/>
      <c r="K53" t="s">
        <v>39</v>
      </c>
      <c r="L53">
        <v>2</v>
      </c>
    </row>
    <row r="54" spans="1:12" x14ac:dyDescent="0.25">
      <c r="A54" t="s">
        <v>5</v>
      </c>
      <c r="B54" t="s">
        <v>26</v>
      </c>
      <c r="E54" t="s">
        <v>32</v>
      </c>
      <c r="F54" t="s">
        <v>56</v>
      </c>
      <c r="G54">
        <v>5</v>
      </c>
      <c r="J54" s="1"/>
      <c r="K54" t="s">
        <v>54</v>
      </c>
      <c r="L54">
        <f>G58+G60+G63</f>
        <v>106</v>
      </c>
    </row>
    <row r="55" spans="1:12" x14ac:dyDescent="0.25">
      <c r="A55" t="s">
        <v>5</v>
      </c>
      <c r="B55" t="s">
        <v>30</v>
      </c>
      <c r="E55" t="s">
        <v>32</v>
      </c>
      <c r="F55" t="s">
        <v>56</v>
      </c>
      <c r="G55">
        <v>15</v>
      </c>
      <c r="J55" s="1"/>
      <c r="K55" t="s">
        <v>40</v>
      </c>
      <c r="L55">
        <f>G61+G65+G68+G72</f>
        <v>77</v>
      </c>
    </row>
    <row r="56" spans="1:12" x14ac:dyDescent="0.25">
      <c r="A56" t="s">
        <v>5</v>
      </c>
      <c r="B56" t="s">
        <v>20</v>
      </c>
      <c r="E56" t="s">
        <v>34</v>
      </c>
      <c r="F56" t="s">
        <v>38</v>
      </c>
      <c r="G56">
        <v>1</v>
      </c>
      <c r="J56" s="1"/>
      <c r="K56" t="s">
        <v>55</v>
      </c>
      <c r="L56">
        <f>G64+G66+G69+G70+G71</f>
        <v>126</v>
      </c>
    </row>
    <row r="57" spans="1:12" x14ac:dyDescent="0.25">
      <c r="A57" t="s">
        <v>5</v>
      </c>
      <c r="B57" t="s">
        <v>31</v>
      </c>
      <c r="E57" t="s">
        <v>32</v>
      </c>
      <c r="F57" t="s">
        <v>56</v>
      </c>
      <c r="G57">
        <v>14</v>
      </c>
      <c r="J57" s="1"/>
      <c r="K57" t="s">
        <v>42</v>
      </c>
      <c r="L57">
        <f>G73+G79+G81</f>
        <v>56</v>
      </c>
    </row>
    <row r="58" spans="1:12" x14ac:dyDescent="0.25">
      <c r="A58" t="s">
        <v>5</v>
      </c>
      <c r="B58" t="s">
        <v>22</v>
      </c>
      <c r="E58" t="s">
        <v>32</v>
      </c>
      <c r="F58" t="s">
        <v>54</v>
      </c>
      <c r="G58">
        <v>31</v>
      </c>
      <c r="J58" s="1"/>
      <c r="K58" t="s">
        <v>51</v>
      </c>
      <c r="L58">
        <f>G74+G77</f>
        <v>34</v>
      </c>
    </row>
    <row r="59" spans="1:12" x14ac:dyDescent="0.25">
      <c r="A59" t="s">
        <v>5</v>
      </c>
      <c r="B59" t="s">
        <v>21</v>
      </c>
      <c r="E59" t="s">
        <v>34</v>
      </c>
      <c r="F59" t="s">
        <v>38</v>
      </c>
      <c r="G59">
        <v>1</v>
      </c>
      <c r="J59" s="1"/>
      <c r="K59" t="s">
        <v>52</v>
      </c>
      <c r="L59">
        <f>G78+G83+G84</f>
        <v>46</v>
      </c>
    </row>
    <row r="60" spans="1:12" x14ac:dyDescent="0.25">
      <c r="A60" t="s">
        <v>5</v>
      </c>
      <c r="B60" t="s">
        <v>24</v>
      </c>
      <c r="E60" t="s">
        <v>32</v>
      </c>
      <c r="F60" t="s">
        <v>54</v>
      </c>
      <c r="G60">
        <v>15</v>
      </c>
      <c r="J60" s="1"/>
      <c r="K60" t="s">
        <v>44</v>
      </c>
      <c r="L60">
        <f>G82+G87+G90+G93+G94+G97</f>
        <v>101</v>
      </c>
    </row>
    <row r="61" spans="1:12" x14ac:dyDescent="0.25">
      <c r="A61" t="s">
        <v>5</v>
      </c>
      <c r="B61" t="s">
        <v>23</v>
      </c>
      <c r="E61" t="s">
        <v>33</v>
      </c>
      <c r="F61" t="s">
        <v>40</v>
      </c>
      <c r="G61">
        <v>19</v>
      </c>
      <c r="J61" s="1"/>
      <c r="K61" t="s">
        <v>53</v>
      </c>
      <c r="L61">
        <f>G85+G88+G89+G91+G92</f>
        <v>79</v>
      </c>
    </row>
    <row r="62" spans="1:12" x14ac:dyDescent="0.25">
      <c r="A62" t="s">
        <v>5</v>
      </c>
      <c r="B62" t="s">
        <v>23</v>
      </c>
      <c r="E62" t="s">
        <v>34</v>
      </c>
      <c r="F62" t="s">
        <v>39</v>
      </c>
      <c r="G62">
        <v>2</v>
      </c>
      <c r="J62" s="1"/>
      <c r="K62" t="s">
        <v>50</v>
      </c>
      <c r="L62">
        <f>G95+G96</f>
        <v>46</v>
      </c>
    </row>
    <row r="63" spans="1:12" x14ac:dyDescent="0.25">
      <c r="A63" t="s">
        <v>5</v>
      </c>
      <c r="B63" t="s">
        <v>29</v>
      </c>
      <c r="E63" t="s">
        <v>32</v>
      </c>
      <c r="F63" t="s">
        <v>54</v>
      </c>
      <c r="G63">
        <v>60</v>
      </c>
    </row>
    <row r="64" spans="1:12" x14ac:dyDescent="0.25">
      <c r="A64" t="s">
        <v>5</v>
      </c>
      <c r="B64" t="s">
        <v>11</v>
      </c>
      <c r="E64" t="s">
        <v>32</v>
      </c>
      <c r="F64" t="s">
        <v>55</v>
      </c>
      <c r="G64">
        <v>25</v>
      </c>
    </row>
    <row r="65" spans="1:7" x14ac:dyDescent="0.25">
      <c r="A65" t="s">
        <v>5</v>
      </c>
      <c r="B65" t="s">
        <v>29</v>
      </c>
      <c r="E65" t="s">
        <v>33</v>
      </c>
      <c r="F65" t="s">
        <v>40</v>
      </c>
      <c r="G65">
        <v>14</v>
      </c>
    </row>
    <row r="66" spans="1:7" x14ac:dyDescent="0.25">
      <c r="A66" t="s">
        <v>5</v>
      </c>
      <c r="B66" t="s">
        <v>13</v>
      </c>
      <c r="E66" t="s">
        <v>32</v>
      </c>
      <c r="F66" t="s">
        <v>55</v>
      </c>
      <c r="G66">
        <v>27</v>
      </c>
    </row>
    <row r="67" spans="1:7" x14ac:dyDescent="0.25">
      <c r="A67" t="s">
        <v>5</v>
      </c>
      <c r="B67" t="s">
        <v>24</v>
      </c>
      <c r="E67" t="s">
        <v>34</v>
      </c>
      <c r="F67" t="s">
        <v>39</v>
      </c>
      <c r="G67">
        <v>2</v>
      </c>
    </row>
    <row r="68" spans="1:7" x14ac:dyDescent="0.25">
      <c r="A68" t="s">
        <v>5</v>
      </c>
      <c r="B68" t="s">
        <v>30</v>
      </c>
      <c r="E68" t="s">
        <v>33</v>
      </c>
      <c r="F68" t="s">
        <v>40</v>
      </c>
      <c r="G68">
        <v>20</v>
      </c>
    </row>
    <row r="69" spans="1:7" x14ac:dyDescent="0.25">
      <c r="A69" t="s">
        <v>5</v>
      </c>
      <c r="B69" t="s">
        <v>23</v>
      </c>
      <c r="E69" t="s">
        <v>32</v>
      </c>
      <c r="F69" t="s">
        <v>55</v>
      </c>
      <c r="G69">
        <v>42</v>
      </c>
    </row>
    <row r="70" spans="1:7" x14ac:dyDescent="0.25">
      <c r="A70" t="s">
        <v>5</v>
      </c>
      <c r="B70" t="s">
        <v>29</v>
      </c>
      <c r="E70" t="s">
        <v>32</v>
      </c>
      <c r="F70" t="s">
        <v>55</v>
      </c>
      <c r="G70">
        <v>11</v>
      </c>
    </row>
    <row r="71" spans="1:7" x14ac:dyDescent="0.25">
      <c r="A71" t="s">
        <v>5</v>
      </c>
      <c r="B71" t="s">
        <v>30</v>
      </c>
      <c r="E71" t="s">
        <v>32</v>
      </c>
      <c r="F71" t="s">
        <v>55</v>
      </c>
      <c r="G71">
        <v>21</v>
      </c>
    </row>
    <row r="72" spans="1:7" x14ac:dyDescent="0.25">
      <c r="A72" t="s">
        <v>5</v>
      </c>
      <c r="B72" t="s">
        <v>31</v>
      </c>
      <c r="E72" t="s">
        <v>33</v>
      </c>
      <c r="F72" t="s">
        <v>40</v>
      </c>
      <c r="G72">
        <v>24</v>
      </c>
    </row>
    <row r="73" spans="1:7" x14ac:dyDescent="0.25">
      <c r="A73" t="s">
        <v>5</v>
      </c>
      <c r="B73" t="s">
        <v>11</v>
      </c>
      <c r="E73" t="s">
        <v>33</v>
      </c>
      <c r="F73" t="s">
        <v>42</v>
      </c>
      <c r="G73">
        <v>20</v>
      </c>
    </row>
    <row r="74" spans="1:7" x14ac:dyDescent="0.25">
      <c r="A74" t="s">
        <v>5</v>
      </c>
      <c r="B74" t="s">
        <v>24</v>
      </c>
      <c r="E74" t="s">
        <v>32</v>
      </c>
      <c r="F74" t="s">
        <v>51</v>
      </c>
      <c r="G74">
        <v>19</v>
      </c>
    </row>
    <row r="75" spans="1:7" x14ac:dyDescent="0.25">
      <c r="A75" t="s">
        <v>5</v>
      </c>
      <c r="B75" t="s">
        <v>26</v>
      </c>
      <c r="E75" t="s">
        <v>34</v>
      </c>
      <c r="F75" t="s">
        <v>39</v>
      </c>
      <c r="G75">
        <v>2</v>
      </c>
    </row>
    <row r="76" spans="1:7" x14ac:dyDescent="0.25">
      <c r="A76" t="s">
        <v>5</v>
      </c>
      <c r="B76" t="s">
        <v>27</v>
      </c>
      <c r="E76" t="s">
        <v>34</v>
      </c>
      <c r="F76" t="s">
        <v>39</v>
      </c>
      <c r="G76">
        <v>2</v>
      </c>
    </row>
    <row r="77" spans="1:7" x14ac:dyDescent="0.25">
      <c r="A77" t="s">
        <v>5</v>
      </c>
      <c r="B77" t="s">
        <v>27</v>
      </c>
      <c r="E77" t="s">
        <v>32</v>
      </c>
      <c r="F77" t="s">
        <v>51</v>
      </c>
      <c r="G77">
        <v>15</v>
      </c>
    </row>
    <row r="78" spans="1:7" x14ac:dyDescent="0.25">
      <c r="A78" t="s">
        <v>5</v>
      </c>
      <c r="B78" t="s">
        <v>25</v>
      </c>
      <c r="E78" t="s">
        <v>32</v>
      </c>
      <c r="F78" t="s">
        <v>52</v>
      </c>
      <c r="G78">
        <v>12</v>
      </c>
    </row>
    <row r="79" spans="1:7" x14ac:dyDescent="0.25">
      <c r="A79" t="s">
        <v>5</v>
      </c>
      <c r="B79" t="s">
        <v>12</v>
      </c>
      <c r="E79" t="s">
        <v>33</v>
      </c>
      <c r="F79" t="s">
        <v>42</v>
      </c>
      <c r="G79">
        <v>24</v>
      </c>
    </row>
    <row r="80" spans="1:7" x14ac:dyDescent="0.25">
      <c r="A80" t="s">
        <v>5</v>
      </c>
      <c r="B80" t="s">
        <v>29</v>
      </c>
      <c r="E80" t="s">
        <v>34</v>
      </c>
      <c r="F80" t="s">
        <v>38</v>
      </c>
      <c r="G80">
        <v>1</v>
      </c>
    </row>
    <row r="81" spans="1:7" x14ac:dyDescent="0.25">
      <c r="A81" t="s">
        <v>5</v>
      </c>
      <c r="B81" t="s">
        <v>28</v>
      </c>
      <c r="E81" t="s">
        <v>33</v>
      </c>
      <c r="F81" t="s">
        <v>42</v>
      </c>
      <c r="G81">
        <v>12</v>
      </c>
    </row>
    <row r="82" spans="1:7" x14ac:dyDescent="0.25">
      <c r="A82" t="s">
        <v>5</v>
      </c>
      <c r="B82" t="s">
        <v>13</v>
      </c>
      <c r="E82" t="s">
        <v>33</v>
      </c>
      <c r="F82" t="s">
        <v>44</v>
      </c>
      <c r="G82">
        <v>21</v>
      </c>
    </row>
    <row r="83" spans="1:7" x14ac:dyDescent="0.25">
      <c r="A83" t="s">
        <v>5</v>
      </c>
      <c r="B83" t="s">
        <v>28</v>
      </c>
      <c r="E83" t="s">
        <v>32</v>
      </c>
      <c r="F83" t="s">
        <v>52</v>
      </c>
      <c r="G83">
        <v>12</v>
      </c>
    </row>
    <row r="84" spans="1:7" x14ac:dyDescent="0.25">
      <c r="A84" t="s">
        <v>5</v>
      </c>
      <c r="B84" t="s">
        <v>31</v>
      </c>
      <c r="E84" t="s">
        <v>32</v>
      </c>
      <c r="F84" t="s">
        <v>52</v>
      </c>
      <c r="G84">
        <v>22</v>
      </c>
    </row>
    <row r="85" spans="1:7" x14ac:dyDescent="0.25">
      <c r="A85" t="s">
        <v>5</v>
      </c>
      <c r="B85" t="s">
        <v>13</v>
      </c>
      <c r="E85" t="s">
        <v>32</v>
      </c>
      <c r="F85" t="s">
        <v>53</v>
      </c>
      <c r="G85">
        <v>6</v>
      </c>
    </row>
    <row r="86" spans="1:7" x14ac:dyDescent="0.25">
      <c r="A86" t="s">
        <v>5</v>
      </c>
      <c r="B86" t="s">
        <v>30</v>
      </c>
      <c r="E86" t="s">
        <v>34</v>
      </c>
      <c r="F86" t="s">
        <v>38</v>
      </c>
      <c r="G86">
        <v>1</v>
      </c>
    </row>
    <row r="87" spans="1:7" x14ac:dyDescent="0.25">
      <c r="A87" t="s">
        <v>5</v>
      </c>
      <c r="B87" t="s">
        <v>22</v>
      </c>
      <c r="E87" t="s">
        <v>33</v>
      </c>
      <c r="F87" t="s">
        <v>44</v>
      </c>
      <c r="G87">
        <v>16</v>
      </c>
    </row>
    <row r="88" spans="1:7" x14ac:dyDescent="0.25">
      <c r="A88" t="s">
        <v>5</v>
      </c>
      <c r="B88" t="s">
        <v>20</v>
      </c>
      <c r="E88" t="s">
        <v>32</v>
      </c>
      <c r="F88" t="s">
        <v>53</v>
      </c>
      <c r="G88">
        <v>21</v>
      </c>
    </row>
    <row r="89" spans="1:7" x14ac:dyDescent="0.25">
      <c r="A89" t="s">
        <v>5</v>
      </c>
      <c r="B89" t="s">
        <v>25</v>
      </c>
      <c r="E89" t="s">
        <v>32</v>
      </c>
      <c r="F89" t="s">
        <v>53</v>
      </c>
      <c r="G89">
        <v>5</v>
      </c>
    </row>
    <row r="90" spans="1:7" x14ac:dyDescent="0.25">
      <c r="A90" t="s">
        <v>5</v>
      </c>
      <c r="B90" t="s">
        <v>24</v>
      </c>
      <c r="E90" t="s">
        <v>33</v>
      </c>
      <c r="F90" t="s">
        <v>44</v>
      </c>
      <c r="G90">
        <v>19</v>
      </c>
    </row>
    <row r="91" spans="1:7" x14ac:dyDescent="0.25">
      <c r="A91" t="s">
        <v>5</v>
      </c>
      <c r="B91" t="s">
        <v>29</v>
      </c>
      <c r="E91" t="s">
        <v>32</v>
      </c>
      <c r="F91" t="s">
        <v>53</v>
      </c>
      <c r="G91">
        <v>32</v>
      </c>
    </row>
    <row r="92" spans="1:7" x14ac:dyDescent="0.25">
      <c r="A92" t="s">
        <v>5</v>
      </c>
      <c r="B92" t="s">
        <v>31</v>
      </c>
      <c r="E92" t="s">
        <v>32</v>
      </c>
      <c r="F92" t="s">
        <v>53</v>
      </c>
      <c r="G92">
        <v>15</v>
      </c>
    </row>
    <row r="93" spans="1:7" x14ac:dyDescent="0.25">
      <c r="A93" t="s">
        <v>5</v>
      </c>
      <c r="B93" t="s">
        <v>25</v>
      </c>
      <c r="E93" t="s">
        <v>33</v>
      </c>
      <c r="F93" t="s">
        <v>44</v>
      </c>
      <c r="G93">
        <v>17</v>
      </c>
    </row>
    <row r="94" spans="1:7" x14ac:dyDescent="0.25">
      <c r="A94" t="s">
        <v>5</v>
      </c>
      <c r="B94" t="s">
        <v>29</v>
      </c>
      <c r="E94" t="s">
        <v>33</v>
      </c>
      <c r="F94" t="s">
        <v>44</v>
      </c>
      <c r="G94">
        <v>16</v>
      </c>
    </row>
    <row r="95" spans="1:7" x14ac:dyDescent="0.25">
      <c r="A95" t="s">
        <v>5</v>
      </c>
      <c r="B95" t="s">
        <v>12</v>
      </c>
      <c r="E95" t="s">
        <v>32</v>
      </c>
      <c r="F95" t="s">
        <v>50</v>
      </c>
      <c r="G95">
        <v>16</v>
      </c>
    </row>
    <row r="96" spans="1:7" x14ac:dyDescent="0.25">
      <c r="A96" t="s">
        <v>5</v>
      </c>
      <c r="B96" t="s">
        <v>21</v>
      </c>
      <c r="E96" t="s">
        <v>32</v>
      </c>
      <c r="F96" t="s">
        <v>50</v>
      </c>
      <c r="G96">
        <v>30</v>
      </c>
    </row>
    <row r="97" spans="1:7" x14ac:dyDescent="0.25">
      <c r="A97" t="s">
        <v>5</v>
      </c>
      <c r="B97" t="s">
        <v>31</v>
      </c>
      <c r="E97" t="s">
        <v>33</v>
      </c>
      <c r="F97" t="s">
        <v>44</v>
      </c>
      <c r="G97">
        <v>12</v>
      </c>
    </row>
  </sheetData>
  <autoFilter ref="A1:G97">
    <sortState ref="A2:G97">
      <sortCondition ref="F1:F97"/>
    </sortState>
  </autoFilter>
  <mergeCells count="2">
    <mergeCell ref="J2:J16"/>
    <mergeCell ref="J47:J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Feuille Log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Le-Rousseau Ramon (Ext)</cp:lastModifiedBy>
  <dcterms:created xsi:type="dcterms:W3CDTF">2021-01-19T12:59:29Z</dcterms:created>
  <dcterms:modified xsi:type="dcterms:W3CDTF">2021-01-19T14:22:39Z</dcterms:modified>
</cp:coreProperties>
</file>