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mesys\Downloads\"/>
    </mc:Choice>
  </mc:AlternateContent>
  <xr:revisionPtr revIDLastSave="0" documentId="13_ncr:1_{120E81CB-3923-4B07-BC06-B1B7F2D08674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ase de données" sheetId="3" r:id="rId1"/>
    <sheet name="Avion" sheetId="2" r:id="rId2"/>
  </sheets>
  <definedNames>
    <definedName name="_xlnm._FilterDatabase" localSheetId="1" hidden="1">Avion!#REF!</definedName>
    <definedName name="ListeParties">Tableau1[Partie avion]</definedName>
    <definedName name="NomPartie">Avion!$K$1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" i="2" l="1"/>
  <c r="P1" i="2"/>
</calcChain>
</file>

<file path=xl/sharedStrings.xml><?xml version="1.0" encoding="utf-8"?>
<sst xmlns="http://schemas.openxmlformats.org/spreadsheetml/2006/main" count="70" uniqueCount="66">
  <si>
    <t>27 - Gouvernail</t>
  </si>
  <si>
    <t>11 - Fuselage avant</t>
  </si>
  <si>
    <t>Nez</t>
  </si>
  <si>
    <t>10 - Cockpit</t>
  </si>
  <si>
    <t>Partie avion</t>
  </si>
  <si>
    <t>13 - Onglet av voilure</t>
  </si>
  <si>
    <t>12 - Fuselage intermédiaire</t>
  </si>
  <si>
    <t>14 - Partie centrale</t>
  </si>
  <si>
    <t>15 - Partie centrale</t>
  </si>
  <si>
    <t>21 - Voilure extrême</t>
  </si>
  <si>
    <t>16 - Partie centrale</t>
  </si>
  <si>
    <t>51 - Train principal</t>
  </si>
  <si>
    <t>18 - Partie centrale</t>
  </si>
  <si>
    <t>20 - Partie centrale</t>
  </si>
  <si>
    <t>26 - Dérive</t>
  </si>
  <si>
    <t>24 - Fuselage arrière</t>
  </si>
  <si>
    <t>25 - Nacelles tuyères</t>
  </si>
  <si>
    <t>23 - Elevons</t>
  </si>
  <si>
    <t>test</t>
  </si>
  <si>
    <t>test2</t>
  </si>
  <si>
    <t>Colonne1</t>
  </si>
  <si>
    <t>DM1</t>
  </si>
  <si>
    <t>DM2</t>
  </si>
  <si>
    <t>DM3</t>
  </si>
  <si>
    <t>DM4</t>
  </si>
  <si>
    <t>DM5</t>
  </si>
  <si>
    <t>DM6</t>
  </si>
  <si>
    <t>DM7</t>
  </si>
  <si>
    <t>DM8</t>
  </si>
  <si>
    <t>DM9</t>
  </si>
  <si>
    <t>DM10</t>
  </si>
  <si>
    <t>DM11</t>
  </si>
  <si>
    <t>DM12</t>
  </si>
  <si>
    <t>DM13</t>
  </si>
  <si>
    <t>DM14</t>
  </si>
  <si>
    <t>DM15</t>
  </si>
  <si>
    <t>DM16</t>
  </si>
  <si>
    <t>DM17</t>
  </si>
  <si>
    <t>DM18</t>
  </si>
  <si>
    <t>DM19</t>
  </si>
  <si>
    <t>DM20</t>
  </si>
  <si>
    <t>DM21</t>
  </si>
  <si>
    <t>DM22</t>
  </si>
  <si>
    <t>Colonne2</t>
  </si>
  <si>
    <t>Nom de portes1</t>
  </si>
  <si>
    <t>Nom de portes2</t>
  </si>
  <si>
    <t>Nom de portes3</t>
  </si>
  <si>
    <t>Nom de portes4</t>
  </si>
  <si>
    <t>Nom de portes5</t>
  </si>
  <si>
    <t>Nom de portes6</t>
  </si>
  <si>
    <t>Nom de portes7</t>
  </si>
  <si>
    <t>Nom de portes8</t>
  </si>
  <si>
    <t>Nom de portes9</t>
  </si>
  <si>
    <t>Nom de portes10</t>
  </si>
  <si>
    <t>Nom de portes11</t>
  </si>
  <si>
    <t>Nom de portes12</t>
  </si>
  <si>
    <t>Nom de portes13</t>
  </si>
  <si>
    <t>Nom de portes14</t>
  </si>
  <si>
    <t>Nom de portes15</t>
  </si>
  <si>
    <t>Nom de portes16</t>
  </si>
  <si>
    <t>Nom de portes17</t>
  </si>
  <si>
    <t>Nom de portes18</t>
  </si>
  <si>
    <t>Nom de portes19</t>
  </si>
  <si>
    <t>Nom de portes20</t>
  </si>
  <si>
    <t>Nom de portes21</t>
  </si>
  <si>
    <t>Nom de portes22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</si>
</sst>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6"/>
      <color theme="0" tint="-4.9989318521683403E-2"/>
      <name val="Segoe UI Light"/>
      <family val="2"/>
    </font>
    <font>
      <b/>
      <sz val="16"/>
      <color theme="0" tint="-4.9989318521683403E-2"/>
      <name val="Segoe UI Light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quotePrefix="1" applyFont="1" applyFill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541012</xdr:colOff>
      <xdr:row>3</xdr:row>
      <xdr:rowOff>131694</xdr:rowOff>
    </xdr:from>
    <xdr:to>
      <xdr:col>18</xdr:col>
      <xdr:colOff>693412</xdr:colOff>
      <xdr:row>18</xdr:row>
      <xdr:rowOff>201991</xdr:rowOff>
    </xdr:to>
    <xdr:pic macro="[0]!ChoixClic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012" y="1039370"/>
          <a:ext cx="10058400" cy="4608680"/>
        </a:xfrm>
        <a:prstGeom prst="rect">
          <a:avLst/>
        </a:prstGeom>
        <a:solidFill>
          <a:schemeClr val="bg1">
            <a:alpha val="0"/>
          </a:schemeClr>
        </a:solidFill>
      </xdr:spPr>
    </xdr:pic>
    <xdr:clientData/>
  </xdr:twoCellAnchor>
  <xdr:twoCellAnchor>
    <xdr:from>
      <xdr:col>6</xdr:col>
      <xdr:colOff>511682</xdr:colOff>
      <xdr:row>13</xdr:row>
      <xdr:rowOff>266394</xdr:rowOff>
    </xdr:from>
    <xdr:to>
      <xdr:col>7</xdr:col>
      <xdr:colOff>458990</xdr:colOff>
      <xdr:row>15</xdr:row>
      <xdr:rowOff>148301</xdr:rowOff>
    </xdr:to>
    <xdr:sp macro="[0]!ChoixClic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3559682" y="4199659"/>
          <a:ext cx="709308" cy="487024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584167</xdr:colOff>
      <xdr:row>15</xdr:row>
      <xdr:rowOff>180955</xdr:rowOff>
    </xdr:from>
    <xdr:to>
      <xdr:col>7</xdr:col>
      <xdr:colOff>472108</xdr:colOff>
      <xdr:row>17</xdr:row>
      <xdr:rowOff>191700</xdr:rowOff>
    </xdr:to>
    <xdr:sp macro="[0]!ChoixClic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870167" y="4719337"/>
          <a:ext cx="1411941" cy="615863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388064</xdr:colOff>
      <xdr:row>14</xdr:row>
      <xdr:rowOff>134430</xdr:rowOff>
    </xdr:from>
    <xdr:to>
      <xdr:col>8</xdr:col>
      <xdr:colOff>413277</xdr:colOff>
      <xdr:row>16</xdr:row>
      <xdr:rowOff>165043</xdr:rowOff>
    </xdr:to>
    <xdr:sp macro="[0]!ChoixClic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4198064" y="4370254"/>
          <a:ext cx="787213" cy="635730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298926</xdr:colOff>
      <xdr:row>12</xdr:row>
      <xdr:rowOff>227586</xdr:rowOff>
    </xdr:from>
    <xdr:to>
      <xdr:col>10</xdr:col>
      <xdr:colOff>389847</xdr:colOff>
      <xdr:row>15</xdr:row>
      <xdr:rowOff>295948</xdr:rowOff>
    </xdr:to>
    <xdr:sp macro="[0]!ChoixClic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870926" y="3858292"/>
          <a:ext cx="1614921" cy="976038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303256</xdr:colOff>
      <xdr:row>9</xdr:row>
      <xdr:rowOff>175813</xdr:rowOff>
    </xdr:from>
    <xdr:to>
      <xdr:col>11</xdr:col>
      <xdr:colOff>675597</xdr:colOff>
      <xdr:row>13</xdr:row>
      <xdr:rowOff>51709</xdr:rowOff>
    </xdr:to>
    <xdr:sp macro="[0]!ChoixClic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5637256" y="2898842"/>
          <a:ext cx="1896341" cy="1086132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286621</xdr:colOff>
      <xdr:row>11</xdr:row>
      <xdr:rowOff>203318</xdr:rowOff>
    </xdr:from>
    <xdr:to>
      <xdr:col>11</xdr:col>
      <xdr:colOff>672634</xdr:colOff>
      <xdr:row>14</xdr:row>
      <xdr:rowOff>97237</xdr:rowOff>
    </xdr:to>
    <xdr:sp macro="[0]!ChoixClic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6382621" y="3531465"/>
          <a:ext cx="1148013" cy="801596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156279</xdr:colOff>
      <xdr:row>13</xdr:row>
      <xdr:rowOff>138993</xdr:rowOff>
    </xdr:from>
    <xdr:to>
      <xdr:col>12</xdr:col>
      <xdr:colOff>286621</xdr:colOff>
      <xdr:row>15</xdr:row>
      <xdr:rowOff>15984</xdr:rowOff>
    </xdr:to>
    <xdr:sp macro="[0]!ChoixClic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6252279" y="4072258"/>
          <a:ext cx="1654342" cy="482108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452055</xdr:colOff>
      <xdr:row>11</xdr:row>
      <xdr:rowOff>30643</xdr:rowOff>
    </xdr:from>
    <xdr:to>
      <xdr:col>13</xdr:col>
      <xdr:colOff>20924</xdr:colOff>
      <xdr:row>13</xdr:row>
      <xdr:rowOff>201066</xdr:rowOff>
    </xdr:to>
    <xdr:sp macro="[0]!ChoixClic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7310055" y="3358790"/>
          <a:ext cx="1092869" cy="775541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156279</xdr:colOff>
      <xdr:row>9</xdr:row>
      <xdr:rowOff>205569</xdr:rowOff>
    </xdr:from>
    <xdr:to>
      <xdr:col>14</xdr:col>
      <xdr:colOff>211424</xdr:colOff>
      <xdr:row>13</xdr:row>
      <xdr:rowOff>144071</xdr:rowOff>
    </xdr:to>
    <xdr:sp macro="[0]!ChoixClic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776279" y="2928598"/>
          <a:ext cx="1579145" cy="1148738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5884</xdr:colOff>
      <xdr:row>9</xdr:row>
      <xdr:rowOff>87629</xdr:rowOff>
    </xdr:from>
    <xdr:to>
      <xdr:col>15</xdr:col>
      <xdr:colOff>281608</xdr:colOff>
      <xdr:row>12</xdr:row>
      <xdr:rowOff>254772</xdr:rowOff>
    </xdr:to>
    <xdr:sp macro="[0]!ChoixClic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8387884" y="2810658"/>
          <a:ext cx="1799724" cy="1074820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4022</xdr:colOff>
      <xdr:row>4</xdr:row>
      <xdr:rowOff>290185</xdr:rowOff>
    </xdr:from>
    <xdr:to>
      <xdr:col>17</xdr:col>
      <xdr:colOff>265279</xdr:colOff>
      <xdr:row>7</xdr:row>
      <xdr:rowOff>109760</xdr:rowOff>
    </xdr:to>
    <xdr:sp macro="[0]!ChoixClic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1434022" y="1500420"/>
          <a:ext cx="261257" cy="727252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461222</xdr:colOff>
      <xdr:row>5</xdr:row>
      <xdr:rowOff>35686</xdr:rowOff>
    </xdr:from>
    <xdr:to>
      <xdr:col>16</xdr:col>
      <xdr:colOff>755137</xdr:colOff>
      <xdr:row>8</xdr:row>
      <xdr:rowOff>80630</xdr:rowOff>
    </xdr:to>
    <xdr:sp macro="[0]!ChoixClic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10367222" y="1548480"/>
          <a:ext cx="1055915" cy="952621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662608</xdr:colOff>
      <xdr:row>7</xdr:row>
      <xdr:rowOff>109760</xdr:rowOff>
    </xdr:from>
    <xdr:to>
      <xdr:col>17</xdr:col>
      <xdr:colOff>548308</xdr:colOff>
      <xdr:row>9</xdr:row>
      <xdr:rowOff>190913</xdr:rowOff>
    </xdr:to>
    <xdr:sp macro="[0]!ChoixClic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10568608" y="2227672"/>
          <a:ext cx="1409700" cy="68627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504765</xdr:colOff>
      <xdr:row>11</xdr:row>
      <xdr:rowOff>231903</xdr:rowOff>
    </xdr:from>
    <xdr:to>
      <xdr:col>18</xdr:col>
      <xdr:colOff>434008</xdr:colOff>
      <xdr:row>13</xdr:row>
      <xdr:rowOff>116937</xdr:rowOff>
    </xdr:to>
    <xdr:sp macro="[0]!ChoixClic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934765" y="3560050"/>
          <a:ext cx="691243" cy="490152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450337</xdr:colOff>
      <xdr:row>5</xdr:row>
      <xdr:rowOff>134937</xdr:rowOff>
    </xdr:from>
    <xdr:to>
      <xdr:col>14</xdr:col>
      <xdr:colOff>401351</xdr:colOff>
      <xdr:row>6</xdr:row>
      <xdr:rowOff>149919</xdr:rowOff>
    </xdr:to>
    <xdr:sp macro="[0]!ChoixClic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832337" y="1647731"/>
          <a:ext cx="713014" cy="317541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406794</xdr:colOff>
      <xdr:row>12</xdr:row>
      <xdr:rowOff>48381</xdr:rowOff>
    </xdr:from>
    <xdr:to>
      <xdr:col>18</xdr:col>
      <xdr:colOff>189079</xdr:colOff>
      <xdr:row>13</xdr:row>
      <xdr:rowOff>201211</xdr:rowOff>
    </xdr:to>
    <xdr:sp macro="[0]!ChoixClic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1074794" y="3679087"/>
          <a:ext cx="1306285" cy="455389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346922</xdr:colOff>
      <xdr:row>10</xdr:row>
      <xdr:rowOff>116105</xdr:rowOff>
    </xdr:from>
    <xdr:to>
      <xdr:col>17</xdr:col>
      <xdr:colOff>684379</xdr:colOff>
      <xdr:row>13</xdr:row>
      <xdr:rowOff>41307</xdr:rowOff>
    </xdr:to>
    <xdr:sp macro="[0]!ChoixClic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10252922" y="3141693"/>
          <a:ext cx="1861457" cy="832879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31237</xdr:colOff>
      <xdr:row>6</xdr:row>
      <xdr:rowOff>166462</xdr:rowOff>
    </xdr:from>
    <xdr:to>
      <xdr:col>15</xdr:col>
      <xdr:colOff>303379</xdr:colOff>
      <xdr:row>8</xdr:row>
      <xdr:rowOff>283941</xdr:rowOff>
    </xdr:to>
    <xdr:sp macro="[0]!ChoixClic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8413237" y="1981815"/>
          <a:ext cx="1796142" cy="722597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706151</xdr:colOff>
      <xdr:row>5</xdr:row>
      <xdr:rowOff>227971</xdr:rowOff>
    </xdr:from>
    <xdr:to>
      <xdr:col>14</xdr:col>
      <xdr:colOff>238065</xdr:colOff>
      <xdr:row>7</xdr:row>
      <xdr:rowOff>241391</xdr:rowOff>
    </xdr:to>
    <xdr:sp macro="[0]!ChoixClic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8326151" y="1740765"/>
          <a:ext cx="1055914" cy="618538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515651</xdr:colOff>
      <xdr:row>8</xdr:row>
      <xdr:rowOff>146797</xdr:rowOff>
    </xdr:from>
    <xdr:to>
      <xdr:col>15</xdr:col>
      <xdr:colOff>722479</xdr:colOff>
      <xdr:row>12</xdr:row>
      <xdr:rowOff>85415</xdr:rowOff>
    </xdr:to>
    <xdr:sp macro="[0]!ChoixClic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897651" y="2567268"/>
          <a:ext cx="1730828" cy="1148853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738808</xdr:colOff>
      <xdr:row>8</xdr:row>
      <xdr:rowOff>86144</xdr:rowOff>
    </xdr:from>
    <xdr:to>
      <xdr:col>16</xdr:col>
      <xdr:colOff>629951</xdr:colOff>
      <xdr:row>11</xdr:row>
      <xdr:rowOff>125572</xdr:rowOff>
    </xdr:to>
    <xdr:sp macro="[0]!ChoixClic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882808" y="2506615"/>
          <a:ext cx="1415143" cy="94710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697244</xdr:colOff>
      <xdr:row>14</xdr:row>
      <xdr:rowOff>182420</xdr:rowOff>
    </xdr:from>
    <xdr:to>
      <xdr:col>10</xdr:col>
      <xdr:colOff>480767</xdr:colOff>
      <xdr:row>16</xdr:row>
      <xdr:rowOff>299901</xdr:rowOff>
    </xdr:to>
    <xdr:sp macro="[0]!ChoixClic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6031244" y="4418244"/>
          <a:ext cx="545523" cy="722598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294597</xdr:colOff>
      <xdr:row>12</xdr:row>
      <xdr:rowOff>192060</xdr:rowOff>
    </xdr:from>
    <xdr:to>
      <xdr:col>15</xdr:col>
      <xdr:colOff>56472</xdr:colOff>
      <xdr:row>15</xdr:row>
      <xdr:rowOff>230671</xdr:rowOff>
    </xdr:to>
    <xdr:sp macro="[0]!ChoixClic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9438597" y="3822766"/>
          <a:ext cx="523875" cy="946287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424483</xdr:colOff>
      <xdr:row>7</xdr:row>
      <xdr:rowOff>203436</xdr:rowOff>
    </xdr:from>
    <xdr:to>
      <xdr:col>13</xdr:col>
      <xdr:colOff>169040</xdr:colOff>
      <xdr:row>10</xdr:row>
      <xdr:rowOff>13532</xdr:rowOff>
    </xdr:to>
    <xdr:sp macro="[0]!ChoixClic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8044483" y="2321348"/>
          <a:ext cx="506557" cy="717772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94771</xdr:colOff>
      <xdr:row>36</xdr:row>
      <xdr:rowOff>154943</xdr:rowOff>
    </xdr:from>
    <xdr:to>
      <xdr:col>10</xdr:col>
      <xdr:colOff>329233</xdr:colOff>
      <xdr:row>37</xdr:row>
      <xdr:rowOff>120105</xdr:rowOff>
    </xdr:to>
    <xdr:sp macro="[0]!ChoixClic" textlink="">
      <xdr:nvSpPr>
        <xdr:cNvPr id="2" name="test">
          <a:extLst>
            <a:ext uri="{FF2B5EF4-FFF2-40B4-BE49-F238E27FC236}">
              <a16:creationId xmlns:a16="http://schemas.microsoft.com/office/drawing/2014/main" id="{9356DB08-CE22-40BC-9A8F-AB334B738625}"/>
            </a:ext>
          </a:extLst>
        </xdr:cNvPr>
        <xdr:cNvSpPr/>
      </xdr:nvSpPr>
      <xdr:spPr>
        <a:xfrm>
          <a:off x="6190771" y="11047061"/>
          <a:ext cx="234462" cy="267720"/>
        </a:xfrm>
        <a:prstGeom prst="rect">
          <a:avLst/>
        </a:prstGeom>
        <a:solidFill>
          <a:schemeClr val="accent6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234462</xdr:colOff>
      <xdr:row>34</xdr:row>
      <xdr:rowOff>267334</xdr:rowOff>
    </xdr:to>
    <xdr:sp macro="[0]!ChoixClic" textlink="">
      <xdr:nvSpPr>
        <xdr:cNvPr id="33" name="test2">
          <a:extLst>
            <a:ext uri="{FF2B5EF4-FFF2-40B4-BE49-F238E27FC236}">
              <a16:creationId xmlns:a16="http://schemas.microsoft.com/office/drawing/2014/main" id="{B27F1F21-0D3E-4DB9-84DE-CFE6EB0F84A5}"/>
            </a:ext>
          </a:extLst>
        </xdr:cNvPr>
        <xdr:cNvSpPr/>
      </xdr:nvSpPr>
      <xdr:spPr>
        <a:xfrm>
          <a:off x="5334000" y="10273862"/>
          <a:ext cx="234462" cy="267334"/>
        </a:xfrm>
        <a:prstGeom prst="rect">
          <a:avLst/>
        </a:prstGeom>
        <a:solidFill>
          <a:schemeClr val="accent6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C24" totalsRowShown="0">
  <autoFilter ref="A2:C24" xr:uid="{00000000-0009-0000-0100-000001000000}"/>
  <tableColumns count="3">
    <tableColumn id="1" xr3:uid="{00000000-0010-0000-0000-000001000000}" name="Partie avion" dataDxfId="2"/>
    <tableColumn id="3" xr3:uid="{68AF97A7-9C30-4C3B-B208-C486E65D6DE4}" name="Colonne2" dataDxfId="1"/>
    <tableColumn id="2" xr3:uid="{F7CDD98E-3947-483A-BFB4-4EABBEEB1591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24"/>
  <sheetViews>
    <sheetView workbookViewId="0">
      <selection activeCell="B3" sqref="B3:B24"/>
    </sheetView>
  </sheetViews>
  <sheetFormatPr baseColWidth="10" defaultRowHeight="15" x14ac:dyDescent="0.25"/>
  <cols>
    <col min="1" max="1" width="39.5703125" bestFit="1" customWidth="1"/>
  </cols>
  <sheetData>
    <row r="2" spans="1:3" ht="43.5" customHeight="1" x14ac:dyDescent="0.25">
      <c r="A2" s="3" t="s">
        <v>4</v>
      </c>
      <c r="B2" s="3" t="s">
        <v>43</v>
      </c>
      <c r="C2" t="s">
        <v>20</v>
      </c>
    </row>
    <row r="3" spans="1:3" ht="25.5" x14ac:dyDescent="0.25">
      <c r="A3" s="2" t="s">
        <v>2</v>
      </c>
      <c r="B3" s="2" t="s">
        <v>44</v>
      </c>
      <c r="C3" s="4" t="s">
        <v>21</v>
      </c>
    </row>
    <row r="4" spans="1:3" ht="25.5" x14ac:dyDescent="0.25">
      <c r="A4" s="2" t="s">
        <v>3</v>
      </c>
      <c r="B4" s="2" t="s">
        <v>45</v>
      </c>
      <c r="C4" s="4" t="s">
        <v>22</v>
      </c>
    </row>
    <row r="5" spans="1:3" ht="25.5" x14ac:dyDescent="0.25">
      <c r="A5" s="2" t="s">
        <v>1</v>
      </c>
      <c r="B5" s="2" t="s">
        <v>46</v>
      </c>
      <c r="C5" s="4" t="s">
        <v>23</v>
      </c>
    </row>
    <row r="6" spans="1:3" ht="25.5" x14ac:dyDescent="0.25">
      <c r="A6" s="2" t="s">
        <v>5</v>
      </c>
      <c r="B6" s="2" t="s">
        <v>47</v>
      </c>
      <c r="C6" s="4" t="s">
        <v>24</v>
      </c>
    </row>
    <row r="7" spans="1:3" ht="25.5" x14ac:dyDescent="0.25">
      <c r="A7" s="2" t="s">
        <v>6</v>
      </c>
      <c r="B7" s="2" t="s">
        <v>48</v>
      </c>
      <c r="C7" s="4" t="s">
        <v>25</v>
      </c>
    </row>
    <row r="8" spans="1:3" ht="25.5" x14ac:dyDescent="0.25">
      <c r="A8" s="2" t="s">
        <v>7</v>
      </c>
      <c r="B8" s="2" t="s">
        <v>49</v>
      </c>
      <c r="C8" s="4" t="s">
        <v>26</v>
      </c>
    </row>
    <row r="9" spans="1:3" ht="25.5" x14ac:dyDescent="0.25">
      <c r="A9" s="2" t="s">
        <v>8</v>
      </c>
      <c r="B9" s="2" t="s">
        <v>50</v>
      </c>
      <c r="C9" s="4" t="s">
        <v>27</v>
      </c>
    </row>
    <row r="10" spans="1:3" ht="25.5" x14ac:dyDescent="0.25">
      <c r="A10" s="2" t="s">
        <v>10</v>
      </c>
      <c r="B10" s="2" t="s">
        <v>51</v>
      </c>
      <c r="C10" s="4" t="s">
        <v>28</v>
      </c>
    </row>
    <row r="11" spans="1:3" ht="25.5" x14ac:dyDescent="0.25">
      <c r="A11" s="2" t="s">
        <v>9</v>
      </c>
      <c r="B11" s="2" t="s">
        <v>52</v>
      </c>
      <c r="C11" s="4" t="s">
        <v>29</v>
      </c>
    </row>
    <row r="12" spans="1:3" ht="25.5" x14ac:dyDescent="0.25">
      <c r="A12" s="2" t="s">
        <v>11</v>
      </c>
      <c r="B12" s="2" t="s">
        <v>53</v>
      </c>
      <c r="C12" s="4" t="s">
        <v>30</v>
      </c>
    </row>
    <row r="13" spans="1:3" ht="25.5" x14ac:dyDescent="0.25">
      <c r="A13" s="2" t="s">
        <v>12</v>
      </c>
      <c r="B13" s="2" t="s">
        <v>54</v>
      </c>
      <c r="C13" s="4" t="s">
        <v>31</v>
      </c>
    </row>
    <row r="14" spans="1:3" ht="25.5" x14ac:dyDescent="0.25">
      <c r="A14" s="2" t="s">
        <v>13</v>
      </c>
      <c r="B14" s="2" t="s">
        <v>55</v>
      </c>
      <c r="C14" s="4" t="s">
        <v>32</v>
      </c>
    </row>
    <row r="15" spans="1:3" ht="25.5" x14ac:dyDescent="0.25">
      <c r="A15" s="2" t="s">
        <v>14</v>
      </c>
      <c r="B15" s="2" t="s">
        <v>56</v>
      </c>
      <c r="C15" s="4" t="s">
        <v>33</v>
      </c>
    </row>
    <row r="16" spans="1:3" ht="25.5" x14ac:dyDescent="0.25">
      <c r="A16" s="2" t="s">
        <v>0</v>
      </c>
      <c r="B16" s="2" t="s">
        <v>57</v>
      </c>
      <c r="C16" s="4" t="s">
        <v>34</v>
      </c>
    </row>
    <row r="17" spans="1:3" ht="25.5" x14ac:dyDescent="0.25">
      <c r="A17" s="2" t="s">
        <v>15</v>
      </c>
      <c r="B17" s="2" t="s">
        <v>58</v>
      </c>
      <c r="C17" s="4" t="s">
        <v>35</v>
      </c>
    </row>
    <row r="18" spans="1:3" ht="25.5" x14ac:dyDescent="0.25">
      <c r="A18" s="2" t="s">
        <v>16</v>
      </c>
      <c r="B18" s="2" t="s">
        <v>59</v>
      </c>
      <c r="C18" s="4" t="s">
        <v>36</v>
      </c>
    </row>
    <row r="19" spans="1:3" ht="25.5" x14ac:dyDescent="0.25">
      <c r="A19" s="2" t="s">
        <v>17</v>
      </c>
      <c r="B19" s="2" t="s">
        <v>60</v>
      </c>
      <c r="C19" s="4" t="s">
        <v>37</v>
      </c>
    </row>
    <row r="20" spans="1:3" ht="25.5" x14ac:dyDescent="0.25">
      <c r="A20" s="4" t="s">
        <v>18</v>
      </c>
      <c r="B20" s="2" t="s">
        <v>61</v>
      </c>
      <c r="C20" s="4" t="s">
        <v>38</v>
      </c>
    </row>
    <row r="21" spans="1:3" ht="25.5" x14ac:dyDescent="0.25">
      <c r="A21" s="4" t="s">
        <v>19</v>
      </c>
      <c r="B21" s="2" t="s">
        <v>62</v>
      </c>
      <c r="C21" s="4" t="s">
        <v>39</v>
      </c>
    </row>
    <row r="22" spans="1:3" ht="25.5" x14ac:dyDescent="0.25">
      <c r="A22" s="4" t="s">
        <v>18</v>
      </c>
      <c r="B22" s="2" t="s">
        <v>63</v>
      </c>
      <c r="C22" s="4" t="s">
        <v>40</v>
      </c>
    </row>
    <row r="23" spans="1:3" ht="25.5" x14ac:dyDescent="0.25">
      <c r="A23" s="4" t="s">
        <v>18</v>
      </c>
      <c r="B23" s="2" t="s">
        <v>64</v>
      </c>
      <c r="C23" s="4" t="s">
        <v>41</v>
      </c>
    </row>
    <row r="24" spans="1:3" ht="25.5" x14ac:dyDescent="0.25">
      <c r="A24" s="4" t="s">
        <v>18</v>
      </c>
      <c r="B24" s="2" t="s">
        <v>65</v>
      </c>
      <c r="C24" s="4" t="s">
        <v>42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K1:R1"/>
  <sheetViews>
    <sheetView tabSelected="1" topLeftCell="E1" zoomScale="115" zoomScaleNormal="115" workbookViewId="0">
      <pane ySplit="3" topLeftCell="A4" activePane="bottomLeft" state="frozen"/>
      <selection pane="bottomLeft" activeCell="W7" sqref="W7"/>
    </sheetView>
  </sheetViews>
  <sheetFormatPr baseColWidth="10" defaultRowHeight="24" customHeight="1" x14ac:dyDescent="0.25"/>
  <cols>
    <col min="1" max="16384" width="11.42578125" style="1"/>
  </cols>
  <sheetData>
    <row r="1" spans="11:18" ht="24" customHeight="1" x14ac:dyDescent="0.25">
      <c r="K1" s="5" t="s">
        <v>5</v>
      </c>
      <c r="L1" s="5"/>
      <c r="M1" s="5"/>
      <c r="P1" s="1" t="str">
        <f>IFERROR(VLOOKUP(NomPartie,'Base de données'!$A:$B,2,FALSE),"")</f>
        <v>Nom de portes4</v>
      </c>
      <c r="R1" s="1" t="str">
        <f>IFERROR(VLOOKUP(NomPartie,'Base de données'!$A:$C,3,FALSE),"")</f>
        <v>DM4</v>
      </c>
    </row>
  </sheetData>
  <mergeCells count="1">
    <mergeCell ref="K1:M1"/>
  </mergeCells>
  <dataValidations count="1">
    <dataValidation type="list" allowBlank="1" showInputMessage="1" showErrorMessage="1" sqref="K1" xr:uid="{00000000-0002-0000-0100-000000000000}">
      <formula1>ListeParties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Avion</vt:lpstr>
      <vt:lpstr>ListeParties</vt:lpstr>
      <vt:lpstr>NomPartie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Ramon Le rousseau</cp:lastModifiedBy>
  <dcterms:created xsi:type="dcterms:W3CDTF">2019-12-09T09:16:09Z</dcterms:created>
  <dcterms:modified xsi:type="dcterms:W3CDTF">2019-12-15T11:58:39Z</dcterms:modified>
</cp:coreProperties>
</file>