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M:\RH-Compta\TEMPS DE TRAVAIL\"/>
    </mc:Choice>
  </mc:AlternateContent>
  <xr:revisionPtr revIDLastSave="0" documentId="13_ncr:1_{65F52CCD-69F9-40D1-8544-8DDE70F242C1}" xr6:coauthVersionLast="47" xr6:coauthVersionMax="47" xr10:uidLastSave="{00000000-0000-0000-0000-000000000000}"/>
  <bookViews>
    <workbookView xWindow="-120" yWindow="-120" windowWidth="29040" windowHeight="15840" xr2:uid="{84D455CC-CCAE-4474-B887-59A3C1C87065}"/>
  </bookViews>
  <sheets>
    <sheet name="TEMPS PRESTATION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K18" i="1"/>
  <c r="L18" i="1"/>
  <c r="J18" i="1"/>
  <c r="I18" i="1"/>
  <c r="F18" i="1"/>
  <c r="C14" i="1"/>
  <c r="D14" i="1"/>
  <c r="E14" i="1"/>
  <c r="F14" i="1"/>
  <c r="G14" i="1"/>
  <c r="B14" i="1"/>
</calcChain>
</file>

<file path=xl/sharedStrings.xml><?xml version="1.0" encoding="utf-8"?>
<sst xmlns="http://schemas.openxmlformats.org/spreadsheetml/2006/main" count="51" uniqueCount="41">
  <si>
    <t>INTERVENANT</t>
  </si>
  <si>
    <t>SEMAINE</t>
  </si>
  <si>
    <t>nom colonne A</t>
  </si>
  <si>
    <t>recupérer le n° sur le nom des classeurs excel</t>
  </si>
  <si>
    <t>JOUR</t>
  </si>
  <si>
    <t>Colonne C au format jj/mm/aaaa</t>
  </si>
  <si>
    <t>Somme Colonne N pour les valeurs de la premiére inter colonne L et de la dernière inter colonne M avant ou égale à 13:00</t>
  </si>
  <si>
    <t>Heures suivies MATIN</t>
  </si>
  <si>
    <t>Heures travaillées MATIN</t>
  </si>
  <si>
    <t>Heures de pause MATIN (non rémunérées)</t>
  </si>
  <si>
    <t>Heures suivies APRES MIDI</t>
  </si>
  <si>
    <t>Heures travaillées APRES MIDI</t>
  </si>
  <si>
    <t>Heures de pause APRES MIDI (non rémunérées)</t>
  </si>
  <si>
    <t xml:space="preserve">Temps écoulé  entre la premiére inter colonne L après 13:01 et de la dernière inter colonne M </t>
  </si>
  <si>
    <t xml:space="preserve">Somme Colonne N pour les valeurs de la premiére inter colonne L après 13:01 et de la dernière inter colonne M </t>
  </si>
  <si>
    <t>=D17-E17-somme colonne F entre première inter et derniere  avant ou égale à 13:00 si colonne B est égal à *Temps de déplacement</t>
  </si>
  <si>
    <t>=G17-H17-somme colonne F entre la premiére inter colonne L après 13:01 et de la dernière inter colonne M  si colonne B est égal à *Temps de déplacement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</si>
  <si>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</si>
  <si>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</si>
  <si>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</si>
  <si>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</si>
  <si>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</si>
  <si>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</si>
  <si>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</si>
  <si>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</si>
  <si>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</si>
  <si>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</si>
  <si>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</si>
  <si>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</si>
  <si>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</si>
  <si>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</si>
  <si>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=D17+G17</t>
  </si>
  <si>
    <t>=E17+H17</t>
  </si>
  <si>
    <t>=F17+I17</t>
  </si>
  <si>
    <t>Heures suivies TOTAL</t>
  </si>
  <si>
    <t>Heures travaillées TOTAL</t>
  </si>
  <si>
    <t>Heures de pause TOTAL (non rémunérées)</t>
  </si>
  <si>
    <t>INTERVENANT 1</t>
  </si>
  <si>
    <t>Temps écoulé  entre la premiére inter colonne L et 13:00</t>
  </si>
  <si>
    <t>somme colonne D si mois égal à A2</t>
  </si>
  <si>
    <t>A étirer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</si>
</sst>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2" fillId="0" borderId="0" xfId="0" quotePrefix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7" xfId="0" applyFont="1" applyFill="1" applyBorder="1"/>
    <xf numFmtId="0" fontId="1" fillId="2" borderId="8" xfId="0" applyFont="1" applyFill="1" applyBorder="1"/>
    <xf numFmtId="0" fontId="1" fillId="2" borderId="9" xfId="0" applyFont="1" applyFill="1" applyBorder="1"/>
    <xf numFmtId="0" fontId="1" fillId="2" borderId="13" xfId="0" applyFont="1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3" xfId="0" applyBorder="1"/>
    <xf numFmtId="0" fontId="1" fillId="3" borderId="17" xfId="0" applyFont="1" applyFill="1" applyBorder="1"/>
    <xf numFmtId="0" fontId="1" fillId="3" borderId="18" xfId="0" applyFont="1" applyFill="1" applyBorder="1"/>
    <xf numFmtId="0" fontId="1" fillId="3" borderId="19" xfId="0" applyFont="1" applyFill="1" applyBorder="1"/>
    <xf numFmtId="14" fontId="0" fillId="0" borderId="0" xfId="0" applyNumberFormat="1"/>
    <xf numFmtId="0" fontId="0" fillId="0" borderId="0" xfId="0" quotePrefix="1"/>
    <xf numFmtId="0" fontId="2" fillId="0" borderId="11" xfId="0" applyFont="1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2649D-0615-4C9A-AE01-F0A8D314E332}">
  <dimension ref="A1:L18"/>
  <sheetViews>
    <sheetView tabSelected="1" workbookViewId="0">
      <selection activeCell="E28" sqref="E28"/>
    </sheetView>
  </sheetViews>
  <sheetFormatPr baseColWidth="10" defaultColWidth="28.140625" defaultRowHeight="15" x14ac:dyDescent="0.25"/>
  <cols>
    <col min="2" max="12" width="15.7109375" customWidth="1"/>
  </cols>
  <sheetData>
    <row r="1" spans="1:12" ht="15.75" thickBot="1" x14ac:dyDescent="0.3">
      <c r="A1" s="15" t="s">
        <v>17</v>
      </c>
      <c r="B1" s="16" t="s">
        <v>7</v>
      </c>
      <c r="C1" s="16" t="s">
        <v>8</v>
      </c>
      <c r="D1" s="16" t="s">
        <v>9</v>
      </c>
      <c r="E1" s="16" t="s">
        <v>10</v>
      </c>
      <c r="F1" s="16" t="s">
        <v>11</v>
      </c>
      <c r="G1" s="18" t="s">
        <v>12</v>
      </c>
      <c r="H1" s="15" t="s">
        <v>34</v>
      </c>
      <c r="I1" s="16" t="s">
        <v>35</v>
      </c>
      <c r="J1" s="17" t="s">
        <v>36</v>
      </c>
    </row>
    <row r="2" spans="1:12" x14ac:dyDescent="0.25">
      <c r="A2" s="12" t="s">
        <v>18</v>
      </c>
      <c r="B2" s="28" t="s">
        <v>39</v>
      </c>
      <c r="C2" s="28" t="s">
        <v>40</v>
      </c>
      <c r="D2" s="13"/>
      <c r="E2" s="13"/>
      <c r="F2" s="13"/>
      <c r="G2" s="19"/>
      <c r="H2" s="12"/>
      <c r="I2" s="13"/>
      <c r="J2" s="14"/>
    </row>
    <row r="3" spans="1:12" x14ac:dyDescent="0.25">
      <c r="A3" s="4" t="s">
        <v>19</v>
      </c>
      <c r="B3" s="29" t="s">
        <v>40</v>
      </c>
      <c r="C3" s="29"/>
      <c r="D3" s="3"/>
      <c r="E3" s="3"/>
      <c r="F3" s="3"/>
      <c r="G3" s="20"/>
      <c r="H3" s="4"/>
      <c r="I3" s="3"/>
      <c r="J3" s="5"/>
    </row>
    <row r="4" spans="1:12" x14ac:dyDescent="0.25">
      <c r="A4" s="4" t="s">
        <v>20</v>
      </c>
      <c r="B4" s="29"/>
      <c r="C4" s="29"/>
      <c r="D4" s="3"/>
      <c r="E4" s="3"/>
      <c r="F4" s="3"/>
      <c r="G4" s="20"/>
      <c r="H4" s="4"/>
      <c r="I4" s="3"/>
      <c r="J4" s="5"/>
    </row>
    <row r="5" spans="1:12" x14ac:dyDescent="0.25">
      <c r="A5" s="4" t="s">
        <v>21</v>
      </c>
      <c r="B5" s="3"/>
      <c r="C5" s="3"/>
      <c r="D5" s="3"/>
      <c r="E5" s="3"/>
      <c r="F5" s="3"/>
      <c r="G5" s="20"/>
      <c r="H5" s="4"/>
      <c r="I5" s="3"/>
      <c r="J5" s="5"/>
    </row>
    <row r="6" spans="1:12" x14ac:dyDescent="0.25">
      <c r="A6" s="4" t="s">
        <v>22</v>
      </c>
      <c r="B6" s="3"/>
      <c r="C6" s="3"/>
      <c r="D6" s="3"/>
      <c r="E6" s="3"/>
      <c r="F6" s="3"/>
      <c r="G6" s="20"/>
      <c r="H6" s="4"/>
      <c r="I6" s="3"/>
      <c r="J6" s="5"/>
    </row>
    <row r="7" spans="1:12" x14ac:dyDescent="0.25">
      <c r="A7" s="4" t="s">
        <v>23</v>
      </c>
      <c r="B7" s="3"/>
      <c r="C7" s="3"/>
      <c r="D7" s="3"/>
      <c r="E7" s="3"/>
      <c r="F7" s="3"/>
      <c r="G7" s="20"/>
      <c r="H7" s="4"/>
      <c r="I7" s="3"/>
      <c r="J7" s="5"/>
    </row>
    <row r="8" spans="1:12" x14ac:dyDescent="0.25">
      <c r="A8" s="4" t="s">
        <v>24</v>
      </c>
      <c r="B8" s="3"/>
      <c r="C8" s="3"/>
      <c r="D8" s="3"/>
      <c r="E8" s="3"/>
      <c r="F8" s="3"/>
      <c r="G8" s="20"/>
      <c r="H8" s="4"/>
      <c r="I8" s="3"/>
      <c r="J8" s="5"/>
    </row>
    <row r="9" spans="1:12" x14ac:dyDescent="0.25">
      <c r="A9" s="4" t="s">
        <v>25</v>
      </c>
      <c r="B9" s="3"/>
      <c r="C9" s="3"/>
      <c r="D9" s="3"/>
      <c r="E9" s="3"/>
      <c r="F9" s="3"/>
      <c r="G9" s="20"/>
      <c r="H9" s="4"/>
      <c r="I9" s="3"/>
      <c r="J9" s="5"/>
    </row>
    <row r="10" spans="1:12" x14ac:dyDescent="0.25">
      <c r="A10" s="4" t="s">
        <v>26</v>
      </c>
      <c r="B10" s="3"/>
      <c r="C10" s="3"/>
      <c r="D10" s="3"/>
      <c r="E10" s="3"/>
      <c r="F10" s="3"/>
      <c r="G10" s="20"/>
      <c r="H10" s="4"/>
      <c r="I10" s="3"/>
      <c r="J10" s="5"/>
    </row>
    <row r="11" spans="1:12" x14ac:dyDescent="0.25">
      <c r="A11" s="4" t="s">
        <v>27</v>
      </c>
      <c r="B11" s="3"/>
      <c r="C11" s="3"/>
      <c r="D11" s="3"/>
      <c r="E11" s="3"/>
      <c r="F11" s="3"/>
      <c r="G11" s="20"/>
      <c r="H11" s="4"/>
      <c r="I11" s="3"/>
      <c r="J11" s="5"/>
    </row>
    <row r="12" spans="1:12" x14ac:dyDescent="0.25">
      <c r="A12" s="4" t="s">
        <v>28</v>
      </c>
      <c r="B12" s="3"/>
      <c r="C12" s="3"/>
      <c r="D12" s="3"/>
      <c r="E12" s="3"/>
      <c r="F12" s="3"/>
      <c r="G12" s="20"/>
      <c r="H12" s="4"/>
      <c r="I12" s="3"/>
      <c r="J12" s="5"/>
    </row>
    <row r="13" spans="1:12" ht="15.75" thickBot="1" x14ac:dyDescent="0.3">
      <c r="A13" s="6" t="s">
        <v>29</v>
      </c>
      <c r="B13" s="7"/>
      <c r="C13" s="7"/>
      <c r="D13" s="7"/>
      <c r="E13" s="7"/>
      <c r="F13" s="7"/>
      <c r="G13" s="21"/>
      <c r="H13" s="6"/>
      <c r="I13" s="7"/>
      <c r="J13" s="8"/>
    </row>
    <row r="14" spans="1:12" ht="15.75" thickBot="1" x14ac:dyDescent="0.3">
      <c r="A14" s="9" t="s">
        <v>30</v>
      </c>
      <c r="B14" s="10">
        <f>SUM(B2:B13)</f>
        <v>0</v>
      </c>
      <c r="C14" s="10">
        <f t="shared" ref="C14:G14" si="0">SUM(C2:C13)</f>
        <v>0</v>
      </c>
      <c r="D14" s="10">
        <f t="shared" si="0"/>
        <v>0</v>
      </c>
      <c r="E14" s="10">
        <f t="shared" si="0"/>
        <v>0</v>
      </c>
      <c r="F14" s="10">
        <f t="shared" si="0"/>
        <v>0</v>
      </c>
      <c r="G14" s="22">
        <f t="shared" si="0"/>
        <v>0</v>
      </c>
      <c r="H14" s="9">
        <f t="shared" ref="H14" si="1">SUM(H2:H13)</f>
        <v>0</v>
      </c>
      <c r="I14" s="10">
        <f t="shared" ref="I14" si="2">SUM(I2:I13)</f>
        <v>0</v>
      </c>
      <c r="J14" s="11">
        <f t="shared" ref="J14" si="3">SUM(J2:J13)</f>
        <v>0</v>
      </c>
    </row>
    <row r="15" spans="1:12" ht="15.75" thickBot="1" x14ac:dyDescent="0.3"/>
    <row r="16" spans="1:12" ht="15.75" thickBot="1" x14ac:dyDescent="0.3">
      <c r="A16" s="23" t="s">
        <v>0</v>
      </c>
      <c r="B16" s="24" t="s">
        <v>1</v>
      </c>
      <c r="C16" s="24" t="s">
        <v>4</v>
      </c>
      <c r="D16" s="24" t="s">
        <v>7</v>
      </c>
      <c r="E16" s="24" t="s">
        <v>8</v>
      </c>
      <c r="F16" s="24" t="s">
        <v>9</v>
      </c>
      <c r="G16" s="24" t="s">
        <v>10</v>
      </c>
      <c r="H16" s="24" t="s">
        <v>11</v>
      </c>
      <c r="I16" s="24" t="s">
        <v>12</v>
      </c>
      <c r="J16" s="24" t="s">
        <v>34</v>
      </c>
      <c r="K16" s="24" t="s">
        <v>35</v>
      </c>
      <c r="L16" s="25" t="s">
        <v>36</v>
      </c>
    </row>
    <row r="17" spans="1:12" s="1" customFormat="1" x14ac:dyDescent="0.25">
      <c r="A17" s="1" t="s">
        <v>2</v>
      </c>
      <c r="B17" s="1" t="s">
        <v>3</v>
      </c>
      <c r="C17" s="1" t="s">
        <v>5</v>
      </c>
      <c r="D17" s="1" t="s">
        <v>38</v>
      </c>
      <c r="E17" s="1" t="s">
        <v>6</v>
      </c>
      <c r="F17" s="2" t="s">
        <v>15</v>
      </c>
      <c r="G17" s="1" t="s">
        <v>13</v>
      </c>
      <c r="H17" s="1" t="s">
        <v>14</v>
      </c>
      <c r="I17" s="2" t="s">
        <v>16</v>
      </c>
      <c r="J17" s="2" t="s">
        <v>31</v>
      </c>
      <c r="K17" s="2" t="s">
        <v>32</v>
      </c>
      <c r="L17" s="2" t="s">
        <v>33</v>
      </c>
    </row>
    <row r="18" spans="1:12" x14ac:dyDescent="0.25">
      <c r="A18" t="s">
        <v>37</v>
      </c>
      <c r="B18">
        <v>15</v>
      </c>
      <c r="C18" s="26">
        <v>45754</v>
      </c>
      <c r="D18" s="27">
        <v>4.3499999999999996</v>
      </c>
      <c r="E18">
        <v>2.2999999999999998</v>
      </c>
      <c r="F18">
        <f>+D18-E18-0.03</f>
        <v>2.02</v>
      </c>
      <c r="G18">
        <v>2.42</v>
      </c>
      <c r="H18">
        <v>2.2999999999999998</v>
      </c>
      <c r="I18">
        <f>+G18-H18-0.06</f>
        <v>6.0000000000000109E-2</v>
      </c>
      <c r="J18">
        <f>+D18+G18</f>
        <v>6.77</v>
      </c>
      <c r="K18">
        <f>+E18+H18</f>
        <v>4.5999999999999996</v>
      </c>
      <c r="L18">
        <f t="shared" ref="K18:L18" si="4">+F18+I18</f>
        <v>2.08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TEMPS PRESTATIONS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MAXINE ADAMSKI</dc:creator>
  <cp:lastModifiedBy>MAXINE ADAMSKI</cp:lastModifiedBy>
  <dcterms:created xsi:type="dcterms:W3CDTF">2025-05-21T07:12:18Z</dcterms:created>
  <dcterms:modified xsi:type="dcterms:W3CDTF">2025-05-21T10:11:04Z</dcterms:modified>
</cp:coreProperties>
</file>