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nama\Desktop\"/>
    </mc:Choice>
  </mc:AlternateContent>
  <xr:revisionPtr revIDLastSave="0" documentId="13_ncr:1_{5C4355A5-5A1F-48B3-A6F6-4F94BF2DE795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Accueil" sheetId="2" r:id="rId1"/>
    <sheet name="Catalogue" sheetId="11" r:id="rId2"/>
    <sheet name="Authentification" sheetId="5" r:id="rId3"/>
    <sheet name="Clients" sheetId="1" r:id="rId4"/>
    <sheet name="Paramètres" sheetId="4" r:id="rId5"/>
    <sheet name="Devis" sheetId="7" r:id="rId6"/>
    <sheet name="Planning" sheetId="8" r:id="rId7"/>
    <sheet name="TCD" sheetId="9" r:id="rId8"/>
    <sheet name="Graphique" sheetId="10" r:id="rId9"/>
  </sheets>
  <functionGroups builtInGroupCount="19"/>
  <definedNames>
    <definedName name="categ">Paramètres!$D$15:$D$18</definedName>
    <definedName name="Clients">Clients!$A$2:$I$453</definedName>
    <definedName name="col">Paramètres!$E$3:$E$6</definedName>
    <definedName name="Identifiant">Clients!$A$2:$A$645</definedName>
    <definedName name="limo">Paramètres!$D$3:$D$6</definedName>
    <definedName name="max_id">Paramètres!$J$2</definedName>
    <definedName name="nom">Clients!$C$2:$C$655</definedName>
    <definedName name="quatrequatre">Paramètres!$C$3:$C$6</definedName>
    <definedName name="ss">Paramètres!$B$3:$B$6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7" i="11" l="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J2" i="4" l="1"/>
</calcChain>
</file>

<file path=xl/sharedStrings.xml><?xml version="1.0" encoding="utf-8"?>
<sst xmlns="http://schemas.openxmlformats.org/spreadsheetml/2006/main" count="2457" uniqueCount="1535">
  <si>
    <t>Identifiant</t>
  </si>
  <si>
    <t>Civilité</t>
  </si>
  <si>
    <t>Nom d'usage</t>
  </si>
  <si>
    <t>Nom Naissance</t>
  </si>
  <si>
    <t>Prénom civil</t>
  </si>
  <si>
    <t>Adresse</t>
  </si>
  <si>
    <t>Complément 1</t>
  </si>
  <si>
    <t>Complément 2</t>
  </si>
  <si>
    <t>Code postal</t>
  </si>
  <si>
    <t>Ville</t>
  </si>
  <si>
    <t>Madame</t>
  </si>
  <si>
    <t>ACCARY</t>
  </si>
  <si>
    <t>Ania</t>
  </si>
  <si>
    <t>11 RUE D'ALGERIE</t>
  </si>
  <si>
    <t>LYON</t>
  </si>
  <si>
    <t>ADAMCZAK</t>
  </si>
  <si>
    <t>Virginie</t>
  </si>
  <si>
    <t>7 BOULEVARD PIERRE CARLE</t>
  </si>
  <si>
    <t>BP 910 - NOISIEL</t>
  </si>
  <si>
    <t>MARNE LA VALLEE CEDEX 2</t>
  </si>
  <si>
    <t>Monsieur</t>
  </si>
  <si>
    <t>ADGHAILI</t>
  </si>
  <si>
    <t>Lahcen</t>
  </si>
  <si>
    <t xml:space="preserve">17 RUE DU DR BOUCHUT </t>
  </si>
  <si>
    <t>CENTRE COMMERCIAL LA PART DIEU</t>
  </si>
  <si>
    <t>ADLER</t>
  </si>
  <si>
    <t>Karen</t>
  </si>
  <si>
    <t>63 RUE DE VILLIERS</t>
  </si>
  <si>
    <t>NEUILLY SUR SEINE</t>
  </si>
  <si>
    <t>ADNET</t>
  </si>
  <si>
    <t>Sabine</t>
  </si>
  <si>
    <t>10 RUE DU COLONEL DRIANT</t>
  </si>
  <si>
    <t>PARIS 1ER ARRONDISSEMENT</t>
  </si>
  <si>
    <t>ADRA</t>
  </si>
  <si>
    <t>Nadine</t>
  </si>
  <si>
    <t>3 D ALLEE CLAUDE DEBUSSY</t>
  </si>
  <si>
    <t>ECULLY</t>
  </si>
  <si>
    <t>ALCARAZ</t>
  </si>
  <si>
    <t>Jean Claude</t>
  </si>
  <si>
    <t>233 COURS LAFAYETTE</t>
  </si>
  <si>
    <t>LYON CEDEX 06</t>
  </si>
  <si>
    <t>ALDIOLAN</t>
  </si>
  <si>
    <t>Camille</t>
  </si>
  <si>
    <t>4 RUE JEAN-MARIE MERLE</t>
  </si>
  <si>
    <t>VAULX EN VELIN</t>
  </si>
  <si>
    <t>ALLIAUD</t>
  </si>
  <si>
    <t>Anne Laure</t>
  </si>
  <si>
    <t>4 RUE BOILEAU</t>
  </si>
  <si>
    <t>BP 6452</t>
  </si>
  <si>
    <t>AMARGUIN</t>
  </si>
  <si>
    <t>Laurent</t>
  </si>
  <si>
    <t>ROUTE DE THIL</t>
  </si>
  <si>
    <t>MONTLUEL CEDEX</t>
  </si>
  <si>
    <t>AMARI</t>
  </si>
  <si>
    <t>Corinne</t>
  </si>
  <si>
    <t>AVENUE DE LA MOTTE SERVOLEX</t>
  </si>
  <si>
    <t>CHAMBERY CEDEX</t>
  </si>
  <si>
    <t>AMET</t>
  </si>
  <si>
    <t>Cécile</t>
  </si>
  <si>
    <t>ZI - 1 CHEMIN DU PILON</t>
  </si>
  <si>
    <t>BP 350</t>
  </si>
  <si>
    <t>SAINT MAURICE DE BEYNOST CEDEX</t>
  </si>
  <si>
    <t>ANDRE</t>
  </si>
  <si>
    <t>Maud</t>
  </si>
  <si>
    <t>55 RÉSIDENCE DES SÉTIVES</t>
  </si>
  <si>
    <t>ST VULBAS</t>
  </si>
  <si>
    <t>ARCOUET</t>
  </si>
  <si>
    <t>Sébastien</t>
  </si>
  <si>
    <t>305 AVENUE DU PIC DE BRETAGNE</t>
  </si>
  <si>
    <t>GEMENOS CEDEX</t>
  </si>
  <si>
    <t>ARDEVOL</t>
  </si>
  <si>
    <t>102 AVENUE DES FRÈRES LUMIÈRE</t>
  </si>
  <si>
    <t>LYON 8EME ARRONDISSEMENT</t>
  </si>
  <si>
    <t>ARGAUT</t>
  </si>
  <si>
    <t>Christine</t>
  </si>
  <si>
    <t>CALUIRE ET CUIRE</t>
  </si>
  <si>
    <t>ARRAGON</t>
  </si>
  <si>
    <t>Rouzanna</t>
  </si>
  <si>
    <t>124 ROUTE DU CHARPENAY</t>
  </si>
  <si>
    <t>LENTILLY</t>
  </si>
  <si>
    <t>ARRUGA OLEAGA</t>
  </si>
  <si>
    <t>Béatriz</t>
  </si>
  <si>
    <t>FRANCHEVILLE</t>
  </si>
  <si>
    <t>ARTHAUD</t>
  </si>
  <si>
    <t>Marielle</t>
  </si>
  <si>
    <t>1 RUE EUGÈNE WEISS</t>
  </si>
  <si>
    <t>SAINT-ETIENNE</t>
  </si>
  <si>
    <t>ASTIER</t>
  </si>
  <si>
    <t>Alain</t>
  </si>
  <si>
    <t>LES MARTOULETS</t>
  </si>
  <si>
    <t>BP 1</t>
  </si>
  <si>
    <t>CHARMEIL</t>
  </si>
  <si>
    <t>ATTAGNANT</t>
  </si>
  <si>
    <t>Stéphane</t>
  </si>
  <si>
    <t>91 BOULEVARD IRENE JOLIOT CURIE</t>
  </si>
  <si>
    <t>BP 101</t>
  </si>
  <si>
    <t>VENISSIEUX CEDEX</t>
  </si>
  <si>
    <t>AUBERT</t>
  </si>
  <si>
    <t>Raphaele</t>
  </si>
  <si>
    <t>2 QUAI DU COMMERCE</t>
  </si>
  <si>
    <t>BP 205</t>
  </si>
  <si>
    <t>AUDRAIN</t>
  </si>
  <si>
    <t>Damien</t>
  </si>
  <si>
    <t>59 QUAI RAMBAUD</t>
  </si>
  <si>
    <t>CS 50056</t>
  </si>
  <si>
    <t>LYON CEDEX 02</t>
  </si>
  <si>
    <t>AUGUSTINE</t>
  </si>
  <si>
    <t>Christophe</t>
  </si>
  <si>
    <t>CHATEAU DU VIVIER</t>
  </si>
  <si>
    <t>BP 25 8 CHEMIN DU TROUILLAT</t>
  </si>
  <si>
    <t>AUVERT</t>
  </si>
  <si>
    <t>Christina</t>
  </si>
  <si>
    <t>6 AVENUE MORANE SAULNIER</t>
  </si>
  <si>
    <t>VELIZY VILLACOUBLAY</t>
  </si>
  <si>
    <t>AUVRAY</t>
  </si>
  <si>
    <t>Anne-Charlotte</t>
  </si>
  <si>
    <t xml:space="preserve">52 RUE MARCADET </t>
  </si>
  <si>
    <t>PARIS 18EME ARRONDISSEMENT</t>
  </si>
  <si>
    <t>BALAY</t>
  </si>
  <si>
    <t>Marc</t>
  </si>
  <si>
    <t>139 RUE VENDOME</t>
  </si>
  <si>
    <t>BANNIER</t>
  </si>
  <si>
    <t>Julie</t>
  </si>
  <si>
    <t>9 RUE DES CUIRASSIERS</t>
  </si>
  <si>
    <t>LYON CEDEX</t>
  </si>
  <si>
    <t>BANOS</t>
  </si>
  <si>
    <t>42 AVENUE GEORGE V</t>
  </si>
  <si>
    <t>PARIS</t>
  </si>
  <si>
    <t>BARADUC</t>
  </si>
  <si>
    <t>Stanislas</t>
  </si>
  <si>
    <t>85 RUE LÉON JOUHAUX</t>
  </si>
  <si>
    <t>WASQUEHAL</t>
  </si>
  <si>
    <t>BARBARESI</t>
  </si>
  <si>
    <t>Anne-Christine</t>
  </si>
  <si>
    <t>ZI</t>
  </si>
  <si>
    <t>13 CHEMIN DES PRES SECS</t>
  </si>
  <si>
    <t>CIVRIEUX D AZERGUES</t>
  </si>
  <si>
    <t>BARBE</t>
  </si>
  <si>
    <t>Thierry</t>
  </si>
  <si>
    <t>12 RUE DE NANFRAY</t>
  </si>
  <si>
    <t>CRAN GEVRIER</t>
  </si>
  <si>
    <t>BARBIER</t>
  </si>
  <si>
    <t>Marie</t>
  </si>
  <si>
    <t>LE BOIS DES CÔTES, BÂT 1 AVALON 1</t>
  </si>
  <si>
    <t>304 ROUTE NATIONALE 6</t>
  </si>
  <si>
    <t>LIMONEST</t>
  </si>
  <si>
    <t>BART</t>
  </si>
  <si>
    <t>Cyril</t>
  </si>
  <si>
    <t>13T QUAI PIERRE SCIZE</t>
  </si>
  <si>
    <t>BASILE</t>
  </si>
  <si>
    <t>350 CHEMIN DE PAISY</t>
  </si>
  <si>
    <t>LIEU DIT LE TRONCHON</t>
  </si>
  <si>
    <t>BASTIEN</t>
  </si>
  <si>
    <t>Xavier</t>
  </si>
  <si>
    <t>22 RUE DECOMBEROUSSE</t>
  </si>
  <si>
    <t>VILLEURBANNE CEDEX</t>
  </si>
  <si>
    <t>BATTESTI</t>
  </si>
  <si>
    <t>Emmanuel</t>
  </si>
  <si>
    <t>235 COURS LAFAYETTE</t>
  </si>
  <si>
    <t>BAUMGARTNER</t>
  </si>
  <si>
    <t>Philipe</t>
  </si>
  <si>
    <t>35 RUE MAURICE FLANDRIN</t>
  </si>
  <si>
    <t>LYON CEDEX 03</t>
  </si>
  <si>
    <t>BECHARD</t>
  </si>
  <si>
    <t>Gilles</t>
  </si>
  <si>
    <t>22 BIS ROUTE DE CREMIEUX</t>
  </si>
  <si>
    <t>JANNEYRIAS</t>
  </si>
  <si>
    <t>BEDU</t>
  </si>
  <si>
    <t>Claire</t>
  </si>
  <si>
    <t>52 QUAI PAUL SEDALLIAN</t>
  </si>
  <si>
    <t>LYON CEDEX 09</t>
  </si>
  <si>
    <t>BELADINA</t>
  </si>
  <si>
    <t>Fabrice</t>
  </si>
  <si>
    <t>33 QUAI ARLOING</t>
  </si>
  <si>
    <t>CS 10306</t>
  </si>
  <si>
    <t>BELEYMET</t>
  </si>
  <si>
    <t>Philippe</t>
  </si>
  <si>
    <t>PLACE DE L'HÔTEL DE VILLE</t>
  </si>
  <si>
    <t>BELMONT</t>
  </si>
  <si>
    <t>10 RUE DU PEROU</t>
  </si>
  <si>
    <t>VILLEURBANNE</t>
  </si>
  <si>
    <t>BEN DHIAB</t>
  </si>
  <si>
    <t>Sahim</t>
  </si>
  <si>
    <t>1 RUE PIERRE DE TRUCHIS DE LAYS</t>
  </si>
  <si>
    <t>BP 50</t>
  </si>
  <si>
    <t>CHAMPAGNE AU MONT D'OR CEDEX</t>
  </si>
  <si>
    <t>BEN ELHAJ SALAH</t>
  </si>
  <si>
    <t>Kilani</t>
  </si>
  <si>
    <t>53 RUE GEORGES COURTELINE</t>
  </si>
  <si>
    <t>BENBAGTA</t>
  </si>
  <si>
    <t>Ekrame</t>
  </si>
  <si>
    <t>18 RUE EDOUARD ROCHET</t>
  </si>
  <si>
    <t>BENDAVID</t>
  </si>
  <si>
    <t>Dan</t>
  </si>
  <si>
    <t>40 RUE DE BRUXELLES</t>
  </si>
  <si>
    <t>BENOIT</t>
  </si>
  <si>
    <t>Laetitia</t>
  </si>
  <si>
    <t>30 RUE DE LA RÉPUBLIQUE</t>
  </si>
  <si>
    <t>LYON 2EME ARRONDISSEMENT</t>
  </si>
  <si>
    <t>BENZAQUEN</t>
  </si>
  <si>
    <t>Jonathan</t>
  </si>
  <si>
    <t>47-49 RUE DES DOCKS</t>
  </si>
  <si>
    <t>CS 20218</t>
  </si>
  <si>
    <t>BERCHIATTI</t>
  </si>
  <si>
    <t>Valérie</t>
  </si>
  <si>
    <t xml:space="preserve">4 PLACE DE L'EDIT </t>
  </si>
  <si>
    <t>CS 90027</t>
  </si>
  <si>
    <t>ROUSSILLON</t>
  </si>
  <si>
    <t>BERGER</t>
  </si>
  <si>
    <t>Françoise</t>
  </si>
  <si>
    <t>7 RUE LOUIS BLANC</t>
  </si>
  <si>
    <t>COURBEVOIE</t>
  </si>
  <si>
    <t>BERLIOZ</t>
  </si>
  <si>
    <t>Matthieu</t>
  </si>
  <si>
    <t>38 COURS SUCHET</t>
  </si>
  <si>
    <t>BERNERD</t>
  </si>
  <si>
    <t>Joanny</t>
  </si>
  <si>
    <t xml:space="preserve">RUE DES MONTS D'OR ZAC DE FOLLIOUSES SUD </t>
  </si>
  <si>
    <t>LES ECHETS</t>
  </si>
  <si>
    <t>BERT</t>
  </si>
  <si>
    <t>Dominique</t>
  </si>
  <si>
    <t>1 ROND POINT NATION</t>
  </si>
  <si>
    <t>DIJON</t>
  </si>
  <si>
    <t>BERTHILLOT</t>
  </si>
  <si>
    <t>Aurélie</t>
  </si>
  <si>
    <t xml:space="preserve">64 RUE DE LA RÉPUBLIQUE </t>
  </si>
  <si>
    <t>BERTHIN</t>
  </si>
  <si>
    <t>Guy</t>
  </si>
  <si>
    <t>466 RUE DES MERCIERES</t>
  </si>
  <si>
    <t>RILLIEUX LA PAPE</t>
  </si>
  <si>
    <t>BERTHON</t>
  </si>
  <si>
    <t>Francis</t>
  </si>
  <si>
    <t>170 BOULEVARD STALINGRAD</t>
  </si>
  <si>
    <t>LYON 6EME ARRONDISSEMENT</t>
  </si>
  <si>
    <t>BESCH</t>
  </si>
  <si>
    <t>Pascale</t>
  </si>
  <si>
    <t>2 PLACE SAINT PIERRE</t>
  </si>
  <si>
    <t>BP 209</t>
  </si>
  <si>
    <t>VIENNE CEDEX</t>
  </si>
  <si>
    <t>BESNARD</t>
  </si>
  <si>
    <t>Lisa</t>
  </si>
  <si>
    <t>14 RUE PASSET</t>
  </si>
  <si>
    <t>LYON 7EME ARRONDISSEMENT</t>
  </si>
  <si>
    <t>BEURDELEY</t>
  </si>
  <si>
    <t>Laurène</t>
  </si>
  <si>
    <t>11 RUE DE CAMBRAI</t>
  </si>
  <si>
    <t>PARIS 19EME ARRONDISSEMENT</t>
  </si>
  <si>
    <t>BEYAN</t>
  </si>
  <si>
    <t>131 BOULEVARD DE LA BATAILLE DE STALINGRAD</t>
  </si>
  <si>
    <t>LE PREMIUM</t>
  </si>
  <si>
    <t>BIGAI</t>
  </si>
  <si>
    <t>Béatrice</t>
  </si>
  <si>
    <t>EML UNIVERSITÉ LYON 1-BÂT DUBOIS</t>
  </si>
  <si>
    <t>43, BVD DU 11 NOVEMBRE 1918</t>
  </si>
  <si>
    <t>BILLOUDET</t>
  </si>
  <si>
    <t>Karine</t>
  </si>
  <si>
    <t>1 RUE TONY FERRET</t>
  </si>
  <si>
    <t>BP 172</t>
  </si>
  <si>
    <t>LES HAUTS DE BROU</t>
  </si>
  <si>
    <t>BOURG EN BRESSE CEDEX</t>
  </si>
  <si>
    <t>BIOT</t>
  </si>
  <si>
    <t>Anne Marie</t>
  </si>
  <si>
    <t>17 AVENUE DU BOURG</t>
  </si>
  <si>
    <t>L'ISLE D'ABEAU CEDEX</t>
  </si>
  <si>
    <t>BLANC</t>
  </si>
  <si>
    <t>Nathalie</t>
  </si>
  <si>
    <t xml:space="preserve">28 RUE LAENNEC </t>
  </si>
  <si>
    <t>Céline</t>
  </si>
  <si>
    <t>1161 RTE DU PAYS DE GAVOT</t>
  </si>
  <si>
    <t>PUBLIER</t>
  </si>
  <si>
    <t>BLANCHARD</t>
  </si>
  <si>
    <t>47 RUE PASTEUR</t>
  </si>
  <si>
    <t>LYON 7E</t>
  </si>
  <si>
    <t>BLANCHIN</t>
  </si>
  <si>
    <t>Guillaume</t>
  </si>
  <si>
    <t>43 QUAI CHARLES DE GAULLE</t>
  </si>
  <si>
    <t>BOBILLON</t>
  </si>
  <si>
    <t>Sylvie</t>
  </si>
  <si>
    <t>19 RUE FRANCOIS GILLET</t>
  </si>
  <si>
    <t>BOCCON GIBOD</t>
  </si>
  <si>
    <t>Sylvain</t>
  </si>
  <si>
    <t>115 BOULEVARD STALINGRAD</t>
  </si>
  <si>
    <t>BP 2038</t>
  </si>
  <si>
    <t>BOCHIT</t>
  </si>
  <si>
    <t>Azden</t>
  </si>
  <si>
    <t>PLACE DE LA MAIRE</t>
  </si>
  <si>
    <t>SAINT BONNET DE MURE</t>
  </si>
  <si>
    <t>BOCQUET</t>
  </si>
  <si>
    <t>Cédric</t>
  </si>
  <si>
    <t>182 ROUTE DE L EGLISE</t>
  </si>
  <si>
    <t>ST MARTIN BELLEVUE</t>
  </si>
  <si>
    <t>BODINEAU</t>
  </si>
  <si>
    <t>Régis</t>
  </si>
  <si>
    <t>1 CHEMIN DE LA SAUVEGARDE</t>
  </si>
  <si>
    <t>BOESCH</t>
  </si>
  <si>
    <t xml:space="preserve">152 GRANDE DE SAINT CLAIR </t>
  </si>
  <si>
    <t xml:space="preserve">IMMEUBLE LE PORTANT </t>
  </si>
  <si>
    <t>BOIS</t>
  </si>
  <si>
    <t>2 PLACE MAURICE FAURE</t>
  </si>
  <si>
    <t>ROMANS SUR ISERE</t>
  </si>
  <si>
    <t>BOISSEAU</t>
  </si>
  <si>
    <t>Eric</t>
  </si>
  <si>
    <t xml:space="preserve">110 RUE DU COMPANET </t>
  </si>
  <si>
    <t>BOMBARON</t>
  </si>
  <si>
    <t>39 BOULEVARD AMBROISE PARE</t>
  </si>
  <si>
    <t>LYON CEDEX 08</t>
  </si>
  <si>
    <t>BOMMARDOT MAGNIER</t>
  </si>
  <si>
    <t>Sandrine</t>
  </si>
  <si>
    <t>ZAC SATOLAS GREEN PUSIGNAN</t>
  </si>
  <si>
    <t>PUSIGNAN</t>
  </si>
  <si>
    <t>BONELL-BALP</t>
  </si>
  <si>
    <t>Lucile</t>
  </si>
  <si>
    <t>7 LOTISSEMENT LE GAMPALOUP</t>
  </si>
  <si>
    <t>CHANAS</t>
  </si>
  <si>
    <t>BONNARD</t>
  </si>
  <si>
    <t>Peggy</t>
  </si>
  <si>
    <t>41 RUE MARTRE</t>
  </si>
  <si>
    <t>CLICHY</t>
  </si>
  <si>
    <t>Michelle</t>
  </si>
  <si>
    <t>15 CHEMIN DU PETIT BOIS</t>
  </si>
  <si>
    <t>BONNET</t>
  </si>
  <si>
    <t>8-10 RUE RHIN ET DANUBE</t>
  </si>
  <si>
    <t>CP 111</t>
  </si>
  <si>
    <t>BONNIOT</t>
  </si>
  <si>
    <t>71 COURS ALBERT THOMAS</t>
  </si>
  <si>
    <t>IMMEUBLE LE 6 EME AVENUE</t>
  </si>
  <si>
    <t>BONOMO</t>
  </si>
  <si>
    <t>Enzo</t>
  </si>
  <si>
    <t>271 RUE DES SOURCES</t>
  </si>
  <si>
    <t>MARCY L'ETOILE</t>
  </si>
  <si>
    <t>BOREL</t>
  </si>
  <si>
    <t>Yves</t>
  </si>
  <si>
    <t>1 AVENUE DUTRIEVOZ</t>
  </si>
  <si>
    <t>BOSSENMEYER</t>
  </si>
  <si>
    <t>Yannick</t>
  </si>
  <si>
    <t>114 BOULEVARD VIVIER MERLE</t>
  </si>
  <si>
    <t>BOTTON</t>
  </si>
  <si>
    <t>Gabriel</t>
  </si>
  <si>
    <t>10 RUE DES ARCHERS</t>
  </si>
  <si>
    <t>BOUGET</t>
  </si>
  <si>
    <t>ROUTE DE LA PARISIENNE</t>
  </si>
  <si>
    <t>AMPUIS</t>
  </si>
  <si>
    <t>BOULANGER</t>
  </si>
  <si>
    <t>321 AVENUE JEAN JAURES</t>
  </si>
  <si>
    <t>BOULLIAT</t>
  </si>
  <si>
    <t>Nicolas</t>
  </si>
  <si>
    <t>8-14 RUE VAUCANSON</t>
  </si>
  <si>
    <t>DECINES CHARPIEU</t>
  </si>
  <si>
    <t>BOULVARD</t>
  </si>
  <si>
    <t>Hervé</t>
  </si>
  <si>
    <t>21 RUE FREDERIC MISTRAL</t>
  </si>
  <si>
    <t>BP 22</t>
  </si>
  <si>
    <t>SAINT MARTIN D'HERES CEDEX</t>
  </si>
  <si>
    <t>BOULY</t>
  </si>
  <si>
    <t>Isabelle</t>
  </si>
  <si>
    <t>530 ROUTE DE PRINGY ARGONAIS</t>
  </si>
  <si>
    <t>BP 14</t>
  </si>
  <si>
    <t>ARGONAY</t>
  </si>
  <si>
    <t>BOURBON</t>
  </si>
  <si>
    <t>François-Xavier</t>
  </si>
  <si>
    <t>2 AVENUE DE L'INDUSTRIE</t>
  </si>
  <si>
    <t>CORBAS CEDEX</t>
  </si>
  <si>
    <t>BOURG</t>
  </si>
  <si>
    <t>Claude</t>
  </si>
  <si>
    <t>15 RUE DU JEU PAUME</t>
  </si>
  <si>
    <t>BRIGNOLES</t>
  </si>
  <si>
    <t>BOURRAT</t>
  </si>
  <si>
    <t>1 ESPLANADE DE FRANCE</t>
  </si>
  <si>
    <t>SAINT ETIENNE CEDEX 2</t>
  </si>
  <si>
    <t>BOUSQUET</t>
  </si>
  <si>
    <t>Catherine</t>
  </si>
  <si>
    <t>104 RUE LAENNEC</t>
  </si>
  <si>
    <t>BOUSSADIA</t>
  </si>
  <si>
    <t>Oreda</t>
  </si>
  <si>
    <t>20 PLACE DE LA BOURSE</t>
  </si>
  <si>
    <t>BOUTTIER</t>
  </si>
  <si>
    <t>2 AVENUE PONT PASTEUR</t>
  </si>
  <si>
    <t>LYON CEDEX 07</t>
  </si>
  <si>
    <t>BOUVARD</t>
  </si>
  <si>
    <t>Jean-Paul</t>
  </si>
  <si>
    <t>12-15 QUAI DU COMMERCE - LE THELEMOS</t>
  </si>
  <si>
    <t>CP 50203</t>
  </si>
  <si>
    <t>BOVIS</t>
  </si>
  <si>
    <t>Robert</t>
  </si>
  <si>
    <t>218 AVENUE JEAN JAURES</t>
  </si>
  <si>
    <t>BOYER</t>
  </si>
  <si>
    <t>Patrice</t>
  </si>
  <si>
    <t>3 RUE DE MAILLY</t>
  </si>
  <si>
    <t>IMMEUBLE L'APOGEE</t>
  </si>
  <si>
    <t>BRAZ</t>
  </si>
  <si>
    <t>Joseph</t>
  </si>
  <si>
    <t>14 AVENUE ROOSEVELT</t>
  </si>
  <si>
    <t>BREYSSE</t>
  </si>
  <si>
    <t>Michel</t>
  </si>
  <si>
    <t>4 AVENUE DU PRE FELIN</t>
  </si>
  <si>
    <t>PAE LES GLAISINS</t>
  </si>
  <si>
    <t>ANNECY LE VIEUX</t>
  </si>
  <si>
    <t>BRIE</t>
  </si>
  <si>
    <t>Thibaut</t>
  </si>
  <si>
    <t>7 AVENUE DE LA GARE</t>
  </si>
  <si>
    <t>BP 35157</t>
  </si>
  <si>
    <t>VALENCE CEDEX 9</t>
  </si>
  <si>
    <t>BRUCHON</t>
  </si>
  <si>
    <t>CENTRE COMMERCIAL ECULLY GRAND OUEST</t>
  </si>
  <si>
    <t>LE PEROILLIER</t>
  </si>
  <si>
    <t>CHEMIN JEAN MARIE VIANNEY</t>
  </si>
  <si>
    <t>BRUMET</t>
  </si>
  <si>
    <t>Florent</t>
  </si>
  <si>
    <t>47 RUE VIMAINE</t>
  </si>
  <si>
    <t>BP 237</t>
  </si>
  <si>
    <t>BRUNEL</t>
  </si>
  <si>
    <t>5 CHEMIN DU CATUPOLAN</t>
  </si>
  <si>
    <t>BRUSTEL</t>
  </si>
  <si>
    <t>Denis</t>
  </si>
  <si>
    <t>17/19 RUE JEAN ZAY</t>
  </si>
  <si>
    <t>SAINT PRIEST</t>
  </si>
  <si>
    <t>BUBBE</t>
  </si>
  <si>
    <t>3 RUE D'ANTIN</t>
  </si>
  <si>
    <t>PARIS 2EME ARRONDISSEMENT</t>
  </si>
  <si>
    <t>BUFFET</t>
  </si>
  <si>
    <t>97 ALLEE ALEXANDRE BORODINE</t>
  </si>
  <si>
    <t>BUISSON</t>
  </si>
  <si>
    <t>Bénédicte</t>
  </si>
  <si>
    <t>5 RUE ARAGO</t>
  </si>
  <si>
    <t>CHASSIEU</t>
  </si>
  <si>
    <t>22 RUE BRANLY</t>
  </si>
  <si>
    <t>BURNICHON</t>
  </si>
  <si>
    <t>Julien</t>
  </si>
  <si>
    <t>34 BOULEVARD DE VALMY</t>
  </si>
  <si>
    <t>BP 504</t>
  </si>
  <si>
    <t>ROANNE CEDEX</t>
  </si>
  <si>
    <t>CABREIRA</t>
  </si>
  <si>
    <t>90 BOULEVARD PASTEUR</t>
  </si>
  <si>
    <t>CANAUD</t>
  </si>
  <si>
    <t>Andrea</t>
  </si>
  <si>
    <t>16 CHEMIN DES HIRONDELLES</t>
  </si>
  <si>
    <t>DARDILLY</t>
  </si>
  <si>
    <t>CAPERAA-GRANGE-HUT</t>
  </si>
  <si>
    <t>Florence</t>
  </si>
  <si>
    <t>74 ALLÉE DES SAULES</t>
  </si>
  <si>
    <t>MONTLUEL</t>
  </si>
  <si>
    <t>CARASSIC</t>
  </si>
  <si>
    <t>6 PLACE CHARLES BERAUDIER</t>
  </si>
  <si>
    <t>CASSADO</t>
  </si>
  <si>
    <t>Frédéric</t>
  </si>
  <si>
    <t>206 ROUTE DE VOURLES</t>
  </si>
  <si>
    <t>ST GENIS LAVAL</t>
  </si>
  <si>
    <t>CASSOU</t>
  </si>
  <si>
    <t>Audrey</t>
  </si>
  <si>
    <t>11 RUE DU PROFESSEUR. SISLEY</t>
  </si>
  <si>
    <t>LYON 3E</t>
  </si>
  <si>
    <t>CAUDRON</t>
  </si>
  <si>
    <t>18 RUE DU LAC</t>
  </si>
  <si>
    <t>CAZIER</t>
  </si>
  <si>
    <t>17 RUE NEUVE TOLBIAC</t>
  </si>
  <si>
    <t>PARIS 13EME ARRONDISSEMENT</t>
  </si>
  <si>
    <t>CAZOTUENET</t>
  </si>
  <si>
    <t>376 CHEMIN DE L'ORME</t>
  </si>
  <si>
    <t>CECCONELLO</t>
  </si>
  <si>
    <t>5 BOULEVARD PAUL VALERY</t>
  </si>
  <si>
    <t>BOURG EN BRESSE</t>
  </si>
  <si>
    <t>CHABENNET</t>
  </si>
  <si>
    <t>45 RUE SAINT PIERRE DE VAISE</t>
  </si>
  <si>
    <t>LYON 9EME ARRONDISSEMENT</t>
  </si>
  <si>
    <t>CHADIER</t>
  </si>
  <si>
    <t>57 RUE DE LA RÉPUBLIQUE</t>
  </si>
  <si>
    <t>TARARE</t>
  </si>
  <si>
    <t>CHAMBORD</t>
  </si>
  <si>
    <t>Patrick</t>
  </si>
  <si>
    <t>15 RUE DOSNE</t>
  </si>
  <si>
    <t>CHANARD</t>
  </si>
  <si>
    <t>Henri</t>
  </si>
  <si>
    <t>ROND POINT DE CORSAC</t>
  </si>
  <si>
    <t>127 AV CHARLES DUPUY</t>
  </si>
  <si>
    <t>BRIVES CHARENSAC</t>
  </si>
  <si>
    <t>CHATEAU</t>
  </si>
  <si>
    <t>Carole</t>
  </si>
  <si>
    <t>42 RUE PRESIDENT HERRIOT</t>
  </si>
  <si>
    <t>CHAUT</t>
  </si>
  <si>
    <t>Régine</t>
  </si>
  <si>
    <t>214 RUE GENERAL DE GAULLE</t>
  </si>
  <si>
    <t>PA DES RONZIERES</t>
  </si>
  <si>
    <t>BRIGNAIS</t>
  </si>
  <si>
    <t>CHAUVETON</t>
  </si>
  <si>
    <t>Lionel</t>
  </si>
  <si>
    <t>27 RUE SAINT SIMON</t>
  </si>
  <si>
    <t>CHAVY</t>
  </si>
  <si>
    <t>Séverine</t>
  </si>
  <si>
    <t>20 BOULEVARD IRENE JOLIOT CURIE</t>
  </si>
  <si>
    <t>CHELLE</t>
  </si>
  <si>
    <t>104 RUE RICHELIEU</t>
  </si>
  <si>
    <t>PARIS CEDEX 02</t>
  </si>
  <si>
    <t>CHEVALIER</t>
  </si>
  <si>
    <t>75 AVENUE DU PROGRES</t>
  </si>
  <si>
    <t>CHEVALLIER CHANTEPIE</t>
  </si>
  <si>
    <t>Valerie</t>
  </si>
  <si>
    <t>338 IMP DES ECUREUILS</t>
  </si>
  <si>
    <t>CHIROL</t>
  </si>
  <si>
    <t>2 RUE ANDRE BONIN</t>
  </si>
  <si>
    <t>LYON CEDEX 04</t>
  </si>
  <si>
    <t>CHOLIER</t>
  </si>
  <si>
    <t>4 ROUTE DU DOME</t>
  </si>
  <si>
    <t>CHAPONOST</t>
  </si>
  <si>
    <t>CHOLLET RUTZ</t>
  </si>
  <si>
    <t>Caroline</t>
  </si>
  <si>
    <t>47 QUAI CLEMENCEAU</t>
  </si>
  <si>
    <t>CHRETIN</t>
  </si>
  <si>
    <t>Margaux</t>
  </si>
  <si>
    <t>28 ALLÉE DE LA POINTE D'ARGENT</t>
  </si>
  <si>
    <t>BONNEVILLE</t>
  </si>
  <si>
    <t>CLAISSE</t>
  </si>
  <si>
    <t>Alexis</t>
  </si>
  <si>
    <t>37 rue Chevreul</t>
  </si>
  <si>
    <t>COCHERY</t>
  </si>
  <si>
    <t>Pierrick</t>
  </si>
  <si>
    <t>46 RUE PIERRE FONTAINE</t>
  </si>
  <si>
    <t>PARIS 9EME ARRONDISSEMENT</t>
  </si>
  <si>
    <t>COLLEONI</t>
  </si>
  <si>
    <t>116 AVENUE DE FORMANS</t>
  </si>
  <si>
    <t>TREVOUX</t>
  </si>
  <si>
    <t>COLLIN</t>
  </si>
  <si>
    <t>François</t>
  </si>
  <si>
    <t>6 AVENUE GABRIEL PÉRI</t>
  </si>
  <si>
    <t>CORBAS</t>
  </si>
  <si>
    <t>COLON</t>
  </si>
  <si>
    <t>Vivien</t>
  </si>
  <si>
    <t>18 AVENUE FELIX FAURE</t>
  </si>
  <si>
    <t>COMMENGE</t>
  </si>
  <si>
    <t>Bernadette</t>
  </si>
  <si>
    <t>57 GRANDE RUE</t>
  </si>
  <si>
    <t>PONT DE VEYLE</t>
  </si>
  <si>
    <t>COQUAZ</t>
  </si>
  <si>
    <t>20 RUE DU LAC</t>
  </si>
  <si>
    <t>BP 3103</t>
  </si>
  <si>
    <t>LYON 3EME ARRONDISSEMENT</t>
  </si>
  <si>
    <t>CORGIE TRESELER</t>
  </si>
  <si>
    <t>Agathe</t>
  </si>
  <si>
    <t>11 A RUE DES AULNES</t>
  </si>
  <si>
    <t>CHAMPAGNE AU MONT D'OR</t>
  </si>
  <si>
    <t>CORMEAU</t>
  </si>
  <si>
    <t>Wendy</t>
  </si>
  <si>
    <t>2/4 PARVIS DE L'EUROPE</t>
  </si>
  <si>
    <t>NICE</t>
  </si>
  <si>
    <t>COSENZA</t>
  </si>
  <si>
    <t>Geneviève</t>
  </si>
  <si>
    <t>49B AVENUE FRANKLIN ROOSEVELT</t>
  </si>
  <si>
    <t>COSSON</t>
  </si>
  <si>
    <t>Benoît</t>
  </si>
  <si>
    <t xml:space="preserve">84 AVENUE VICTOR CRESSON </t>
  </si>
  <si>
    <t>ISSY LES MOULINEAUX</t>
  </si>
  <si>
    <t>COSTE</t>
  </si>
  <si>
    <t>Thomas</t>
  </si>
  <si>
    <t>200 AVENUE JEAN JAURÈS</t>
  </si>
  <si>
    <t>CROGUENNEC</t>
  </si>
  <si>
    <t>Erwan</t>
  </si>
  <si>
    <t>BOISTROLLES</t>
  </si>
  <si>
    <t>BAGNOLS</t>
  </si>
  <si>
    <t>CROZAT</t>
  </si>
  <si>
    <t>Cindy</t>
  </si>
  <si>
    <t>LE MEDICIS 2</t>
  </si>
  <si>
    <t xml:space="preserve">15 COURS BRILLIER </t>
  </si>
  <si>
    <t>VIENNE</t>
  </si>
  <si>
    <t>CUEILLERON</t>
  </si>
  <si>
    <t>20 AVENUE DE LA GARE</t>
  </si>
  <si>
    <t>BP 30</t>
  </si>
  <si>
    <t>LA VERPILLIERE CEDEX</t>
  </si>
  <si>
    <t>CUENOT</t>
  </si>
  <si>
    <t>Delphine</t>
  </si>
  <si>
    <t>PARC INDUSTRIEL DE LA PLAINE DE L'AIN</t>
  </si>
  <si>
    <t>5 ALLEE DES CEDRES</t>
  </si>
  <si>
    <t>SAINT-VULBAS</t>
  </si>
  <si>
    <t>CULTET</t>
  </si>
  <si>
    <t>2 RUE DE LA PATA</t>
  </si>
  <si>
    <t>CHAZAY D AZERGUES</t>
  </si>
  <si>
    <t>DANTAN LEWIS</t>
  </si>
  <si>
    <t>Sophie</t>
  </si>
  <si>
    <t>3 AVENUE DES TROPIQUES</t>
  </si>
  <si>
    <t>ZA DE COURTABOEUF</t>
  </si>
  <si>
    <t>LES ULIS</t>
  </si>
  <si>
    <t>DATRY</t>
  </si>
  <si>
    <t>Frantz</t>
  </si>
  <si>
    <t>271 RUE DUGUESCLIN</t>
  </si>
  <si>
    <t>DAVID</t>
  </si>
  <si>
    <t>Azria</t>
  </si>
  <si>
    <t>1 CHEMIN JEAN MARIE VIANNEY</t>
  </si>
  <si>
    <t>DE GOYS</t>
  </si>
  <si>
    <t>6 place Carnot</t>
  </si>
  <si>
    <t>LYON 2E</t>
  </si>
  <si>
    <t>DE QUINSONAS</t>
  </si>
  <si>
    <t>Charles</t>
  </si>
  <si>
    <t>20 BOULEVARD EUGENE DERUELLE</t>
  </si>
  <si>
    <t>IMMEUBLE L'EUROPEEN</t>
  </si>
  <si>
    <t>DEBAUCHE</t>
  </si>
  <si>
    <t>Didier</t>
  </si>
  <si>
    <t>ZAC DES PELLANTS</t>
  </si>
  <si>
    <t>SAINT MARTIN DU FRESNE</t>
  </si>
  <si>
    <t>DEBLEU</t>
  </si>
  <si>
    <t>Olivier</t>
  </si>
  <si>
    <t>19 RUE DU PORCHE</t>
  </si>
  <si>
    <t>CHATEAUGIRON</t>
  </si>
  <si>
    <t>DECHELETTE</t>
  </si>
  <si>
    <t>Benoit</t>
  </si>
  <si>
    <t>46 RUE EDOUARD HERRIOT</t>
  </si>
  <si>
    <t>DECLERCK</t>
  </si>
  <si>
    <t>241 RUE GARIBALDI</t>
  </si>
  <si>
    <t>DEHOUX</t>
  </si>
  <si>
    <t>Jacky</t>
  </si>
  <si>
    <t>ZONE ARTISANALE LAUBIAN</t>
  </si>
  <si>
    <t>RTE DE TOSSE</t>
  </si>
  <si>
    <t>SEIGNOSSE</t>
  </si>
  <si>
    <t>DELATTRE</t>
  </si>
  <si>
    <t>Michèle</t>
  </si>
  <si>
    <t>3 IMPASSE DES PRAIRIES</t>
  </si>
  <si>
    <t>DELAYEN</t>
  </si>
  <si>
    <t>Véronique</t>
  </si>
  <si>
    <t>30 AVENUE GENERAL LECLERC</t>
  </si>
  <si>
    <t>BP 389</t>
  </si>
  <si>
    <t>DEMALLAYER</t>
  </si>
  <si>
    <t>Romain</t>
  </si>
  <si>
    <t>20 QUAI GAILLETON</t>
  </si>
  <si>
    <t>DEMRI</t>
  </si>
  <si>
    <t>101 RUE GABRIEL PERI</t>
  </si>
  <si>
    <t>L'ARBRESLE CEDEX</t>
  </si>
  <si>
    <t>DENEUVE</t>
  </si>
  <si>
    <t>148 RUE FELIX ESCLANGON</t>
  </si>
  <si>
    <t>DENOYEL</t>
  </si>
  <si>
    <t>ALLEE ALEXANDRE BORODINE</t>
  </si>
  <si>
    <t>IMM. SEQUOIA 2 - PARC TECHNOLOGIQUE PORTES DES ALPES</t>
  </si>
  <si>
    <t>DERIEUX</t>
  </si>
  <si>
    <t>Armelled</t>
  </si>
  <si>
    <t>2 BOULEVARD DU 11 NOVEMBRE 1918</t>
  </si>
  <si>
    <t>DESHAYES</t>
  </si>
  <si>
    <t>Laurence</t>
  </si>
  <si>
    <t>5 CHEMIN DE LA BASTERO LES ORMES</t>
  </si>
  <si>
    <t>LA MULATIERE</t>
  </si>
  <si>
    <t>DESIGAUX</t>
  </si>
  <si>
    <t>523 COURS TROISIEME MILLENAIRE</t>
  </si>
  <si>
    <t>DEVESA</t>
  </si>
  <si>
    <t>Georges</t>
  </si>
  <si>
    <t>3 CHEMIN DES CYTISES</t>
  </si>
  <si>
    <t>DONATI</t>
  </si>
  <si>
    <t>123 RUE LOUIS BECKER</t>
  </si>
  <si>
    <t>DORE</t>
  </si>
  <si>
    <t>84 AVENUE D'IENA</t>
  </si>
  <si>
    <t>DOUADI</t>
  </si>
  <si>
    <t>Anouar</t>
  </si>
  <si>
    <t>5 RUE GALILEE</t>
  </si>
  <si>
    <t>ZAC DE LA VILLETTE AUX AULNES</t>
  </si>
  <si>
    <t>MITRY MORY</t>
  </si>
  <si>
    <t>DOUCE</t>
  </si>
  <si>
    <t>1 PASSAGE ANTOINE VACHER</t>
  </si>
  <si>
    <t>MEYZIEU</t>
  </si>
  <si>
    <t>DREURE</t>
  </si>
  <si>
    <t>Ludovic</t>
  </si>
  <si>
    <t>LE CARRÉ SAINT PIERRE</t>
  </si>
  <si>
    <t>5, RUE GORGE DE LOUP</t>
  </si>
  <si>
    <t>LYON CEDEX 9</t>
  </si>
  <si>
    <t>DUBOIS</t>
  </si>
  <si>
    <t>24 RUE EDOUARD AYNARD</t>
  </si>
  <si>
    <t>Jean-Michel</t>
  </si>
  <si>
    <t>USIE DE PIERRELATTE SITE DU TRICASTIN</t>
  </si>
  <si>
    <t>PIERRELATTE</t>
  </si>
  <si>
    <t>DUMAS</t>
  </si>
  <si>
    <t>Marianne</t>
  </si>
  <si>
    <t>11 ROUTE DE VIENNE</t>
  </si>
  <si>
    <t>DUMONT</t>
  </si>
  <si>
    <t>69 BOULEVARD DES CANUTS</t>
  </si>
  <si>
    <t>DUMUR</t>
  </si>
  <si>
    <t>101 BD VIVIER MERLE</t>
  </si>
  <si>
    <t>DUNAND</t>
  </si>
  <si>
    <t>42 BOULEVARD EUGENE DERUELLE</t>
  </si>
  <si>
    <t>BP 3276</t>
  </si>
  <si>
    <t>DUPERRAY</t>
  </si>
  <si>
    <t>12 AVENUE TONY GARNIER</t>
  </si>
  <si>
    <t>DURAND</t>
  </si>
  <si>
    <t>Jean Benoit</t>
  </si>
  <si>
    <t>21 RUE ANTONIN LABORDE</t>
  </si>
  <si>
    <t>DUROCHAT</t>
  </si>
  <si>
    <t>Claudine</t>
  </si>
  <si>
    <t>17 RUE ROYALE</t>
  </si>
  <si>
    <t>DURRINGER-ATTAL</t>
  </si>
  <si>
    <t>Chloé</t>
  </si>
  <si>
    <t>6 RUE EMILE PATHÉ</t>
  </si>
  <si>
    <t>CHATOU</t>
  </si>
  <si>
    <t>EARD</t>
  </si>
  <si>
    <t>ZAC - AVENUE DE SATOLAS GREEN</t>
  </si>
  <si>
    <t>ZONE D'AMENAGEMENT CONCERTE</t>
  </si>
  <si>
    <t>ELSENSOHN</t>
  </si>
  <si>
    <t>Yann</t>
  </si>
  <si>
    <t>44 RUE DE L'UNIVERSITE</t>
  </si>
  <si>
    <t>ENRIQUEZ</t>
  </si>
  <si>
    <t>2 RUE TRAVERSIERE</t>
  </si>
  <si>
    <t>PARIS CEDEX 12</t>
  </si>
  <si>
    <t>ESCANDE</t>
  </si>
  <si>
    <t>10, RUE SAINT FULBERT</t>
  </si>
  <si>
    <t>LYON 08</t>
  </si>
  <si>
    <t>ESTEVES BARREIRO</t>
  </si>
  <si>
    <t>Isabel</t>
  </si>
  <si>
    <t>319 AVENUE BERTHELOT</t>
  </si>
  <si>
    <t>ETIENNE</t>
  </si>
  <si>
    <t>20 AVENUE ANDRE PROTHIN</t>
  </si>
  <si>
    <t>TOUR EUROPLAZA</t>
  </si>
  <si>
    <t>PARIS LA DEFENSE CEDEX</t>
  </si>
  <si>
    <t>FABJANCZYK</t>
  </si>
  <si>
    <t>Alexandra</t>
  </si>
  <si>
    <t>41 RUE DE LA REPUBLIQUE</t>
  </si>
  <si>
    <t>MACON CEDEX</t>
  </si>
  <si>
    <t>FABRY</t>
  </si>
  <si>
    <t>Norman</t>
  </si>
  <si>
    <t>8 RUE DE LA CHARITE</t>
  </si>
  <si>
    <t>FALLET</t>
  </si>
  <si>
    <t>25 AVENUE JEAN MOULIN</t>
  </si>
  <si>
    <t>TOURNUS</t>
  </si>
  <si>
    <t>FAURICHON</t>
  </si>
  <si>
    <t>27 AVENUE DU GÉNÉRAL LECLERC</t>
  </si>
  <si>
    <t>BOULOGNE BILLANCOURT CEDEX</t>
  </si>
  <si>
    <t>FAVRE</t>
  </si>
  <si>
    <t>LA TERRE RONDE</t>
  </si>
  <si>
    <t>ZONE D'ACTIVITE</t>
  </si>
  <si>
    <t>VILLECHENEVE</t>
  </si>
  <si>
    <t>FELDER</t>
  </si>
  <si>
    <t>1 CHEMIN DU VIEUX CHENE</t>
  </si>
  <si>
    <t>MEYLAN</t>
  </si>
  <si>
    <t>FERRE</t>
  </si>
  <si>
    <t>Clovis</t>
  </si>
  <si>
    <t>3 PLACE BELLECOUR</t>
  </si>
  <si>
    <t>FERRIER</t>
  </si>
  <si>
    <t>Mathieu</t>
  </si>
  <si>
    <t>269 CHEMIN DE COIRAT</t>
  </si>
  <si>
    <t>LA MOTTE-SERVOLEX</t>
  </si>
  <si>
    <t>FERRIERES</t>
  </si>
  <si>
    <t>Lise</t>
  </si>
  <si>
    <t>35 RUE JOSEPH MONIER</t>
  </si>
  <si>
    <t>RUEIL MALMAISON</t>
  </si>
  <si>
    <t>FERRY</t>
  </si>
  <si>
    <t>2 PLACE GAILLETON</t>
  </si>
  <si>
    <t>FEUILLET</t>
  </si>
  <si>
    <t>Léopold</t>
  </si>
  <si>
    <t>1 RUE ROUSSIN</t>
  </si>
  <si>
    <t>MOIRANS-EN-MONTAGNE</t>
  </si>
  <si>
    <t>FIGON</t>
  </si>
  <si>
    <t>544 ROUTE DE JAILLEUX</t>
  </si>
  <si>
    <t>FILLOD</t>
  </si>
  <si>
    <t>Frederic</t>
  </si>
  <si>
    <t>RUE DU 11 JUILLET 1944</t>
  </si>
  <si>
    <t>PONCIN</t>
  </si>
  <si>
    <t>FIZE</t>
  </si>
  <si>
    <t>Estelle</t>
  </si>
  <si>
    <t>30 RUE DE LA POUDRETTE</t>
  </si>
  <si>
    <t>FLANDIN</t>
  </si>
  <si>
    <t>Brigitte</t>
  </si>
  <si>
    <t>95 RUE JEAN HUSS</t>
  </si>
  <si>
    <t>ST ETIENNE</t>
  </si>
  <si>
    <t>FLECHE</t>
  </si>
  <si>
    <t>Katia</t>
  </si>
  <si>
    <t>156 COURS DOCTEUR LONG</t>
  </si>
  <si>
    <t>FONTANEL</t>
  </si>
  <si>
    <t>Gerald</t>
  </si>
  <si>
    <t>12 RUE DOMINIQUE VINCENT</t>
  </si>
  <si>
    <t>BP 38</t>
  </si>
  <si>
    <t>CHAMPAGNE AU MONT D OR</t>
  </si>
  <si>
    <t>FOUGEROUSE</t>
  </si>
  <si>
    <t>94 RUE BERGSON</t>
  </si>
  <si>
    <t>BP 524</t>
  </si>
  <si>
    <t>SAINT ETIENNE</t>
  </si>
  <si>
    <t>FRANCOIS</t>
  </si>
  <si>
    <t>Jacques</t>
  </si>
  <si>
    <t xml:space="preserve"> BARRUET</t>
  </si>
  <si>
    <t>SAINT VICTOR</t>
  </si>
  <si>
    <t>FRANQUART</t>
  </si>
  <si>
    <t>66 RUE DE LA VILLETTE</t>
  </si>
  <si>
    <t>IMMEUBLE VIP</t>
  </si>
  <si>
    <t>FRET</t>
  </si>
  <si>
    <t>André</t>
  </si>
  <si>
    <t>1 PROMENADE DES ECRINS</t>
  </si>
  <si>
    <t>MONT DE LANS</t>
  </si>
  <si>
    <t>FRETTE</t>
  </si>
  <si>
    <t>LA GARE D'HEYRIEUX</t>
  </si>
  <si>
    <t>GRENAY</t>
  </si>
  <si>
    <t>GABANT</t>
  </si>
  <si>
    <t>IMPASSE DU RHONE</t>
  </si>
  <si>
    <t>ZA LES TAILLIS</t>
  </si>
  <si>
    <t>GAILLARD</t>
  </si>
  <si>
    <t>CC GIVORS 2 VALLÉES</t>
  </si>
  <si>
    <t>GIVORS CEDEX</t>
  </si>
  <si>
    <t>170 GRANDE RUE DE LA GUILLOTIÈRE</t>
  </si>
  <si>
    <t>GALINETTI</t>
  </si>
  <si>
    <t>Jean-Pierre</t>
  </si>
  <si>
    <t>11 COURS ARISTIDE BRIAND</t>
  </si>
  <si>
    <t>GAMESS</t>
  </si>
  <si>
    <t>Gianny</t>
  </si>
  <si>
    <t>IMPASSE DU RHÔNE</t>
  </si>
  <si>
    <t>ZA DES TAILLIS</t>
  </si>
  <si>
    <t>GARIN</t>
  </si>
  <si>
    <t>Jean-Philippe</t>
  </si>
  <si>
    <t xml:space="preserve">45 AVENUE ALSACE LORRAINE </t>
  </si>
  <si>
    <t>CS 10 114</t>
  </si>
  <si>
    <t>GARNIER</t>
  </si>
  <si>
    <t>titi</t>
  </si>
  <si>
    <t>adr2</t>
  </si>
  <si>
    <t>GARNIER WEIL</t>
  </si>
  <si>
    <t>31-32 QUAI DE DION-BOUTON</t>
  </si>
  <si>
    <t>PUTEAUX</t>
  </si>
  <si>
    <t>GASTAUD</t>
  </si>
  <si>
    <t xml:space="preserve">31 AVENUE GEORGE V </t>
  </si>
  <si>
    <t>PARIS 8EME ARRONDISSEMENT</t>
  </si>
  <si>
    <t>GAUDIN</t>
  </si>
  <si>
    <t>91 COURS LAFAYETTE</t>
  </si>
  <si>
    <t>GAUME</t>
  </si>
  <si>
    <t>Benjamin</t>
  </si>
  <si>
    <t>523 COURS DU TROISIEME MILLENAIRE</t>
  </si>
  <si>
    <t>ST PRIEST</t>
  </si>
  <si>
    <t>GAUTHIER</t>
  </si>
  <si>
    <t>20 BOULEVARD EUGÈNE DERUELLE</t>
  </si>
  <si>
    <t>GAY</t>
  </si>
  <si>
    <t>9 RUE CHÂTEAU DES MARRES</t>
  </si>
  <si>
    <t>JONAGE</t>
  </si>
  <si>
    <t>GEITNER</t>
  </si>
  <si>
    <t>Léna</t>
  </si>
  <si>
    <t xml:space="preserve">ECOLE 3A </t>
  </si>
  <si>
    <t>47 RUE SERGENT MICHEL BERTHET</t>
  </si>
  <si>
    <t>GEORGET</t>
  </si>
  <si>
    <t>David</t>
  </si>
  <si>
    <t>19 AVENUE GEORGES POMPIDOU</t>
  </si>
  <si>
    <t>GHESQUIERE</t>
  </si>
  <si>
    <t>Monique</t>
  </si>
  <si>
    <t>69 CHEMIN DE VASSIEUX</t>
  </si>
  <si>
    <t>GHIS</t>
  </si>
  <si>
    <t>Jean-Sébastien</t>
  </si>
  <si>
    <t>383 RUE PHILIPPE HERON</t>
  </si>
  <si>
    <t>VILLEFRANCHE SUR SAONE CEDEX</t>
  </si>
  <si>
    <t>GIBERT</t>
  </si>
  <si>
    <t>Marion</t>
  </si>
  <si>
    <t>42 QUAI RAMBAUD</t>
  </si>
  <si>
    <t>GIGNOUX</t>
  </si>
  <si>
    <t>276 AVENUE DU PRESIDENT WILSON</t>
  </si>
  <si>
    <t>SAINT DENIS LA PLAINE CEDEX</t>
  </si>
  <si>
    <t>GIRARD</t>
  </si>
  <si>
    <t>259 RUE DU ROCHER DE LORZIER</t>
  </si>
  <si>
    <t>MOIRANS</t>
  </si>
  <si>
    <t>GIRARDEAU</t>
  </si>
  <si>
    <t>Anita</t>
  </si>
  <si>
    <t>112 RUE DU FAUBOURG SAINT-HONORÉ</t>
  </si>
  <si>
    <t>GODARD</t>
  </si>
  <si>
    <t>33-35 RUE ROGER SALENGRO</t>
  </si>
  <si>
    <t>BP 227</t>
  </si>
  <si>
    <t>BP 227 69633</t>
  </si>
  <si>
    <t>GONCALVES</t>
  </si>
  <si>
    <t>Daniel</t>
  </si>
  <si>
    <t>81 RUE VICTOR HUGO</t>
  </si>
  <si>
    <t>GONON</t>
  </si>
  <si>
    <t>Patricia</t>
  </si>
  <si>
    <t>QUARTIER SALIGNAN</t>
  </si>
  <si>
    <t>APT CEDEX</t>
  </si>
  <si>
    <t>GORIA</t>
  </si>
  <si>
    <t>4 RUE DOCTEUR PRAVAZ</t>
  </si>
  <si>
    <t>SAINTE FOY LES LYON</t>
  </si>
  <si>
    <t>GOURDIN</t>
  </si>
  <si>
    <t>Sandra</t>
  </si>
  <si>
    <t>113 RUE JEAN MARIN NAUDIN</t>
  </si>
  <si>
    <t>BAGNEUX</t>
  </si>
  <si>
    <t>GRIES</t>
  </si>
  <si>
    <t>76 RUE FERDINAND BUISSON</t>
  </si>
  <si>
    <t>GRIMARD</t>
  </si>
  <si>
    <t>Jean-François</t>
  </si>
  <si>
    <t>51 AVENUE JEAN JAURES</t>
  </si>
  <si>
    <t>BP 7046</t>
  </si>
  <si>
    <t>GROLIER</t>
  </si>
  <si>
    <t>Jean Philippe</t>
  </si>
  <si>
    <t>5 ROUTE DU PEROLLIER</t>
  </si>
  <si>
    <t>GROSDEMANGE</t>
  </si>
  <si>
    <t>SAVOIE TECHNOLAC</t>
  </si>
  <si>
    <t>LE BOURGET DU LAC</t>
  </si>
  <si>
    <t>GUERIN</t>
  </si>
  <si>
    <t>Brice</t>
  </si>
  <si>
    <t>82 RUE H. FARMAN</t>
  </si>
  <si>
    <t>TOUR SEQUANA</t>
  </si>
  <si>
    <t>GUERRIER</t>
  </si>
  <si>
    <t>Albane</t>
  </si>
  <si>
    <t>163-165 AVENUE ACHILLE PERETTI</t>
  </si>
  <si>
    <t>NEUILLY SUR SEINE CEDEX</t>
  </si>
  <si>
    <t>GUGGENLOS</t>
  </si>
  <si>
    <t>Christian</t>
  </si>
  <si>
    <t>1 RUE DES COMBATS DU 24 AOUT 1944</t>
  </si>
  <si>
    <t>VENISSIEUX</t>
  </si>
  <si>
    <t>GUIBERT</t>
  </si>
  <si>
    <t>77 ALLEE DES GRANDES COMBES</t>
  </si>
  <si>
    <t>ZI OUEST</t>
  </si>
  <si>
    <t>MIRIBEL CEDEX</t>
  </si>
  <si>
    <t>GUIGARD</t>
  </si>
  <si>
    <t>LE PAISY 5 ROUTE DE PAISY</t>
  </si>
  <si>
    <t>GUIGNON</t>
  </si>
  <si>
    <t>17 RUE DES BUCHILLONS</t>
  </si>
  <si>
    <t>VILLE-LE-GRAND</t>
  </si>
  <si>
    <t>ANNEMASSE</t>
  </si>
  <si>
    <t>GUILLARME</t>
  </si>
  <si>
    <t>Bernard</t>
  </si>
  <si>
    <t>292-312 CCOURS DU 3EME MILLENAIRE</t>
  </si>
  <si>
    <t>SAINT PRIEST CEDEX</t>
  </si>
  <si>
    <t>GUILLAUD</t>
  </si>
  <si>
    <t>8 RUE DE LA REPUBLIQUE</t>
  </si>
  <si>
    <t>BP 1507</t>
  </si>
  <si>
    <t>LYON CEDEX 01</t>
  </si>
  <si>
    <t>GUILLOT</t>
  </si>
  <si>
    <t>44 RUE BOSON</t>
  </si>
  <si>
    <t>GUILLOUX</t>
  </si>
  <si>
    <t>Solenne</t>
  </si>
  <si>
    <t>ROUTE D'IRIGNY</t>
  </si>
  <si>
    <t>BP 40 - ZI NORD</t>
  </si>
  <si>
    <t>GUINOT</t>
  </si>
  <si>
    <t>BP 80</t>
  </si>
  <si>
    <t>MONTBARD</t>
  </si>
  <si>
    <t>HANACHOWICZ</t>
  </si>
  <si>
    <t>81 RUE VILLEROY</t>
  </si>
  <si>
    <t>HECTOR</t>
  </si>
  <si>
    <t>Judith</t>
  </si>
  <si>
    <t>2 PLACE AMBROISE COURTOIS</t>
  </si>
  <si>
    <t>HELLET</t>
  </si>
  <si>
    <t>Maité</t>
  </si>
  <si>
    <t>30 AVENUE PIERRE MANDES FRANCE</t>
  </si>
  <si>
    <t>HERITIER</t>
  </si>
  <si>
    <t>102 TERRASSE BOIELDIEU</t>
  </si>
  <si>
    <t>TOUR WINTERTHUR</t>
  </si>
  <si>
    <t>PARIS LA DEFENSE</t>
  </si>
  <si>
    <t>HERTZOG</t>
  </si>
  <si>
    <t>Alexandrine</t>
  </si>
  <si>
    <t>7 RUE GABILLOT</t>
  </si>
  <si>
    <t>HIRTZEL</t>
  </si>
  <si>
    <t>Martial</t>
  </si>
  <si>
    <t>104 AVENUE DU MARÉCHAL DE SAXE</t>
  </si>
  <si>
    <t>HUCHET</t>
  </si>
  <si>
    <t>Hélène</t>
  </si>
  <si>
    <t>SITE DE CHATEAUNEUF</t>
  </si>
  <si>
    <t>BP 368</t>
  </si>
  <si>
    <t>RIVE DE GIER CEDEX</t>
  </si>
  <si>
    <t>ISABELLA</t>
  </si>
  <si>
    <t>ZA DU LOGIS NEUF</t>
  </si>
  <si>
    <t>TOUSSIEU</t>
  </si>
  <si>
    <t>JACOTOT</t>
  </si>
  <si>
    <t>Marine</t>
  </si>
  <si>
    <t>36 BOULEVARD DES CANUTS</t>
  </si>
  <si>
    <t>JACTEL</t>
  </si>
  <si>
    <t>Jean Luc</t>
  </si>
  <si>
    <t>2 RUE DE LA REPUBLIQUE</t>
  </si>
  <si>
    <t>SAINT GERMAIN EN LAYE</t>
  </si>
  <si>
    <t>JAUSET</t>
  </si>
  <si>
    <t>Johan</t>
  </si>
  <si>
    <t>9 RUE JACQUES MOYRON</t>
  </si>
  <si>
    <t>JESTIN</t>
  </si>
  <si>
    <t>Vincent</t>
  </si>
  <si>
    <t>60 COURS LAFAYETTE</t>
  </si>
  <si>
    <t>JOLLIVET</t>
  </si>
  <si>
    <t>Clémence</t>
  </si>
  <si>
    <t>5-7 AVENUE PERCIER</t>
  </si>
  <si>
    <t>JORDAN</t>
  </si>
  <si>
    <t>123 RUE ANDRE BOLLIER</t>
  </si>
  <si>
    <t>JOUAN</t>
  </si>
  <si>
    <t>Sarah</t>
  </si>
  <si>
    <t>140-150 AVENUE ROGER SALENGRO</t>
  </si>
  <si>
    <t>JOUBERT</t>
  </si>
  <si>
    <t>43 BOULEVARD GARIBALDI</t>
  </si>
  <si>
    <t>JOUHET</t>
  </si>
  <si>
    <t>29/31 RUE CAMBON</t>
  </si>
  <si>
    <t>JOUTEAU</t>
  </si>
  <si>
    <t>Laure</t>
  </si>
  <si>
    <t>208 RUE GARIBALDI</t>
  </si>
  <si>
    <t>JULLIEN</t>
  </si>
  <si>
    <t>99 RUE DE GERLAND</t>
  </si>
  <si>
    <t>ALLEE 8</t>
  </si>
  <si>
    <t>KARPEL</t>
  </si>
  <si>
    <t>Pierre</t>
  </si>
  <si>
    <t>110 COURS TOLSTOI</t>
  </si>
  <si>
    <t>VILLEUBANNE</t>
  </si>
  <si>
    <t>KROPFELD</t>
  </si>
  <si>
    <t>23 BOULEVARD CHAMBAUD DE LA BRUYERE</t>
  </si>
  <si>
    <t>LALAGUE</t>
  </si>
  <si>
    <t>9 ROND-POINT DES CHAMPS ELYSÉES</t>
  </si>
  <si>
    <t>MARCEL DASSAULT</t>
  </si>
  <si>
    <t>LAMBERT</t>
  </si>
  <si>
    <t>Marie-Christine</t>
  </si>
  <si>
    <t>182 AVENUE DE FRANCE</t>
  </si>
  <si>
    <t>CS 51366</t>
  </si>
  <si>
    <t>PARIS CEDEX 13EME ARRONDISSEMENT</t>
  </si>
  <si>
    <t>LANGUET</t>
  </si>
  <si>
    <t>LES BARLETTES</t>
  </si>
  <si>
    <t>LES COTES-D'AREY</t>
  </si>
  <si>
    <t>LASSALLE</t>
  </si>
  <si>
    <t>4 RUE MONTROCHET</t>
  </si>
  <si>
    <t>LAUGE</t>
  </si>
  <si>
    <t>Gaëlle</t>
  </si>
  <si>
    <t>18C BOULEVARD WINSTON CHURCHILL</t>
  </si>
  <si>
    <t>LAURENT</t>
  </si>
  <si>
    <t>RN7 - PLATEAU DE LOUZE</t>
  </si>
  <si>
    <t>CS10046</t>
  </si>
  <si>
    <t>SAINT MAURICE L'EXIL</t>
  </si>
  <si>
    <t>Muriel</t>
  </si>
  <si>
    <t>17 BOULEVARD JOSEPH VALLIER</t>
  </si>
  <si>
    <t>GRENOBLE</t>
  </si>
  <si>
    <t>LAVAURE</t>
  </si>
  <si>
    <t>67 RUE DE CRÉQUI</t>
  </si>
  <si>
    <t>LAVERGNE</t>
  </si>
  <si>
    <t>17 RUE DES LAVANDES</t>
  </si>
  <si>
    <t>VERNAISON</t>
  </si>
  <si>
    <t>LE PAYE</t>
  </si>
  <si>
    <t>13 QUAI DU COMMERCE</t>
  </si>
  <si>
    <t>LE PROVOST</t>
  </si>
  <si>
    <t>58 AVENUE LECLERC</t>
  </si>
  <si>
    <t>BP 7237</t>
  </si>
  <si>
    <t>LE QUERRIOU</t>
  </si>
  <si>
    <t>Yoann</t>
  </si>
  <si>
    <t>10 RUE GENERAL PLESSIER</t>
  </si>
  <si>
    <t>BP 2437</t>
  </si>
  <si>
    <t>LE ROY</t>
  </si>
  <si>
    <t>CENTRE DAUMESNIL</t>
  </si>
  <si>
    <t xml:space="preserve">4 PLACE EBOUE </t>
  </si>
  <si>
    <t>PARIS 12EME ARRONDISSEMENT</t>
  </si>
  <si>
    <t>LEBLAN</t>
  </si>
  <si>
    <t>15 AVENUE DES ALPES</t>
  </si>
  <si>
    <t>ZAE RUMILLY EST - BP 89</t>
  </si>
  <si>
    <t>RUMILLY</t>
  </si>
  <si>
    <t>LEBRUN</t>
  </si>
  <si>
    <t>23 AVENUE GUY DE COLLONGUE</t>
  </si>
  <si>
    <t>ECULLY CEDEX</t>
  </si>
  <si>
    <t>LENT</t>
  </si>
  <si>
    <t>Alexia</t>
  </si>
  <si>
    <t>7-9 RUE PAUL VAILLANT</t>
  </si>
  <si>
    <t>LEVALLOIS PERRET</t>
  </si>
  <si>
    <t>LEONFORTE</t>
  </si>
  <si>
    <t>BP 300 39</t>
  </si>
  <si>
    <t>95 BOULEVARD PINEL</t>
  </si>
  <si>
    <t>BRON CEDEX</t>
  </si>
  <si>
    <t>LEPINE</t>
  </si>
  <si>
    <t>31 RUE PROFESSEUR PAUL SISLEY</t>
  </si>
  <si>
    <t>LEROY</t>
  </si>
  <si>
    <t>Arnaud</t>
  </si>
  <si>
    <t>41/43 RUE DES COMINES</t>
  </si>
  <si>
    <t>LILLE</t>
  </si>
  <si>
    <t>LESAGE</t>
  </si>
  <si>
    <t>LES TECHNODES BP 01</t>
  </si>
  <si>
    <t>GUERVILLE CEDEX</t>
  </si>
  <si>
    <t>LICHTLE</t>
  </si>
  <si>
    <t>50 RUE JOANNES CARRET</t>
  </si>
  <si>
    <t>LIM</t>
  </si>
  <si>
    <t>44 RUE DES PETITES ECURIES</t>
  </si>
  <si>
    <t>PARIS 10EME ARRONDISSEMENT</t>
  </si>
  <si>
    <t>LOPES</t>
  </si>
  <si>
    <t>30 RUE DU REPOS</t>
  </si>
  <si>
    <t>LYON 07</t>
  </si>
  <si>
    <t>Saida</t>
  </si>
  <si>
    <t>8-10 ET 9 RUE DE LA PIERRE LEVÉE</t>
  </si>
  <si>
    <t>PARIS 11EME ARRONDISSEMENT</t>
  </si>
  <si>
    <t>LYVET</t>
  </si>
  <si>
    <t>62-64 COURS ALBERT THOMAS</t>
  </si>
  <si>
    <t>MAGNARD</t>
  </si>
  <si>
    <t>25 chemin de la groa</t>
  </si>
  <si>
    <t>SAINT-BONNET-DE-MURE</t>
  </si>
  <si>
    <t>MAGNE</t>
  </si>
  <si>
    <t>Pauline</t>
  </si>
  <si>
    <t>45/47 RUE FRANCIS DE PRÉSSENSÉ</t>
  </si>
  <si>
    <t>MAGNOLIN</t>
  </si>
  <si>
    <t>16 RUE JEAN-MARIE LECLAIR</t>
  </si>
  <si>
    <t>CP 106</t>
  </si>
  <si>
    <t>MALKI</t>
  </si>
  <si>
    <t>Salwa</t>
  </si>
  <si>
    <t>81 BOULEVARD STALINGRAD</t>
  </si>
  <si>
    <t>BP 81284</t>
  </si>
  <si>
    <t>MALNOY</t>
  </si>
  <si>
    <t>149 BOULEVARD STALINGRAD</t>
  </si>
  <si>
    <t>LE PALAIS D'HIVER</t>
  </si>
  <si>
    <t>MANCUSO</t>
  </si>
  <si>
    <t>4 PETITE RUE DE LA DOUA</t>
  </si>
  <si>
    <t>MARCANDELLA</t>
  </si>
  <si>
    <t>22 RUE DE L'ARBRE SEC</t>
  </si>
  <si>
    <t>BP 1524</t>
  </si>
  <si>
    <t>MARCAULT</t>
  </si>
  <si>
    <t>Candice</t>
  </si>
  <si>
    <t>102 ROUTE NATIONALE 6</t>
  </si>
  <si>
    <t>CS 20309</t>
  </si>
  <si>
    <t>SAINT MARTIN BELLE ROCHE</t>
  </si>
  <si>
    <t>MARCHAND</t>
  </si>
  <si>
    <t>3 AVENUE DE LA GARE</t>
  </si>
  <si>
    <t>MARCHAUT</t>
  </si>
  <si>
    <t>5 ALLEE DES HETRES</t>
  </si>
  <si>
    <t>BP 30084</t>
  </si>
  <si>
    <t>LIMONEST CEDEX</t>
  </si>
  <si>
    <t>MARGARITO</t>
  </si>
  <si>
    <t>Murielle</t>
  </si>
  <si>
    <t>LE VILLAGE</t>
  </si>
  <si>
    <t>BP 26</t>
  </si>
  <si>
    <t>SERVAS</t>
  </si>
  <si>
    <t>MARJOLLET</t>
  </si>
  <si>
    <t>Annie</t>
  </si>
  <si>
    <t>50 RUE JONAN</t>
  </si>
  <si>
    <t>MORNANT</t>
  </si>
  <si>
    <t>MARMOUD</t>
  </si>
  <si>
    <t>Paul-Henri</t>
  </si>
  <si>
    <t>17 RUE CASSIOPEE PARC ALTAIS</t>
  </si>
  <si>
    <t>CHAVANOD</t>
  </si>
  <si>
    <t>MARQUIS</t>
  </si>
  <si>
    <t>Blandine</t>
  </si>
  <si>
    <t>142 AVENUE SAINT JEAN</t>
  </si>
  <si>
    <t>LE PONTET</t>
  </si>
  <si>
    <t>MARTINEAU</t>
  </si>
  <si>
    <t>131 BOULEVARD STALINGRAD</t>
  </si>
  <si>
    <t>toto</t>
  </si>
  <si>
    <t>3 rue des avions</t>
  </si>
  <si>
    <t>lyon</t>
  </si>
  <si>
    <t>MASQUELIER</t>
  </si>
  <si>
    <t>910 RUE DES PRÉ MOULINS</t>
  </si>
  <si>
    <t>PASSY</t>
  </si>
  <si>
    <t>MATHIEU</t>
  </si>
  <si>
    <t>Claire-Maha</t>
  </si>
  <si>
    <t>ZAC DU PAISY-14 CHEMIN DES HIRONDELLES</t>
  </si>
  <si>
    <t>MEBARCK</t>
  </si>
  <si>
    <t>Myriam</t>
  </si>
  <si>
    <t>13 TER QUAI PIERRE SCIZE</t>
  </si>
  <si>
    <t>MEUNIER</t>
  </si>
  <si>
    <t>31 CHEMIN DES BALMES</t>
  </si>
  <si>
    <t>STE FOY LES LYON</t>
  </si>
  <si>
    <t>16 IMPASSE ALFRED DE MUSSET</t>
  </si>
  <si>
    <t>MEZGHICHE</t>
  </si>
  <si>
    <t>Badja</t>
  </si>
  <si>
    <t>139 BOULEVARD SEBASTOPOL</t>
  </si>
  <si>
    <t>MICHELAS</t>
  </si>
  <si>
    <t>106 AVENUE DU 8 MAI 1945</t>
  </si>
  <si>
    <t>TOURNON SUR RHONE</t>
  </si>
  <si>
    <t>MICHONAUD</t>
  </si>
  <si>
    <t>313 TERRASSES DE L'ARCHE</t>
  </si>
  <si>
    <t>NANTERRE</t>
  </si>
  <si>
    <t>MICOL</t>
  </si>
  <si>
    <t>55 BOULEVARD DE LA NOIREE</t>
  </si>
  <si>
    <t>SAINT QUENTIN FALLAVIER</t>
  </si>
  <si>
    <t>MILLET</t>
  </si>
  <si>
    <t>LE LOZET</t>
  </si>
  <si>
    <t>CHAMBOST ALLIERES</t>
  </si>
  <si>
    <t>MIRIBEL</t>
  </si>
  <si>
    <t>17 RUE BOURGELAT</t>
  </si>
  <si>
    <t>MITTON</t>
  </si>
  <si>
    <t>3 RUE DANTAN</t>
  </si>
  <si>
    <t>ST CLOUD</t>
  </si>
  <si>
    <t>MONIER</t>
  </si>
  <si>
    <t>23/25 RUE DU PONT NEUF</t>
  </si>
  <si>
    <t>MONOD</t>
  </si>
  <si>
    <t>Jérôme</t>
  </si>
  <si>
    <t>249 RUE DE CRIMÉE</t>
  </si>
  <si>
    <t>MONTILLET</t>
  </si>
  <si>
    <t>6 RUE DE LA REPUBLIQUE</t>
  </si>
  <si>
    <t>MORAND</t>
  </si>
  <si>
    <t>71 AVENUE DU 25ÈME RTS</t>
  </si>
  <si>
    <t>MOREAU</t>
  </si>
  <si>
    <t>ZA SUZEROLLE BP 51</t>
  </si>
  <si>
    <t>SEICHES SUR LE LOIR</t>
  </si>
  <si>
    <t>MOREL</t>
  </si>
  <si>
    <t>452 RUE LEOPOLD LE HON</t>
  </si>
  <si>
    <t>MORESCO</t>
  </si>
  <si>
    <t>Roberta</t>
  </si>
  <si>
    <t>90 BVD VIVIER MERLE</t>
  </si>
  <si>
    <t>LE SAINT NICOLAS</t>
  </si>
  <si>
    <t>MORISSET</t>
  </si>
  <si>
    <t>120 BOULEVARD VIVIER MERLE</t>
  </si>
  <si>
    <t>MOSSER</t>
  </si>
  <si>
    <t xml:space="preserve">465 AVENUE DES PRES SEIGNEURS </t>
  </si>
  <si>
    <t>MOULET</t>
  </si>
  <si>
    <t>18 RUE DES VOLONTAIRES</t>
  </si>
  <si>
    <t>PARIS 15EME ARRONDISSEMENT</t>
  </si>
  <si>
    <t>MOULLET</t>
  </si>
  <si>
    <t>66 RUE ALSACE LORRAINE</t>
  </si>
  <si>
    <t>VILLEFRANCHE SUR SAONE</t>
  </si>
  <si>
    <t>MOURIES</t>
  </si>
  <si>
    <t>130 AVENUE VICTOR HUGO</t>
  </si>
  <si>
    <t>VALENCE</t>
  </si>
  <si>
    <t>NIVON</t>
  </si>
  <si>
    <t>18 RUE HOCHE</t>
  </si>
  <si>
    <t>TOUR FACTO</t>
  </si>
  <si>
    <t>NOHARET</t>
  </si>
  <si>
    <t>Gilbert</t>
  </si>
  <si>
    <t>59 RUE DENUZIÈRE</t>
  </si>
  <si>
    <t>OHAYON</t>
  </si>
  <si>
    <t>73 COURS ALBERT THOMAS</t>
  </si>
  <si>
    <t>OLIVIERI</t>
  </si>
  <si>
    <t>Emmanuelle</t>
  </si>
  <si>
    <t>45 QUAI RAMBAUD</t>
  </si>
  <si>
    <t>OPPERMANN</t>
  </si>
  <si>
    <t>Jean</t>
  </si>
  <si>
    <t>33 CHEMIN DE MONTBERTHOUD</t>
  </si>
  <si>
    <t>SAVIGNEUX</t>
  </si>
  <si>
    <t>ORIOL</t>
  </si>
  <si>
    <t>Steve</t>
  </si>
  <si>
    <t>5 CHEMIN DE TAILLAT</t>
  </si>
  <si>
    <t>PACAUD</t>
  </si>
  <si>
    <t>Pierre-Henri</t>
  </si>
  <si>
    <t>11 RUE GUILLOUD</t>
  </si>
  <si>
    <t>LE JARDIN SUEDOIS</t>
  </si>
  <si>
    <t>PANEL</t>
  </si>
  <si>
    <t>Edith</t>
  </si>
  <si>
    <t>19 RUE MARIUS GROSSO</t>
  </si>
  <si>
    <t>PARAVY</t>
  </si>
  <si>
    <t>Jeremy</t>
  </si>
  <si>
    <t>2 AVENUE MARBOTTE</t>
  </si>
  <si>
    <t>PAYEN</t>
  </si>
  <si>
    <t>99 ROUTE DE LYON</t>
  </si>
  <si>
    <t>PELISSON</t>
  </si>
  <si>
    <t>Natacha</t>
  </si>
  <si>
    <t>20 RUE GARIBALDI</t>
  </si>
  <si>
    <t>PENTIAUX</t>
  </si>
  <si>
    <t>Tristan</t>
  </si>
  <si>
    <t>27 RUE CAMILLE DESMOULINS</t>
  </si>
  <si>
    <t>ISSY LES MOULINEAUX CEDEX 09</t>
  </si>
  <si>
    <t>PERDRIX</t>
  </si>
  <si>
    <t>4, RUE DU DOCTEUR SALVAT</t>
  </si>
  <si>
    <t>PERRET</t>
  </si>
  <si>
    <t>3 RUE DE L'ARBRE SEC</t>
  </si>
  <si>
    <t>217 CHEMIN DU GRAND REVOYET</t>
  </si>
  <si>
    <t>PERRIN</t>
  </si>
  <si>
    <t>17 RUE DE LA PRESSE</t>
  </si>
  <si>
    <t>42 AVENUE GEORGES POMPIDOU</t>
  </si>
  <si>
    <t>PERRUCHE</t>
  </si>
  <si>
    <t>Erick</t>
  </si>
  <si>
    <t>BP 113</t>
  </si>
  <si>
    <t>LYON AEROPORT SAINT EXUPERY</t>
  </si>
  <si>
    <t>PETIT</t>
  </si>
  <si>
    <t>Renaud</t>
  </si>
  <si>
    <t>261 RUE VENDOME</t>
  </si>
  <si>
    <t>PEURIERE</t>
  </si>
  <si>
    <t>4 BOULEVARD PIERRE DESGRANGES</t>
  </si>
  <si>
    <t>ANDREZIEUX BOUTHEON</t>
  </si>
  <si>
    <t>PEYRACHE</t>
  </si>
  <si>
    <t>51 RUE DE SAINT CYR</t>
  </si>
  <si>
    <t>CP 409</t>
  </si>
  <si>
    <t>PICARD</t>
  </si>
  <si>
    <t>14 AVENUE BERTHELOT</t>
  </si>
  <si>
    <t>PICHERET</t>
  </si>
  <si>
    <t>Amel</t>
  </si>
  <si>
    <t>3 RUE DU 24 MARS 1852</t>
  </si>
  <si>
    <t>PICQ</t>
  </si>
  <si>
    <t>18 CHEMIN DE MOLY</t>
  </si>
  <si>
    <t xml:space="preserve">     </t>
  </si>
  <si>
    <t>PIDANCET</t>
  </si>
  <si>
    <t>310 IMPASSE DE LA TUILERIE</t>
  </si>
  <si>
    <t>ST JORIOZ</t>
  </si>
  <si>
    <t>PILTON</t>
  </si>
  <si>
    <t>41 RUE DES TABLES CLAUDIENNES</t>
  </si>
  <si>
    <t>PITTION</t>
  </si>
  <si>
    <t>65 RUE ALEXANDRE DUMAS</t>
  </si>
  <si>
    <t>PLACAIS</t>
  </si>
  <si>
    <t>Anne-Sophie</t>
  </si>
  <si>
    <t>6 BOULEVARD GENERAL LECLERC</t>
  </si>
  <si>
    <t>POIZAT</t>
  </si>
  <si>
    <t>2 COURS ALBERT THOMAS</t>
  </si>
  <si>
    <t>12 RUE D'ISLANDE</t>
  </si>
  <si>
    <t>AEROPORT LYON SAINT EXUPERY</t>
  </si>
  <si>
    <t>PONCHON</t>
  </si>
  <si>
    <t>238 ROUTE DE VIENNE</t>
  </si>
  <si>
    <t>PORCHIS</t>
  </si>
  <si>
    <t>Chris</t>
  </si>
  <si>
    <t xml:space="preserve">2-4 AVENUE DES CANUTS </t>
  </si>
  <si>
    <t>POULETTE</t>
  </si>
  <si>
    <t>Dorothée</t>
  </si>
  <si>
    <t>1 CHEMIN DU PLATEAU</t>
  </si>
  <si>
    <t>PRILLOT</t>
  </si>
  <si>
    <t>Penny</t>
  </si>
  <si>
    <t>23/27 RUE DE LA RIVERE LEFOULLON</t>
  </si>
  <si>
    <t>IMMEUBLE DEFENSE PLAZA</t>
  </si>
  <si>
    <t xml:space="preserve">QUINTARD </t>
  </si>
  <si>
    <t>21 CHEMIN DES FOURMIS</t>
  </si>
  <si>
    <t>QUOI</t>
  </si>
  <si>
    <t>24 RUE DU FAUBOURG SAINT HONORÉ</t>
  </si>
  <si>
    <t>QUOINEAUD</t>
  </si>
  <si>
    <t>128 AVENUE DU MARÉCHAL DE LATTRE DE TASSIGNY</t>
  </si>
  <si>
    <t>LIMOGES CEDEX</t>
  </si>
  <si>
    <t>RAMPON</t>
  </si>
  <si>
    <t>47 AVENUE LECLERC</t>
  </si>
  <si>
    <t>RAPHARD</t>
  </si>
  <si>
    <t>33 RUE BELLISSEN</t>
  </si>
  <si>
    <t>PARC DU CHATER</t>
  </si>
  <si>
    <t>RAPINI</t>
  </si>
  <si>
    <t>Raphael</t>
  </si>
  <si>
    <t>18 RUE CHILDEBERT</t>
  </si>
  <si>
    <t>BP 2613</t>
  </si>
  <si>
    <t>RAT</t>
  </si>
  <si>
    <t>Stéphanie</t>
  </si>
  <si>
    <t>25 TER RUE PIERRE SEMARD</t>
  </si>
  <si>
    <t>TI D'OULLINS</t>
  </si>
  <si>
    <t>OULLINS</t>
  </si>
  <si>
    <t>REA</t>
  </si>
  <si>
    <t>23 RUE CREPET</t>
  </si>
  <si>
    <t>RENUCCI</t>
  </si>
  <si>
    <t>2 RUE DES FRERES BERTRAND</t>
  </si>
  <si>
    <t>REYMOND</t>
  </si>
  <si>
    <t>Bruno</t>
  </si>
  <si>
    <t>1 VOIE RHODIA CETA</t>
  </si>
  <si>
    <t>7 RUE JEAN-MARIE LECLAIR</t>
  </si>
  <si>
    <t>REYNAUD</t>
  </si>
  <si>
    <t>38 AVENUE DES FRÈRES MONTGOLFIER</t>
  </si>
  <si>
    <t>REZVOY</t>
  </si>
  <si>
    <t>150 RUE PAUL BERT</t>
  </si>
  <si>
    <t>ROBIN</t>
  </si>
  <si>
    <t>Pascal</t>
  </si>
  <si>
    <t>21 OSCHEMIN DU BOIS DU CR</t>
  </si>
  <si>
    <t>ROCHE</t>
  </si>
  <si>
    <t>Alban</t>
  </si>
  <si>
    <t>91 RUE CHABOT CHARNY</t>
  </si>
  <si>
    <t>ROFIDAL</t>
  </si>
  <si>
    <t>Magali</t>
  </si>
  <si>
    <t>26 RUE EMILE DECORPS</t>
  </si>
  <si>
    <t xml:space="preserve">ROMAIN </t>
  </si>
  <si>
    <t>8/10 RUE JACQUARD</t>
  </si>
  <si>
    <t>LYON 4EME ARRONDISSEMENT</t>
  </si>
  <si>
    <t>ROSSIAUD</t>
  </si>
  <si>
    <t>Gilles-François</t>
  </si>
  <si>
    <t>112 CHEMIN DU MOULIN CARRON</t>
  </si>
  <si>
    <t>ROUBY</t>
  </si>
  <si>
    <t>5 RUE L'EPAILLETTE VILLA 6</t>
  </si>
  <si>
    <t>LES ROCHES-DE-CONDRIEU</t>
  </si>
  <si>
    <t>ROYON</t>
  </si>
  <si>
    <t>82 RUE SAINT LAZARE</t>
  </si>
  <si>
    <t>ROZMIAREK</t>
  </si>
  <si>
    <t>700 AVENUE JEAN FALCONNIERE</t>
  </si>
  <si>
    <t>CULOZ</t>
  </si>
  <si>
    <t>RUDELLI</t>
  </si>
  <si>
    <t xml:space="preserve">2 RUE SCRIBE </t>
  </si>
  <si>
    <t>SABEL</t>
  </si>
  <si>
    <t>30/40 RUE PIERRE SEMARD</t>
  </si>
  <si>
    <t>SAGNOL</t>
  </si>
  <si>
    <t>21 QUAI SAINT VINCENT</t>
  </si>
  <si>
    <t>SANSON</t>
  </si>
  <si>
    <t>Astrid</t>
  </si>
  <si>
    <t>25 AVENUE MONTAIGNE</t>
  </si>
  <si>
    <t>SAOUMA</t>
  </si>
  <si>
    <t>R.</t>
  </si>
  <si>
    <t>7 ALLEE IRENE JOLIOT CURIE</t>
  </si>
  <si>
    <t>BP 256</t>
  </si>
  <si>
    <t>SAUMONNEAU</t>
  </si>
  <si>
    <t>Colette</t>
  </si>
  <si>
    <t>RUE PROSPER MONNET</t>
  </si>
  <si>
    <t>SAINT FONS CEDEX</t>
  </si>
  <si>
    <t>SCHUKLIN</t>
  </si>
  <si>
    <t>26 RUE RASPAIL</t>
  </si>
  <si>
    <t>SEGUIN</t>
  </si>
  <si>
    <t>33 RUE MAURICE FLANDIN</t>
  </si>
  <si>
    <t>SENTIS</t>
  </si>
  <si>
    <t>CENTRE COMMERCIAL GRAND OUEST</t>
  </si>
  <si>
    <t>SEVELINGE</t>
  </si>
  <si>
    <t>Mathilde</t>
  </si>
  <si>
    <t>DSFDQSF</t>
  </si>
  <si>
    <t>QFQDSF D</t>
  </si>
  <si>
    <t>SEVIN</t>
  </si>
  <si>
    <t>20 RUE EDOUARD ROCHET</t>
  </si>
  <si>
    <t>SIAUX</t>
  </si>
  <si>
    <t>95 RUE VENDÔME</t>
  </si>
  <si>
    <t>SILEM FOURNET</t>
  </si>
  <si>
    <t>Yasmine</t>
  </si>
  <si>
    <t>16 RUE ETIENNE ROGNON</t>
  </si>
  <si>
    <t>SIMARD</t>
  </si>
  <si>
    <t>Adeline</t>
  </si>
  <si>
    <t>14 RUE HENRI BECQUEREL</t>
  </si>
  <si>
    <t>FEYZIN</t>
  </si>
  <si>
    <t>SMITH</t>
  </si>
  <si>
    <t>Brian</t>
  </si>
  <si>
    <t>18 AVENUE DES MONTS D'OR</t>
  </si>
  <si>
    <t>LA TOUR DE SALVAGNY</t>
  </si>
  <si>
    <t>SOLA</t>
  </si>
  <si>
    <t>Blaise</t>
  </si>
  <si>
    <t>2 RUE DES MURIERS</t>
  </si>
  <si>
    <t>VILLA CREATIS</t>
  </si>
  <si>
    <t>SOPENA</t>
  </si>
  <si>
    <t>Chantal</t>
  </si>
  <si>
    <t>12 QUAI DU COMMERCE</t>
  </si>
  <si>
    <t>LE THELEMOS CP 202</t>
  </si>
  <si>
    <t>LE THELEMOS</t>
  </si>
  <si>
    <t>SORIANO</t>
  </si>
  <si>
    <t>28 RUE DE LA RÉPUBLIQUE</t>
  </si>
  <si>
    <t>STRINA</t>
  </si>
  <si>
    <t>20 RUE DU BOIS DE LA ROSE</t>
  </si>
  <si>
    <t>VILLE LA GRAND</t>
  </si>
  <si>
    <t>SURZUR</t>
  </si>
  <si>
    <t>Gwenaelle</t>
  </si>
  <si>
    <t>15 AVENUE ALBERT EINSTEIN</t>
  </si>
  <si>
    <t>SY</t>
  </si>
  <si>
    <t>Issiaga</t>
  </si>
  <si>
    <t>277 RUE DUGUESCLIN</t>
  </si>
  <si>
    <t>TAIT</t>
  </si>
  <si>
    <t>Andrew</t>
  </si>
  <si>
    <t>16 ROUTE D'ISLES</t>
  </si>
  <si>
    <t>SULLY SUR LOIRE</t>
  </si>
  <si>
    <t>TAMBA</t>
  </si>
  <si>
    <t>Mehdi</t>
  </si>
  <si>
    <t>42 RUE DE LONGVIC</t>
  </si>
  <si>
    <t>CHENOVE</t>
  </si>
  <si>
    <t>TARDY</t>
  </si>
  <si>
    <t>Salomé</t>
  </si>
  <si>
    <t>100 RUE DE LUZAIS</t>
  </si>
  <si>
    <t>SAINT QUENTIN-FALLAVIER</t>
  </si>
  <si>
    <t>TARNAWSKA BERLIN</t>
  </si>
  <si>
    <t>Anna</t>
  </si>
  <si>
    <t>17 BOULEVARD HAUSSMANN</t>
  </si>
  <si>
    <t>TEXEIRA</t>
  </si>
  <si>
    <t>149 BOULEVARD DE STALINGRAD</t>
  </si>
  <si>
    <t>THIERRY</t>
  </si>
  <si>
    <t>Regond</t>
  </si>
  <si>
    <t>70 RUE AMPERE</t>
  </si>
  <si>
    <t>BP 58</t>
  </si>
  <si>
    <t>GENAY CEDEX</t>
  </si>
  <si>
    <t>THOMAS</t>
  </si>
  <si>
    <t>41 RUE BOILEAU</t>
  </si>
  <si>
    <t>THOUVENIN</t>
  </si>
  <si>
    <t>70 QUAI CHARLES DE GAULLE</t>
  </si>
  <si>
    <t>TODESCO</t>
  </si>
  <si>
    <t>21 CHEMIN DE LA SAUVEGARDE ZI</t>
  </si>
  <si>
    <t>BP 92</t>
  </si>
  <si>
    <t>TORRES</t>
  </si>
  <si>
    <t>Cyrill</t>
  </si>
  <si>
    <t>16 RUE JEAN DESPARMET</t>
  </si>
  <si>
    <t>TOUSSAINT</t>
  </si>
  <si>
    <t>LES TOPAZES</t>
  </si>
  <si>
    <t>92 COURS VITTON</t>
  </si>
  <si>
    <t>TOUSSENEL</t>
  </si>
  <si>
    <t>20 RUE PHILIPPE ROUSSY</t>
  </si>
  <si>
    <t>TROXLER</t>
  </si>
  <si>
    <t>81 BOULEVARD DES BELGES</t>
  </si>
  <si>
    <t>UBERTY</t>
  </si>
  <si>
    <t>Fanny</t>
  </si>
  <si>
    <t>590 ALLEE DES HETRES</t>
  </si>
  <si>
    <t>PARC SANS-SOUCI</t>
  </si>
  <si>
    <t>VASSY</t>
  </si>
  <si>
    <t>Luc</t>
  </si>
  <si>
    <t>23 RUE SERGENT BLANDAN</t>
  </si>
  <si>
    <t>VELOZZO</t>
  </si>
  <si>
    <t>2 RUE DE LA CLAIRE</t>
  </si>
  <si>
    <t>VEROT</t>
  </si>
  <si>
    <t>6 RUE DEBELLEYME</t>
  </si>
  <si>
    <t>VIER</t>
  </si>
  <si>
    <t>40 RUE WORTH</t>
  </si>
  <si>
    <t>SURESNES</t>
  </si>
  <si>
    <t>VIEUX</t>
  </si>
  <si>
    <t>22 RUE PASTEUR</t>
  </si>
  <si>
    <t>VINCENT</t>
  </si>
  <si>
    <t>BAT C</t>
  </si>
  <si>
    <t>SAINT GENIS LAVAL</t>
  </si>
  <si>
    <t>VINK</t>
  </si>
  <si>
    <t>Arnoud</t>
  </si>
  <si>
    <t xml:space="preserve">ACC 300 2, AVENUE DU LAC </t>
  </si>
  <si>
    <t xml:space="preserve">CS 60803 COURCOURONNES </t>
  </si>
  <si>
    <t>EVRY CEDEX</t>
  </si>
  <si>
    <t>VOISINE</t>
  </si>
  <si>
    <t>Raphaël</t>
  </si>
  <si>
    <t>17 QUAI JOSEPH GILLET</t>
  </si>
  <si>
    <t>WILS</t>
  </si>
  <si>
    <t>12 BOULEVARD GOILLET MAILLET</t>
  </si>
  <si>
    <t>SAINTES</t>
  </si>
  <si>
    <t>YOCHUM</t>
  </si>
  <si>
    <t>Harry</t>
  </si>
  <si>
    <t>185 AVENUE CHARLES DE GAULLE</t>
  </si>
  <si>
    <t>ZIATKOWSKI</t>
  </si>
  <si>
    <t>Marie Christine</t>
  </si>
  <si>
    <t>4 RUE JEAN DE TOURNES</t>
  </si>
  <si>
    <t>38 RUE FRANCOIS PEISSEL</t>
  </si>
  <si>
    <t>17 CLOS DES COQUILLES</t>
  </si>
  <si>
    <t>Id max client</t>
  </si>
  <si>
    <t>Citron</t>
  </si>
  <si>
    <t>Meringue</t>
  </si>
  <si>
    <t>Grattin</t>
  </si>
  <si>
    <t>Dauphinois</t>
  </si>
  <si>
    <t>Cerise</t>
  </si>
  <si>
    <t>big</t>
  </si>
  <si>
    <t>mac</t>
  </si>
  <si>
    <t>Patate</t>
  </si>
  <si>
    <t>Douce</t>
  </si>
  <si>
    <t>Pla</t>
  </si>
  <si>
    <t>Super sportive</t>
  </si>
  <si>
    <t>SUV</t>
  </si>
  <si>
    <t>Limousine</t>
  </si>
  <si>
    <t>Collection</t>
  </si>
  <si>
    <t>Ferrari F12</t>
  </si>
  <si>
    <t>Lamborghini Urus</t>
  </si>
  <si>
    <t>Bentley Mulsanne</t>
  </si>
  <si>
    <t>Maserati A6g Zagato</t>
  </si>
  <si>
    <t>Bugatti Chiron</t>
  </si>
  <si>
    <t>Land Rover Range rover</t>
  </si>
  <si>
    <t>Rolls Royce Phantom</t>
  </si>
  <si>
    <t>Jaguar F-Type</t>
  </si>
  <si>
    <t>Ford GT</t>
  </si>
  <si>
    <t>Porsche Cayenne</t>
  </si>
  <si>
    <t>Mercedes Classe S</t>
  </si>
  <si>
    <t>Mercedes 300 SL</t>
  </si>
  <si>
    <t>Koenigsegg CCXR</t>
  </si>
  <si>
    <t>Audi Q7</t>
  </si>
  <si>
    <t>BMW série 7</t>
  </si>
  <si>
    <t>Aston Martin DB5</t>
  </si>
  <si>
    <t>super sportive</t>
  </si>
  <si>
    <t>limousine</t>
  </si>
  <si>
    <t>collection</t>
  </si>
  <si>
    <t>Utilisateur</t>
  </si>
  <si>
    <t>Mot de passe</t>
  </si>
  <si>
    <t>Pomme</t>
  </si>
  <si>
    <t>Catégorie</t>
  </si>
  <si>
    <t>Admin</t>
  </si>
  <si>
    <t>Référence voiture</t>
  </si>
  <si>
    <t>Nom de la voiture</t>
  </si>
  <si>
    <t>Marque</t>
  </si>
  <si>
    <t>Prix à la journée</t>
  </si>
  <si>
    <t>SPO1</t>
  </si>
  <si>
    <t>Ferrari</t>
  </si>
  <si>
    <t>SPO2</t>
  </si>
  <si>
    <t>Bugatti</t>
  </si>
  <si>
    <t>SPO3</t>
  </si>
  <si>
    <t>Ford</t>
  </si>
  <si>
    <t>SPO4</t>
  </si>
  <si>
    <t>Koenigsegg</t>
  </si>
  <si>
    <t>SUV1</t>
  </si>
  <si>
    <t>Lamborghini URUS</t>
  </si>
  <si>
    <t>Lamborghini</t>
  </si>
  <si>
    <t>SUV2</t>
  </si>
  <si>
    <t>Land Rover</t>
  </si>
  <si>
    <t>SUV3</t>
  </si>
  <si>
    <t>Porche Cayenne</t>
  </si>
  <si>
    <t>Porche</t>
  </si>
  <si>
    <t>SUV4</t>
  </si>
  <si>
    <t>Audi Q8</t>
  </si>
  <si>
    <t>Audi</t>
  </si>
  <si>
    <t>LIM1</t>
  </si>
  <si>
    <t>Bentley</t>
  </si>
  <si>
    <t>LIM2</t>
  </si>
  <si>
    <t>Rolls Royce</t>
  </si>
  <si>
    <t>LIM3</t>
  </si>
  <si>
    <t>Mercedes Benz</t>
  </si>
  <si>
    <t>LIM4</t>
  </si>
  <si>
    <t xml:space="preserve">BMW </t>
  </si>
  <si>
    <t>COL1</t>
  </si>
  <si>
    <t xml:space="preserve">Maserati </t>
  </si>
  <si>
    <t>COL2</t>
  </si>
  <si>
    <t>Jaguar</t>
  </si>
  <si>
    <t>COL3</t>
  </si>
  <si>
    <t>COL4</t>
  </si>
  <si>
    <t>Aston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</si>
</sst>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000000"/>
    <numFmt numFmtId="165" formatCode="0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4" fontId="0" fillId="0" borderId="4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numFmt numFmtId="164" formatCode="0000000"/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4</xdr:row>
      <xdr:rowOff>38100</xdr:rowOff>
    </xdr:from>
    <xdr:to>
      <xdr:col>8</xdr:col>
      <xdr:colOff>285750</xdr:colOff>
      <xdr:row>10</xdr:row>
      <xdr:rowOff>57150</xdr:rowOff>
    </xdr:to>
    <xdr:sp macro="[0]!Demande_init.Openform" textlink="">
      <xdr:nvSpPr>
        <xdr:cNvPr id="2" name="Rectangle 1">
          <a:extLst>
            <a:ext uri="{FF2B5EF4-FFF2-40B4-BE49-F238E27FC236}">
              <a16:creationId xmlns:a16="http://schemas.microsoft.com/office/drawing/2014/main" id="{5B0A5FC5-1498-443A-9A53-49F74210AB60}"/>
            </a:ext>
          </a:extLst>
        </xdr:cNvPr>
        <xdr:cNvSpPr/>
      </xdr:nvSpPr>
      <xdr:spPr>
        <a:xfrm>
          <a:off x="3819525" y="800100"/>
          <a:ext cx="2562225" cy="1162050"/>
        </a:xfrm>
        <a:prstGeom prst="rect">
          <a:avLst/>
        </a:prstGeom>
        <a:solidFill>
          <a:schemeClr val="accent5">
            <a:lumMod val="50000"/>
          </a:schemeClr>
        </a:solidFill>
        <a:effectLst>
          <a:reflection blurRad="6350" stA="52000" endA="300" endPos="3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/>
            <a:t>Première étape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4</xdr:row>
      <xdr:rowOff>95251</xdr:rowOff>
    </xdr:from>
    <xdr:to>
      <xdr:col>7</xdr:col>
      <xdr:colOff>38100</xdr:colOff>
      <xdr:row>11</xdr:row>
      <xdr:rowOff>28575</xdr:rowOff>
    </xdr:to>
    <xdr:sp macro="[0]!Devis.Openform" textlink="">
      <xdr:nvSpPr>
        <xdr:cNvPr id="2" name="Rectangle 1">
          <a:extLst>
            <a:ext uri="{FF2B5EF4-FFF2-40B4-BE49-F238E27FC236}">
              <a16:creationId xmlns:a16="http://schemas.microsoft.com/office/drawing/2014/main" id="{8A9EC567-1079-4517-B0AE-96EEB2035E1D}"/>
            </a:ext>
          </a:extLst>
        </xdr:cNvPr>
        <xdr:cNvSpPr/>
      </xdr:nvSpPr>
      <xdr:spPr>
        <a:xfrm>
          <a:off x="3067050" y="857251"/>
          <a:ext cx="2305050" cy="1266824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Devis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3BA578-55D1-443B-86CD-61C77B2A3D57}" name="T_maxId" displayName="T_maxId" ref="J1:J2" totalsRowShown="0">
  <autoFilter ref="J1:J2" xr:uid="{AC3A0362-7556-44B3-8FCF-28F670D0306F}"/>
  <tableColumns count="1">
    <tableColumn id="1" xr3:uid="{289CD1B0-6543-4F5B-BC65-6001E652E561}" name="Id max client" dataDxfId="0">
      <calculatedColumnFormula>MAX(Identifiant)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M6" sqref="M6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0BB69-68A3-4A58-8DE8-49B982A7B6C7}">
  <dimension ref="A1:D17"/>
  <sheetViews>
    <sheetView tabSelected="1" workbookViewId="0">
      <selection activeCell="G10" sqref="G10"/>
    </sheetView>
  </sheetViews>
  <sheetFormatPr baseColWidth="10" defaultRowHeight="14.5" x14ac:dyDescent="0.35"/>
  <cols>
    <col min="1" max="1" width="15.54296875" bestFit="1" customWidth="1"/>
    <col min="2" max="2" width="20.6328125" bestFit="1" customWidth="1"/>
    <col min="3" max="3" width="13.453125" bestFit="1" customWidth="1"/>
    <col min="4" max="4" width="14.1796875" bestFit="1" customWidth="1"/>
  </cols>
  <sheetData>
    <row r="1" spans="1:4" x14ac:dyDescent="0.35">
      <c r="A1" s="3" t="s">
        <v>1497</v>
      </c>
      <c r="B1" s="4" t="s">
        <v>1498</v>
      </c>
      <c r="C1" s="4" t="s">
        <v>1499</v>
      </c>
      <c r="D1" s="5" t="s">
        <v>1500</v>
      </c>
    </row>
    <row r="2" spans="1:4" x14ac:dyDescent="0.35">
      <c r="A2" s="6" t="s">
        <v>1501</v>
      </c>
      <c r="B2" s="7" t="s">
        <v>1473</v>
      </c>
      <c r="C2" s="7" t="s">
        <v>1502</v>
      </c>
      <c r="D2" s="8">
        <f>800</f>
        <v>800</v>
      </c>
    </row>
    <row r="3" spans="1:4" x14ac:dyDescent="0.35">
      <c r="A3" s="6" t="s">
        <v>1503</v>
      </c>
      <c r="B3" s="7" t="s">
        <v>1477</v>
      </c>
      <c r="C3" s="7" t="s">
        <v>1504</v>
      </c>
      <c r="D3" s="8">
        <f>1200</f>
        <v>1200</v>
      </c>
    </row>
    <row r="4" spans="1:4" x14ac:dyDescent="0.35">
      <c r="A4" s="6" t="s">
        <v>1505</v>
      </c>
      <c r="B4" s="7" t="s">
        <v>1481</v>
      </c>
      <c r="C4" s="7" t="s">
        <v>1506</v>
      </c>
      <c r="D4" s="8">
        <f>700</f>
        <v>700</v>
      </c>
    </row>
    <row r="5" spans="1:4" x14ac:dyDescent="0.35">
      <c r="A5" s="6" t="s">
        <v>1507</v>
      </c>
      <c r="B5" s="7" t="s">
        <v>1485</v>
      </c>
      <c r="C5" s="7" t="s">
        <v>1508</v>
      </c>
      <c r="D5" s="8">
        <f>800</f>
        <v>800</v>
      </c>
    </row>
    <row r="6" spans="1:4" x14ac:dyDescent="0.35">
      <c r="A6" s="6" t="s">
        <v>1509</v>
      </c>
      <c r="B6" s="7" t="s">
        <v>1510</v>
      </c>
      <c r="C6" s="7" t="s">
        <v>1511</v>
      </c>
      <c r="D6" s="8">
        <f>1000</f>
        <v>1000</v>
      </c>
    </row>
    <row r="7" spans="1:4" x14ac:dyDescent="0.35">
      <c r="A7" s="6" t="s">
        <v>1512</v>
      </c>
      <c r="B7" s="7" t="s">
        <v>1478</v>
      </c>
      <c r="C7" s="7" t="s">
        <v>1513</v>
      </c>
      <c r="D7" s="8">
        <f>800</f>
        <v>800</v>
      </c>
    </row>
    <row r="8" spans="1:4" x14ac:dyDescent="0.35">
      <c r="A8" s="6" t="s">
        <v>1514</v>
      </c>
      <c r="B8" s="7" t="s">
        <v>1515</v>
      </c>
      <c r="C8" s="7" t="s">
        <v>1516</v>
      </c>
      <c r="D8" s="8">
        <f>500</f>
        <v>500</v>
      </c>
    </row>
    <row r="9" spans="1:4" x14ac:dyDescent="0.35">
      <c r="A9" s="6" t="s">
        <v>1517</v>
      </c>
      <c r="B9" s="7" t="s">
        <v>1518</v>
      </c>
      <c r="C9" s="7" t="s">
        <v>1519</v>
      </c>
      <c r="D9" s="8">
        <f>400</f>
        <v>400</v>
      </c>
    </row>
    <row r="10" spans="1:4" x14ac:dyDescent="0.35">
      <c r="A10" s="6" t="s">
        <v>1520</v>
      </c>
      <c r="B10" s="7" t="s">
        <v>1475</v>
      </c>
      <c r="C10" s="7" t="s">
        <v>1521</v>
      </c>
      <c r="D10" s="8">
        <f>1000</f>
        <v>1000</v>
      </c>
    </row>
    <row r="11" spans="1:4" x14ac:dyDescent="0.35">
      <c r="A11" s="6" t="s">
        <v>1522</v>
      </c>
      <c r="B11" s="7" t="s">
        <v>1479</v>
      </c>
      <c r="C11" s="7" t="s">
        <v>1523</v>
      </c>
      <c r="D11" s="8">
        <f>1200</f>
        <v>1200</v>
      </c>
    </row>
    <row r="12" spans="1:4" x14ac:dyDescent="0.35">
      <c r="A12" s="6" t="s">
        <v>1524</v>
      </c>
      <c r="B12" s="7" t="s">
        <v>1483</v>
      </c>
      <c r="C12" s="7" t="s">
        <v>1525</v>
      </c>
      <c r="D12" s="8">
        <f>900</f>
        <v>900</v>
      </c>
    </row>
    <row r="13" spans="1:4" x14ac:dyDescent="0.35">
      <c r="A13" s="6" t="s">
        <v>1526</v>
      </c>
      <c r="B13" s="7" t="s">
        <v>1487</v>
      </c>
      <c r="C13" s="7" t="s">
        <v>1527</v>
      </c>
      <c r="D13" s="8">
        <f>800</f>
        <v>800</v>
      </c>
    </row>
    <row r="14" spans="1:4" x14ac:dyDescent="0.35">
      <c r="A14" s="6" t="s">
        <v>1528</v>
      </c>
      <c r="B14" s="7" t="s">
        <v>1476</v>
      </c>
      <c r="C14" s="7" t="s">
        <v>1529</v>
      </c>
      <c r="D14" s="8">
        <f>700</f>
        <v>700</v>
      </c>
    </row>
    <row r="15" spans="1:4" x14ac:dyDescent="0.35">
      <c r="A15" s="6" t="s">
        <v>1530</v>
      </c>
      <c r="B15" s="7" t="s">
        <v>1480</v>
      </c>
      <c r="C15" s="7" t="s">
        <v>1531</v>
      </c>
      <c r="D15" s="8">
        <f>800</f>
        <v>800</v>
      </c>
    </row>
    <row r="16" spans="1:4" x14ac:dyDescent="0.35">
      <c r="A16" s="6" t="s">
        <v>1532</v>
      </c>
      <c r="B16" s="7" t="s">
        <v>1484</v>
      </c>
      <c r="C16" s="7" t="s">
        <v>1525</v>
      </c>
      <c r="D16" s="8">
        <f>600</f>
        <v>600</v>
      </c>
    </row>
    <row r="17" spans="1:4" ht="15" thickBot="1" x14ac:dyDescent="0.4">
      <c r="A17" s="9" t="s">
        <v>1533</v>
      </c>
      <c r="B17" s="10" t="s">
        <v>1488</v>
      </c>
      <c r="C17" s="10" t="s">
        <v>1534</v>
      </c>
      <c r="D17" s="11">
        <f>400</f>
        <v>400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E14" sqref="E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53"/>
  <sheetViews>
    <sheetView topLeftCell="A39" workbookViewId="0">
      <selection activeCell="A58" sqref="A58"/>
    </sheetView>
  </sheetViews>
  <sheetFormatPr baseColWidth="10" defaultRowHeight="14.5" x14ac:dyDescent="0.35"/>
  <cols>
    <col min="1" max="1" width="12.54296875" style="1" customWidth="1"/>
    <col min="3" max="3" width="22.26953125" bestFit="1" customWidth="1"/>
    <col min="4" max="4" width="14.81640625" bestFit="1" customWidth="1"/>
    <col min="5" max="5" width="47" bestFit="1" customWidth="1"/>
    <col min="6" max="6" width="55" bestFit="1" customWidth="1"/>
    <col min="7" max="7" width="28" bestFit="1" customWidth="1"/>
    <col min="8" max="8" width="13.54296875" style="2" customWidth="1"/>
    <col min="9" max="9" width="35.7265625" bestFit="1" customWidth="1"/>
  </cols>
  <sheetData>
    <row r="1" spans="1:9" x14ac:dyDescent="0.35">
      <c r="A1" t="s">
        <v>0</v>
      </c>
      <c r="B1" t="s">
        <v>1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</row>
    <row r="2" spans="1:9" x14ac:dyDescent="0.35">
      <c r="A2">
        <v>99</v>
      </c>
      <c r="B2" t="s">
        <v>10</v>
      </c>
      <c r="C2" t="s">
        <v>11</v>
      </c>
      <c r="D2" t="s">
        <v>12</v>
      </c>
      <c r="E2" t="s">
        <v>13</v>
      </c>
      <c r="H2">
        <v>69001</v>
      </c>
      <c r="I2" t="s">
        <v>14</v>
      </c>
    </row>
    <row r="3" spans="1:9" x14ac:dyDescent="0.35">
      <c r="A3">
        <v>97</v>
      </c>
      <c r="B3" t="s">
        <v>10</v>
      </c>
      <c r="C3" t="s">
        <v>15</v>
      </c>
      <c r="D3" t="s">
        <v>16</v>
      </c>
      <c r="E3" t="s">
        <v>17</v>
      </c>
      <c r="F3" t="s">
        <v>18</v>
      </c>
      <c r="H3">
        <v>77446</v>
      </c>
      <c r="I3" t="s">
        <v>19</v>
      </c>
    </row>
    <row r="4" spans="1:9" x14ac:dyDescent="0.35">
      <c r="A4">
        <v>157</v>
      </c>
      <c r="B4" t="s">
        <v>20</v>
      </c>
      <c r="C4" t="s">
        <v>21</v>
      </c>
      <c r="D4" t="s">
        <v>22</v>
      </c>
      <c r="E4" t="s">
        <v>23</v>
      </c>
      <c r="F4" t="s">
        <v>24</v>
      </c>
      <c r="H4">
        <v>49431</v>
      </c>
      <c r="I4" t="s">
        <v>14</v>
      </c>
    </row>
    <row r="5" spans="1:9" x14ac:dyDescent="0.35">
      <c r="A5">
        <v>400</v>
      </c>
      <c r="B5" t="s">
        <v>10</v>
      </c>
      <c r="C5" t="s">
        <v>25</v>
      </c>
      <c r="D5" t="s">
        <v>26</v>
      </c>
      <c r="E5" t="s">
        <v>27</v>
      </c>
      <c r="H5">
        <v>92208</v>
      </c>
      <c r="I5" t="s">
        <v>28</v>
      </c>
    </row>
    <row r="6" spans="1:9" x14ac:dyDescent="0.35">
      <c r="A6">
        <v>63</v>
      </c>
      <c r="B6" t="s">
        <v>10</v>
      </c>
      <c r="C6" t="s">
        <v>29</v>
      </c>
      <c r="D6" t="s">
        <v>30</v>
      </c>
      <c r="E6" t="s">
        <v>31</v>
      </c>
      <c r="H6">
        <v>75001</v>
      </c>
      <c r="I6" t="s">
        <v>32</v>
      </c>
    </row>
    <row r="7" spans="1:9" x14ac:dyDescent="0.35">
      <c r="A7">
        <v>306</v>
      </c>
      <c r="B7" t="s">
        <v>10</v>
      </c>
      <c r="C7" t="s">
        <v>33</v>
      </c>
      <c r="D7" t="s">
        <v>34</v>
      </c>
      <c r="E7" t="s">
        <v>35</v>
      </c>
      <c r="H7">
        <v>69130</v>
      </c>
      <c r="I7" t="s">
        <v>36</v>
      </c>
    </row>
    <row r="8" spans="1:9" x14ac:dyDescent="0.35">
      <c r="A8">
        <v>72</v>
      </c>
      <c r="B8" t="s">
        <v>20</v>
      </c>
      <c r="C8" t="s">
        <v>37</v>
      </c>
      <c r="D8" t="s">
        <v>38</v>
      </c>
      <c r="E8" t="s">
        <v>39</v>
      </c>
      <c r="H8">
        <v>69478</v>
      </c>
      <c r="I8" t="s">
        <v>40</v>
      </c>
    </row>
    <row r="9" spans="1:9" x14ac:dyDescent="0.35">
      <c r="A9">
        <v>355</v>
      </c>
      <c r="B9" t="s">
        <v>20</v>
      </c>
      <c r="C9" t="s">
        <v>41</v>
      </c>
      <c r="D9" t="s">
        <v>42</v>
      </c>
      <c r="E9" t="s">
        <v>43</v>
      </c>
      <c r="H9">
        <v>69120</v>
      </c>
      <c r="I9" t="s">
        <v>44</v>
      </c>
    </row>
    <row r="10" spans="1:9" x14ac:dyDescent="0.35">
      <c r="A10">
        <v>15</v>
      </c>
      <c r="B10" t="s">
        <v>10</v>
      </c>
      <c r="C10" t="s">
        <v>45</v>
      </c>
      <c r="D10" t="s">
        <v>46</v>
      </c>
      <c r="E10" t="s">
        <v>47</v>
      </c>
      <c r="F10" t="s">
        <v>48</v>
      </c>
      <c r="H10">
        <v>69413</v>
      </c>
      <c r="I10" t="s">
        <v>40</v>
      </c>
    </row>
    <row r="11" spans="1:9" x14ac:dyDescent="0.35">
      <c r="A11">
        <v>176</v>
      </c>
      <c r="B11" t="s">
        <v>20</v>
      </c>
      <c r="C11" t="s">
        <v>49</v>
      </c>
      <c r="D11" t="s">
        <v>50</v>
      </c>
      <c r="E11" t="s">
        <v>51</v>
      </c>
      <c r="H11">
        <v>1122</v>
      </c>
      <c r="I11" t="s">
        <v>52</v>
      </c>
    </row>
    <row r="12" spans="1:9" x14ac:dyDescent="0.35">
      <c r="A12">
        <v>419</v>
      </c>
      <c r="B12" t="s">
        <v>10</v>
      </c>
      <c r="C12" t="s">
        <v>53</v>
      </c>
      <c r="D12" t="s">
        <v>54</v>
      </c>
      <c r="E12" t="s">
        <v>55</v>
      </c>
      <c r="H12">
        <v>73024</v>
      </c>
      <c r="I12" t="s">
        <v>56</v>
      </c>
    </row>
    <row r="13" spans="1:9" x14ac:dyDescent="0.35">
      <c r="A13">
        <v>125</v>
      </c>
      <c r="B13" t="s">
        <v>10</v>
      </c>
      <c r="C13" t="s">
        <v>57</v>
      </c>
      <c r="D13" t="s">
        <v>58</v>
      </c>
      <c r="E13" t="s">
        <v>59</v>
      </c>
      <c r="F13" t="s">
        <v>60</v>
      </c>
      <c r="H13">
        <v>1703</v>
      </c>
      <c r="I13" t="s">
        <v>61</v>
      </c>
    </row>
    <row r="14" spans="1:9" x14ac:dyDescent="0.35">
      <c r="A14">
        <v>228</v>
      </c>
      <c r="B14" t="s">
        <v>10</v>
      </c>
      <c r="C14" t="s">
        <v>62</v>
      </c>
      <c r="D14" t="s">
        <v>63</v>
      </c>
      <c r="E14" t="s">
        <v>64</v>
      </c>
      <c r="H14">
        <v>1150</v>
      </c>
      <c r="I14" t="s">
        <v>65</v>
      </c>
    </row>
    <row r="15" spans="1:9" x14ac:dyDescent="0.35">
      <c r="A15">
        <v>343</v>
      </c>
      <c r="B15" t="s">
        <v>20</v>
      </c>
      <c r="C15" t="s">
        <v>66</v>
      </c>
      <c r="D15" t="s">
        <v>67</v>
      </c>
      <c r="E15" t="s">
        <v>68</v>
      </c>
      <c r="H15">
        <v>13881</v>
      </c>
      <c r="I15" t="s">
        <v>69</v>
      </c>
    </row>
    <row r="16" spans="1:9" x14ac:dyDescent="0.35">
      <c r="A16">
        <v>37</v>
      </c>
      <c r="B16" t="s">
        <v>20</v>
      </c>
      <c r="C16" t="s">
        <v>70</v>
      </c>
      <c r="D16" t="s">
        <v>67</v>
      </c>
      <c r="E16" t="s">
        <v>71</v>
      </c>
      <c r="H16">
        <v>69008</v>
      </c>
      <c r="I16" t="s">
        <v>72</v>
      </c>
    </row>
    <row r="17" spans="1:9" x14ac:dyDescent="0.35">
      <c r="A17">
        <v>257</v>
      </c>
      <c r="B17" t="s">
        <v>10</v>
      </c>
      <c r="C17" t="s">
        <v>73</v>
      </c>
      <c r="D17" t="s">
        <v>74</v>
      </c>
      <c r="E17" t="s">
        <v>1456</v>
      </c>
      <c r="H17">
        <v>69300</v>
      </c>
      <c r="I17" t="s">
        <v>75</v>
      </c>
    </row>
    <row r="18" spans="1:9" x14ac:dyDescent="0.35">
      <c r="A18">
        <v>91</v>
      </c>
      <c r="B18" t="s">
        <v>10</v>
      </c>
      <c r="C18" t="s">
        <v>76</v>
      </c>
      <c r="D18" t="s">
        <v>77</v>
      </c>
      <c r="E18" t="s">
        <v>78</v>
      </c>
      <c r="H18">
        <v>69210</v>
      </c>
      <c r="I18" t="s">
        <v>79</v>
      </c>
    </row>
    <row r="19" spans="1:9" x14ac:dyDescent="0.35">
      <c r="A19">
        <v>86</v>
      </c>
      <c r="B19" t="s">
        <v>20</v>
      </c>
      <c r="C19" t="s">
        <v>80</v>
      </c>
      <c r="D19" t="s">
        <v>81</v>
      </c>
      <c r="E19" t="s">
        <v>1457</v>
      </c>
      <c r="H19">
        <v>69340</v>
      </c>
      <c r="I19" t="s">
        <v>82</v>
      </c>
    </row>
    <row r="20" spans="1:9" x14ac:dyDescent="0.35">
      <c r="A20">
        <v>446</v>
      </c>
      <c r="B20" t="s">
        <v>10</v>
      </c>
      <c r="C20" t="s">
        <v>83</v>
      </c>
      <c r="D20" t="s">
        <v>84</v>
      </c>
      <c r="E20" t="s">
        <v>85</v>
      </c>
      <c r="H20">
        <v>42006</v>
      </c>
      <c r="I20" t="s">
        <v>86</v>
      </c>
    </row>
    <row r="21" spans="1:9" x14ac:dyDescent="0.35">
      <c r="A21">
        <v>349</v>
      </c>
      <c r="B21" t="s">
        <v>20</v>
      </c>
      <c r="C21" t="s">
        <v>87</v>
      </c>
      <c r="D21" t="s">
        <v>88</v>
      </c>
      <c r="E21" t="s">
        <v>89</v>
      </c>
      <c r="F21" t="s">
        <v>90</v>
      </c>
      <c r="H21">
        <v>3110</v>
      </c>
      <c r="I21" t="s">
        <v>91</v>
      </c>
    </row>
    <row r="22" spans="1:9" x14ac:dyDescent="0.35">
      <c r="A22">
        <v>220</v>
      </c>
      <c r="B22" t="s">
        <v>20</v>
      </c>
      <c r="C22" t="s">
        <v>92</v>
      </c>
      <c r="D22" t="s">
        <v>93</v>
      </c>
      <c r="E22" t="s">
        <v>94</v>
      </c>
      <c r="F22" t="s">
        <v>95</v>
      </c>
      <c r="H22">
        <v>69634</v>
      </c>
      <c r="I22" t="s">
        <v>96</v>
      </c>
    </row>
    <row r="23" spans="1:9" x14ac:dyDescent="0.35">
      <c r="A23">
        <v>375</v>
      </c>
      <c r="B23" t="s">
        <v>20</v>
      </c>
      <c r="C23" t="s">
        <v>97</v>
      </c>
      <c r="D23" t="s">
        <v>98</v>
      </c>
      <c r="E23" t="s">
        <v>99</v>
      </c>
      <c r="G23" t="s">
        <v>100</v>
      </c>
      <c r="H23">
        <v>69009</v>
      </c>
      <c r="I23" t="s">
        <v>14</v>
      </c>
    </row>
    <row r="24" spans="1:9" x14ac:dyDescent="0.35">
      <c r="A24">
        <v>183</v>
      </c>
      <c r="B24" t="s">
        <v>20</v>
      </c>
      <c r="C24" t="s">
        <v>101</v>
      </c>
      <c r="D24" t="s">
        <v>102</v>
      </c>
      <c r="E24" t="s">
        <v>103</v>
      </c>
      <c r="F24" t="s">
        <v>104</v>
      </c>
      <c r="H24">
        <v>69285</v>
      </c>
      <c r="I24" t="s">
        <v>105</v>
      </c>
    </row>
    <row r="25" spans="1:9" x14ac:dyDescent="0.35">
      <c r="A25">
        <v>49</v>
      </c>
      <c r="B25" t="s">
        <v>20</v>
      </c>
      <c r="C25" t="s">
        <v>106</v>
      </c>
      <c r="D25" t="s">
        <v>107</v>
      </c>
      <c r="E25" t="s">
        <v>108</v>
      </c>
      <c r="F25" t="s">
        <v>109</v>
      </c>
      <c r="H25">
        <v>69131</v>
      </c>
      <c r="I25" t="s">
        <v>36</v>
      </c>
    </row>
    <row r="26" spans="1:9" x14ac:dyDescent="0.35">
      <c r="A26">
        <v>187</v>
      </c>
      <c r="B26" t="s">
        <v>10</v>
      </c>
      <c r="C26" t="s">
        <v>110</v>
      </c>
      <c r="D26" t="s">
        <v>111</v>
      </c>
      <c r="E26" t="s">
        <v>112</v>
      </c>
      <c r="H26">
        <v>78140</v>
      </c>
      <c r="I26" t="s">
        <v>113</v>
      </c>
    </row>
    <row r="27" spans="1:9" x14ac:dyDescent="0.35">
      <c r="A27">
        <v>150</v>
      </c>
      <c r="B27" t="s">
        <v>10</v>
      </c>
      <c r="C27" t="s">
        <v>114</v>
      </c>
      <c r="D27" t="s">
        <v>115</v>
      </c>
      <c r="E27" t="s">
        <v>116</v>
      </c>
      <c r="H27">
        <v>75018</v>
      </c>
      <c r="I27" t="s">
        <v>117</v>
      </c>
    </row>
    <row r="28" spans="1:9" x14ac:dyDescent="0.35">
      <c r="A28">
        <v>370</v>
      </c>
      <c r="B28" t="s">
        <v>20</v>
      </c>
      <c r="C28" t="s">
        <v>118</v>
      </c>
      <c r="D28" t="s">
        <v>119</v>
      </c>
      <c r="E28" t="s">
        <v>120</v>
      </c>
      <c r="H28">
        <v>69006</v>
      </c>
      <c r="I28" t="s">
        <v>14</v>
      </c>
    </row>
    <row r="29" spans="1:9" x14ac:dyDescent="0.35">
      <c r="A29">
        <v>111</v>
      </c>
      <c r="B29" t="s">
        <v>10</v>
      </c>
      <c r="C29" t="s">
        <v>121</v>
      </c>
      <c r="D29" t="s">
        <v>122</v>
      </c>
      <c r="E29" t="s">
        <v>123</v>
      </c>
      <c r="H29">
        <v>69399</v>
      </c>
      <c r="I29" t="s">
        <v>124</v>
      </c>
    </row>
    <row r="30" spans="1:9" x14ac:dyDescent="0.35">
      <c r="A30">
        <v>320</v>
      </c>
      <c r="B30" t="s">
        <v>20</v>
      </c>
      <c r="C30" t="s">
        <v>125</v>
      </c>
      <c r="D30" t="s">
        <v>93</v>
      </c>
      <c r="E30" t="s">
        <v>126</v>
      </c>
      <c r="H30">
        <v>75008</v>
      </c>
      <c r="I30" t="s">
        <v>127</v>
      </c>
    </row>
    <row r="31" spans="1:9" x14ac:dyDescent="0.35">
      <c r="A31">
        <v>182</v>
      </c>
      <c r="B31" t="s">
        <v>20</v>
      </c>
      <c r="C31" t="s">
        <v>128</v>
      </c>
      <c r="D31" t="s">
        <v>129</v>
      </c>
      <c r="E31" t="s">
        <v>130</v>
      </c>
      <c r="H31">
        <v>59290</v>
      </c>
      <c r="I31" t="s">
        <v>131</v>
      </c>
    </row>
    <row r="32" spans="1:9" x14ac:dyDescent="0.35">
      <c r="A32">
        <v>21</v>
      </c>
      <c r="B32" t="s">
        <v>10</v>
      </c>
      <c r="C32" t="s">
        <v>132</v>
      </c>
      <c r="D32" t="s">
        <v>133</v>
      </c>
      <c r="E32" t="s">
        <v>134</v>
      </c>
      <c r="F32" t="s">
        <v>135</v>
      </c>
      <c r="H32">
        <v>69380</v>
      </c>
      <c r="I32" t="s">
        <v>136</v>
      </c>
    </row>
    <row r="33" spans="1:9" x14ac:dyDescent="0.35">
      <c r="A33">
        <v>197</v>
      </c>
      <c r="B33" t="s">
        <v>20</v>
      </c>
      <c r="C33" t="s">
        <v>137</v>
      </c>
      <c r="D33" t="s">
        <v>138</v>
      </c>
      <c r="E33" t="s">
        <v>139</v>
      </c>
      <c r="H33">
        <v>74960</v>
      </c>
      <c r="I33" t="s">
        <v>140</v>
      </c>
    </row>
    <row r="34" spans="1:9" x14ac:dyDescent="0.35">
      <c r="A34">
        <v>212</v>
      </c>
      <c r="B34" t="s">
        <v>10</v>
      </c>
      <c r="C34" t="s">
        <v>141</v>
      </c>
      <c r="D34" t="s">
        <v>142</v>
      </c>
      <c r="E34" t="s">
        <v>143</v>
      </c>
      <c r="F34" t="s">
        <v>144</v>
      </c>
      <c r="H34">
        <v>69760</v>
      </c>
      <c r="I34" t="s">
        <v>145</v>
      </c>
    </row>
    <row r="35" spans="1:9" x14ac:dyDescent="0.35">
      <c r="A35">
        <v>130</v>
      </c>
      <c r="B35" t="s">
        <v>20</v>
      </c>
      <c r="C35" t="s">
        <v>146</v>
      </c>
      <c r="D35" t="s">
        <v>147</v>
      </c>
      <c r="E35" t="s">
        <v>148</v>
      </c>
      <c r="H35">
        <v>69009</v>
      </c>
      <c r="I35" t="s">
        <v>14</v>
      </c>
    </row>
    <row r="36" spans="1:9" x14ac:dyDescent="0.35">
      <c r="A36">
        <v>237</v>
      </c>
      <c r="B36" t="s">
        <v>20</v>
      </c>
      <c r="C36" t="s">
        <v>149</v>
      </c>
      <c r="D36" t="s">
        <v>67</v>
      </c>
      <c r="E36" t="s">
        <v>150</v>
      </c>
      <c r="F36" t="s">
        <v>151</v>
      </c>
      <c r="H36">
        <v>69578</v>
      </c>
      <c r="I36" t="s">
        <v>145</v>
      </c>
    </row>
    <row r="37" spans="1:9" x14ac:dyDescent="0.35">
      <c r="A37">
        <v>425</v>
      </c>
      <c r="B37" t="s">
        <v>20</v>
      </c>
      <c r="C37" t="s">
        <v>152</v>
      </c>
      <c r="D37" t="s">
        <v>153</v>
      </c>
      <c r="E37" t="s">
        <v>154</v>
      </c>
      <c r="H37">
        <v>69628</v>
      </c>
      <c r="I37" t="s">
        <v>155</v>
      </c>
    </row>
    <row r="38" spans="1:9" x14ac:dyDescent="0.35">
      <c r="A38">
        <v>443</v>
      </c>
      <c r="B38" t="s">
        <v>20</v>
      </c>
      <c r="C38" t="s">
        <v>156</v>
      </c>
      <c r="D38" t="s">
        <v>157</v>
      </c>
      <c r="E38" t="s">
        <v>158</v>
      </c>
      <c r="H38">
        <v>69451</v>
      </c>
      <c r="I38" t="s">
        <v>40</v>
      </c>
    </row>
    <row r="39" spans="1:9" x14ac:dyDescent="0.35">
      <c r="A39">
        <v>64</v>
      </c>
      <c r="B39" t="s">
        <v>20</v>
      </c>
      <c r="C39" t="s">
        <v>159</v>
      </c>
      <c r="D39" t="s">
        <v>160</v>
      </c>
      <c r="E39" t="s">
        <v>161</v>
      </c>
      <c r="H39">
        <v>69436</v>
      </c>
      <c r="I39" t="s">
        <v>162</v>
      </c>
    </row>
    <row r="40" spans="1:9" x14ac:dyDescent="0.35">
      <c r="A40">
        <v>277</v>
      </c>
      <c r="B40" t="s">
        <v>20</v>
      </c>
      <c r="C40" t="s">
        <v>163</v>
      </c>
      <c r="D40" t="s">
        <v>164</v>
      </c>
      <c r="E40" t="s">
        <v>165</v>
      </c>
      <c r="H40">
        <v>38280</v>
      </c>
      <c r="I40" t="s">
        <v>166</v>
      </c>
    </row>
    <row r="41" spans="1:9" x14ac:dyDescent="0.35">
      <c r="A41">
        <v>264</v>
      </c>
      <c r="B41" t="s">
        <v>10</v>
      </c>
      <c r="C41" t="s">
        <v>167</v>
      </c>
      <c r="D41" t="s">
        <v>168</v>
      </c>
      <c r="E41" t="s">
        <v>169</v>
      </c>
      <c r="H41">
        <v>69279</v>
      </c>
      <c r="I41" t="s">
        <v>170</v>
      </c>
    </row>
    <row r="42" spans="1:9" x14ac:dyDescent="0.35">
      <c r="A42">
        <v>230</v>
      </c>
      <c r="B42" t="s">
        <v>20</v>
      </c>
      <c r="C42" t="s">
        <v>171</v>
      </c>
      <c r="D42" t="s">
        <v>172</v>
      </c>
      <c r="E42" t="s">
        <v>173</v>
      </c>
      <c r="F42" t="s">
        <v>174</v>
      </c>
      <c r="H42">
        <v>69337</v>
      </c>
      <c r="I42" t="s">
        <v>170</v>
      </c>
    </row>
    <row r="43" spans="1:9" x14ac:dyDescent="0.35">
      <c r="A43">
        <v>434</v>
      </c>
      <c r="B43" t="s">
        <v>20</v>
      </c>
      <c r="C43" t="s">
        <v>175</v>
      </c>
      <c r="D43" t="s">
        <v>176</v>
      </c>
      <c r="E43" t="s">
        <v>177</v>
      </c>
      <c r="H43">
        <v>42007</v>
      </c>
      <c r="I43" t="s">
        <v>86</v>
      </c>
    </row>
    <row r="44" spans="1:9" x14ac:dyDescent="0.35">
      <c r="A44">
        <v>10</v>
      </c>
      <c r="B44" t="s">
        <v>20</v>
      </c>
      <c r="C44" t="s">
        <v>178</v>
      </c>
      <c r="D44" t="s">
        <v>164</v>
      </c>
      <c r="E44" t="s">
        <v>179</v>
      </c>
      <c r="H44">
        <v>69100</v>
      </c>
      <c r="I44" t="s">
        <v>180</v>
      </c>
    </row>
    <row r="45" spans="1:9" x14ac:dyDescent="0.35">
      <c r="A45">
        <v>283</v>
      </c>
      <c r="B45" t="s">
        <v>20</v>
      </c>
      <c r="C45" t="s">
        <v>181</v>
      </c>
      <c r="D45" t="s">
        <v>182</v>
      </c>
      <c r="E45" t="s">
        <v>183</v>
      </c>
      <c r="F45" t="s">
        <v>184</v>
      </c>
      <c r="H45">
        <v>69541</v>
      </c>
      <c r="I45" t="s">
        <v>185</v>
      </c>
    </row>
    <row r="46" spans="1:9" x14ac:dyDescent="0.35">
      <c r="A46">
        <v>51</v>
      </c>
      <c r="B46" t="s">
        <v>20</v>
      </c>
      <c r="C46" t="s">
        <v>186</v>
      </c>
      <c r="D46" t="s">
        <v>187</v>
      </c>
      <c r="E46" t="s">
        <v>188</v>
      </c>
      <c r="H46">
        <v>69100</v>
      </c>
      <c r="I46" t="s">
        <v>180</v>
      </c>
    </row>
    <row r="47" spans="1:9" x14ac:dyDescent="0.35">
      <c r="A47">
        <v>54</v>
      </c>
      <c r="B47" t="s">
        <v>10</v>
      </c>
      <c r="C47" t="s">
        <v>189</v>
      </c>
      <c r="D47" t="s">
        <v>190</v>
      </c>
      <c r="E47" t="s">
        <v>191</v>
      </c>
      <c r="H47">
        <v>69372</v>
      </c>
      <c r="I47" t="s">
        <v>14</v>
      </c>
    </row>
    <row r="48" spans="1:9" x14ac:dyDescent="0.35">
      <c r="A48">
        <v>133</v>
      </c>
      <c r="B48" t="s">
        <v>20</v>
      </c>
      <c r="C48" t="s">
        <v>192</v>
      </c>
      <c r="D48" t="s">
        <v>193</v>
      </c>
      <c r="E48" t="s">
        <v>194</v>
      </c>
      <c r="H48">
        <v>69100</v>
      </c>
      <c r="I48" t="s">
        <v>180</v>
      </c>
    </row>
    <row r="49" spans="1:9" x14ac:dyDescent="0.35">
      <c r="A49">
        <v>382</v>
      </c>
      <c r="B49" t="s">
        <v>10</v>
      </c>
      <c r="C49" t="s">
        <v>195</v>
      </c>
      <c r="D49" t="s">
        <v>196</v>
      </c>
      <c r="E49" t="s">
        <v>197</v>
      </c>
      <c r="H49">
        <v>69002</v>
      </c>
      <c r="I49" t="s">
        <v>198</v>
      </c>
    </row>
    <row r="50" spans="1:9" x14ac:dyDescent="0.35">
      <c r="A50">
        <v>77</v>
      </c>
      <c r="B50" t="s">
        <v>20</v>
      </c>
      <c r="C50" t="s">
        <v>199</v>
      </c>
      <c r="D50" t="s">
        <v>200</v>
      </c>
      <c r="E50" t="s">
        <v>201</v>
      </c>
      <c r="F50" t="s">
        <v>202</v>
      </c>
      <c r="H50">
        <v>69336</v>
      </c>
      <c r="I50" t="s">
        <v>170</v>
      </c>
    </row>
    <row r="51" spans="1:9" x14ac:dyDescent="0.35">
      <c r="A51">
        <v>435</v>
      </c>
      <c r="B51" t="s">
        <v>10</v>
      </c>
      <c r="C51" t="s">
        <v>203</v>
      </c>
      <c r="D51" t="s">
        <v>204</v>
      </c>
      <c r="E51" t="s">
        <v>205</v>
      </c>
      <c r="F51" t="s">
        <v>206</v>
      </c>
      <c r="H51">
        <v>38556</v>
      </c>
      <c r="I51" t="s">
        <v>207</v>
      </c>
    </row>
    <row r="52" spans="1:9" x14ac:dyDescent="0.35">
      <c r="A52">
        <v>265</v>
      </c>
      <c r="B52" t="s">
        <v>10</v>
      </c>
      <c r="C52" t="s">
        <v>208</v>
      </c>
      <c r="D52" t="s">
        <v>209</v>
      </c>
      <c r="E52" t="s">
        <v>210</v>
      </c>
      <c r="H52">
        <v>92400</v>
      </c>
      <c r="I52" t="s">
        <v>211</v>
      </c>
    </row>
    <row r="53" spans="1:9" x14ac:dyDescent="0.35">
      <c r="A53">
        <v>55</v>
      </c>
      <c r="B53" t="s">
        <v>20</v>
      </c>
      <c r="C53" t="s">
        <v>212</v>
      </c>
      <c r="D53" t="s">
        <v>213</v>
      </c>
      <c r="E53" t="s">
        <v>214</v>
      </c>
      <c r="H53">
        <v>69002</v>
      </c>
      <c r="I53" t="s">
        <v>14</v>
      </c>
    </row>
    <row r="54" spans="1:9" x14ac:dyDescent="0.35">
      <c r="A54">
        <v>50</v>
      </c>
      <c r="B54" t="s">
        <v>20</v>
      </c>
      <c r="C54" t="s">
        <v>215</v>
      </c>
      <c r="D54" t="s">
        <v>216</v>
      </c>
      <c r="E54" t="s">
        <v>217</v>
      </c>
      <c r="H54">
        <v>1700</v>
      </c>
      <c r="I54" t="s">
        <v>218</v>
      </c>
    </row>
    <row r="55" spans="1:9" x14ac:dyDescent="0.35">
      <c r="A55">
        <v>341</v>
      </c>
      <c r="B55" t="s">
        <v>20</v>
      </c>
      <c r="C55" t="s">
        <v>219</v>
      </c>
      <c r="D55" t="s">
        <v>220</v>
      </c>
      <c r="E55" t="s">
        <v>221</v>
      </c>
      <c r="H55">
        <v>21000</v>
      </c>
      <c r="I55" t="s">
        <v>222</v>
      </c>
    </row>
    <row r="56" spans="1:9" x14ac:dyDescent="0.35">
      <c r="A56">
        <v>331</v>
      </c>
      <c r="B56" t="s">
        <v>10</v>
      </c>
      <c r="C56" t="s">
        <v>223</v>
      </c>
      <c r="D56" t="s">
        <v>224</v>
      </c>
      <c r="E56" t="s">
        <v>225</v>
      </c>
      <c r="H56">
        <v>69002</v>
      </c>
      <c r="I56" t="s">
        <v>198</v>
      </c>
    </row>
    <row r="57" spans="1:9" x14ac:dyDescent="0.35">
      <c r="A57">
        <v>397</v>
      </c>
      <c r="B57" t="s">
        <v>20</v>
      </c>
      <c r="C57" t="s">
        <v>226</v>
      </c>
      <c r="D57" t="s">
        <v>227</v>
      </c>
      <c r="E57" t="s">
        <v>228</v>
      </c>
      <c r="H57">
        <v>69140</v>
      </c>
      <c r="I57" t="s">
        <v>229</v>
      </c>
    </row>
    <row r="58" spans="1:9" x14ac:dyDescent="0.35">
      <c r="A58">
        <v>98</v>
      </c>
      <c r="B58" t="s">
        <v>20</v>
      </c>
      <c r="C58" t="s">
        <v>230</v>
      </c>
      <c r="D58" t="s">
        <v>231</v>
      </c>
      <c r="E58" t="s">
        <v>232</v>
      </c>
      <c r="H58">
        <v>69006</v>
      </c>
      <c r="I58" t="s">
        <v>233</v>
      </c>
    </row>
    <row r="59" spans="1:9" x14ac:dyDescent="0.35">
      <c r="A59">
        <v>436</v>
      </c>
      <c r="B59" t="s">
        <v>10</v>
      </c>
      <c r="C59" t="s">
        <v>234</v>
      </c>
      <c r="D59" t="s">
        <v>235</v>
      </c>
      <c r="E59" t="s">
        <v>236</v>
      </c>
      <c r="F59" t="s">
        <v>237</v>
      </c>
      <c r="H59">
        <v>38217</v>
      </c>
      <c r="I59" t="s">
        <v>238</v>
      </c>
    </row>
    <row r="60" spans="1:9" x14ac:dyDescent="0.35">
      <c r="A60">
        <v>243</v>
      </c>
      <c r="B60" t="s">
        <v>10</v>
      </c>
      <c r="C60" t="s">
        <v>239</v>
      </c>
      <c r="D60" t="s">
        <v>240</v>
      </c>
      <c r="E60" t="s">
        <v>241</v>
      </c>
      <c r="H60">
        <v>69007</v>
      </c>
      <c r="I60" t="s">
        <v>242</v>
      </c>
    </row>
    <row r="61" spans="1:9" x14ac:dyDescent="0.35">
      <c r="A61">
        <v>404</v>
      </c>
      <c r="B61" t="s">
        <v>10</v>
      </c>
      <c r="C61" t="s">
        <v>243</v>
      </c>
      <c r="D61" t="s">
        <v>244</v>
      </c>
      <c r="E61" t="s">
        <v>245</v>
      </c>
      <c r="H61">
        <v>75019</v>
      </c>
      <c r="I61" t="s">
        <v>246</v>
      </c>
    </row>
    <row r="62" spans="1:9" x14ac:dyDescent="0.35">
      <c r="A62">
        <v>28</v>
      </c>
      <c r="B62" t="s">
        <v>20</v>
      </c>
      <c r="C62" t="s">
        <v>247</v>
      </c>
      <c r="D62" t="s">
        <v>176</v>
      </c>
      <c r="E62" t="s">
        <v>248</v>
      </c>
      <c r="F62" t="s">
        <v>249</v>
      </c>
      <c r="H62">
        <v>69624</v>
      </c>
      <c r="I62" t="s">
        <v>155</v>
      </c>
    </row>
    <row r="63" spans="1:9" x14ac:dyDescent="0.35">
      <c r="A63" s="1">
        <v>480</v>
      </c>
      <c r="C63" t="s">
        <v>1464</v>
      </c>
      <c r="D63" t="s">
        <v>1465</v>
      </c>
    </row>
    <row r="64" spans="1:9" x14ac:dyDescent="0.35">
      <c r="A64">
        <v>437</v>
      </c>
      <c r="B64" t="s">
        <v>10</v>
      </c>
      <c r="C64" t="s">
        <v>250</v>
      </c>
      <c r="D64" t="s">
        <v>251</v>
      </c>
      <c r="E64" t="s">
        <v>252</v>
      </c>
      <c r="F64" t="s">
        <v>253</v>
      </c>
      <c r="H64">
        <v>69622</v>
      </c>
      <c r="I64" t="s">
        <v>180</v>
      </c>
    </row>
    <row r="65" spans="1:9" x14ac:dyDescent="0.35">
      <c r="A65">
        <v>60</v>
      </c>
      <c r="B65" t="s">
        <v>10</v>
      </c>
      <c r="C65" t="s">
        <v>254</v>
      </c>
      <c r="D65" t="s">
        <v>255</v>
      </c>
      <c r="E65" t="s">
        <v>256</v>
      </c>
      <c r="F65" t="s">
        <v>257</v>
      </c>
      <c r="G65" t="s">
        <v>258</v>
      </c>
      <c r="H65">
        <v>1005</v>
      </c>
      <c r="I65" t="s">
        <v>259</v>
      </c>
    </row>
    <row r="66" spans="1:9" x14ac:dyDescent="0.35">
      <c r="A66">
        <v>430</v>
      </c>
      <c r="B66" t="s">
        <v>10</v>
      </c>
      <c r="C66" t="s">
        <v>260</v>
      </c>
      <c r="D66" t="s">
        <v>261</v>
      </c>
      <c r="E66" t="s">
        <v>262</v>
      </c>
      <c r="H66">
        <v>38081</v>
      </c>
      <c r="I66" t="s">
        <v>263</v>
      </c>
    </row>
    <row r="67" spans="1:9" x14ac:dyDescent="0.35">
      <c r="A67">
        <v>288</v>
      </c>
      <c r="B67" t="s">
        <v>10</v>
      </c>
      <c r="C67" t="s">
        <v>264</v>
      </c>
      <c r="D67" t="s">
        <v>267</v>
      </c>
      <c r="E67" t="s">
        <v>268</v>
      </c>
      <c r="H67">
        <v>74500</v>
      </c>
      <c r="I67" t="s">
        <v>269</v>
      </c>
    </row>
    <row r="68" spans="1:9" x14ac:dyDescent="0.35">
      <c r="A68">
        <v>53</v>
      </c>
      <c r="B68" t="s">
        <v>10</v>
      </c>
      <c r="C68" t="s">
        <v>264</v>
      </c>
      <c r="D68" t="s">
        <v>265</v>
      </c>
      <c r="E68" t="s">
        <v>266</v>
      </c>
      <c r="H68">
        <v>69373</v>
      </c>
      <c r="I68" t="s">
        <v>14</v>
      </c>
    </row>
    <row r="69" spans="1:9" x14ac:dyDescent="0.35">
      <c r="A69">
        <v>29</v>
      </c>
      <c r="B69" t="s">
        <v>10</v>
      </c>
      <c r="C69" t="s">
        <v>270</v>
      </c>
      <c r="D69" t="s">
        <v>16</v>
      </c>
      <c r="E69" t="s">
        <v>271</v>
      </c>
      <c r="H69">
        <v>69007</v>
      </c>
      <c r="I69" t="s">
        <v>272</v>
      </c>
    </row>
    <row r="70" spans="1:9" x14ac:dyDescent="0.35">
      <c r="A70">
        <v>173</v>
      </c>
      <c r="B70" t="s">
        <v>20</v>
      </c>
      <c r="C70" t="s">
        <v>273</v>
      </c>
      <c r="D70" t="s">
        <v>274</v>
      </c>
      <c r="E70" t="s">
        <v>275</v>
      </c>
      <c r="H70">
        <v>69006</v>
      </c>
      <c r="I70" t="s">
        <v>233</v>
      </c>
    </row>
    <row r="71" spans="1:9" x14ac:dyDescent="0.35">
      <c r="A71">
        <v>358</v>
      </c>
      <c r="B71" t="s">
        <v>10</v>
      </c>
      <c r="C71" t="s">
        <v>276</v>
      </c>
      <c r="D71" t="s">
        <v>277</v>
      </c>
      <c r="E71" t="s">
        <v>278</v>
      </c>
      <c r="H71">
        <v>69100</v>
      </c>
      <c r="I71" t="s">
        <v>180</v>
      </c>
    </row>
    <row r="72" spans="1:9" x14ac:dyDescent="0.35">
      <c r="A72">
        <v>241</v>
      </c>
      <c r="B72" t="s">
        <v>20</v>
      </c>
      <c r="C72" t="s">
        <v>279</v>
      </c>
      <c r="D72" t="s">
        <v>280</v>
      </c>
      <c r="E72" t="s">
        <v>281</v>
      </c>
      <c r="F72" t="s">
        <v>282</v>
      </c>
      <c r="H72">
        <v>69616</v>
      </c>
      <c r="I72" t="s">
        <v>155</v>
      </c>
    </row>
    <row r="73" spans="1:9" x14ac:dyDescent="0.35">
      <c r="A73">
        <v>308</v>
      </c>
      <c r="B73" t="s">
        <v>20</v>
      </c>
      <c r="C73" t="s">
        <v>283</v>
      </c>
      <c r="D73" t="s">
        <v>284</v>
      </c>
      <c r="E73" t="s">
        <v>285</v>
      </c>
      <c r="H73">
        <v>69270</v>
      </c>
      <c r="I73" t="s">
        <v>286</v>
      </c>
    </row>
    <row r="74" spans="1:9" x14ac:dyDescent="0.35">
      <c r="A74">
        <v>238</v>
      </c>
      <c r="B74" t="s">
        <v>20</v>
      </c>
      <c r="C74" t="s">
        <v>287</v>
      </c>
      <c r="D74" t="s">
        <v>288</v>
      </c>
      <c r="E74" t="s">
        <v>289</v>
      </c>
      <c r="H74">
        <v>74370</v>
      </c>
      <c r="I74" t="s">
        <v>290</v>
      </c>
    </row>
    <row r="75" spans="1:9" x14ac:dyDescent="0.35">
      <c r="A75">
        <v>82</v>
      </c>
      <c r="B75" t="s">
        <v>20</v>
      </c>
      <c r="C75" t="s">
        <v>291</v>
      </c>
      <c r="D75" t="s">
        <v>292</v>
      </c>
      <c r="E75" t="s">
        <v>293</v>
      </c>
      <c r="H75">
        <v>69130</v>
      </c>
      <c r="I75" t="s">
        <v>36</v>
      </c>
    </row>
    <row r="76" spans="1:9" x14ac:dyDescent="0.35">
      <c r="A76">
        <v>193</v>
      </c>
      <c r="B76" t="s">
        <v>20</v>
      </c>
      <c r="C76" t="s">
        <v>294</v>
      </c>
      <c r="D76" t="s">
        <v>280</v>
      </c>
      <c r="E76" t="s">
        <v>295</v>
      </c>
      <c r="F76" t="s">
        <v>296</v>
      </c>
      <c r="H76">
        <v>69300</v>
      </c>
      <c r="I76" t="s">
        <v>75</v>
      </c>
    </row>
    <row r="77" spans="1:9" x14ac:dyDescent="0.35">
      <c r="A77">
        <v>34</v>
      </c>
      <c r="B77" t="s">
        <v>10</v>
      </c>
      <c r="C77" t="s">
        <v>297</v>
      </c>
      <c r="D77" t="s">
        <v>255</v>
      </c>
      <c r="E77" t="s">
        <v>298</v>
      </c>
      <c r="H77">
        <v>26100</v>
      </c>
      <c r="I77" t="s">
        <v>299</v>
      </c>
    </row>
    <row r="78" spans="1:9" x14ac:dyDescent="0.35">
      <c r="A78">
        <v>160</v>
      </c>
      <c r="B78" t="s">
        <v>20</v>
      </c>
      <c r="C78" t="s">
        <v>300</v>
      </c>
      <c r="D78" t="s">
        <v>301</v>
      </c>
      <c r="E78" t="s">
        <v>302</v>
      </c>
      <c r="H78">
        <v>69140</v>
      </c>
      <c r="I78" t="s">
        <v>229</v>
      </c>
    </row>
    <row r="79" spans="1:9" x14ac:dyDescent="0.35">
      <c r="A79">
        <v>141</v>
      </c>
      <c r="B79" t="s">
        <v>10</v>
      </c>
      <c r="C79" t="s">
        <v>303</v>
      </c>
      <c r="D79" t="s">
        <v>168</v>
      </c>
      <c r="E79" t="s">
        <v>304</v>
      </c>
      <c r="H79">
        <v>69371</v>
      </c>
      <c r="I79" t="s">
        <v>305</v>
      </c>
    </row>
    <row r="80" spans="1:9" x14ac:dyDescent="0.35">
      <c r="A80">
        <v>317</v>
      </c>
      <c r="B80" t="s">
        <v>10</v>
      </c>
      <c r="C80" t="s">
        <v>306</v>
      </c>
      <c r="D80" t="s">
        <v>307</v>
      </c>
      <c r="E80" t="s">
        <v>308</v>
      </c>
      <c r="H80">
        <v>69330</v>
      </c>
      <c r="I80" t="s">
        <v>309</v>
      </c>
    </row>
    <row r="81" spans="1:9" x14ac:dyDescent="0.35">
      <c r="A81">
        <v>181</v>
      </c>
      <c r="B81" t="s">
        <v>10</v>
      </c>
      <c r="C81" t="s">
        <v>310</v>
      </c>
      <c r="D81" t="s">
        <v>311</v>
      </c>
      <c r="E81" t="s">
        <v>312</v>
      </c>
      <c r="H81">
        <v>38150</v>
      </c>
      <c r="I81" t="s">
        <v>313</v>
      </c>
    </row>
    <row r="82" spans="1:9" x14ac:dyDescent="0.35">
      <c r="A82">
        <v>392</v>
      </c>
      <c r="B82" t="s">
        <v>10</v>
      </c>
      <c r="C82" t="s">
        <v>314</v>
      </c>
      <c r="D82" t="s">
        <v>318</v>
      </c>
      <c r="E82" t="s">
        <v>319</v>
      </c>
      <c r="H82">
        <v>69130</v>
      </c>
      <c r="I82" t="s">
        <v>36</v>
      </c>
    </row>
    <row r="83" spans="1:9" x14ac:dyDescent="0.35">
      <c r="A83">
        <v>95</v>
      </c>
      <c r="B83" t="s">
        <v>10</v>
      </c>
      <c r="C83" t="s">
        <v>314</v>
      </c>
      <c r="D83" t="s">
        <v>315</v>
      </c>
      <c r="E83" t="s">
        <v>316</v>
      </c>
      <c r="H83">
        <v>92110</v>
      </c>
      <c r="I83" t="s">
        <v>317</v>
      </c>
    </row>
    <row r="84" spans="1:9" x14ac:dyDescent="0.35">
      <c r="A84">
        <v>58</v>
      </c>
      <c r="B84" t="s">
        <v>20</v>
      </c>
      <c r="C84" t="s">
        <v>320</v>
      </c>
      <c r="D84" t="s">
        <v>107</v>
      </c>
      <c r="E84" t="s">
        <v>321</v>
      </c>
      <c r="F84" t="s">
        <v>322</v>
      </c>
      <c r="H84">
        <v>69266</v>
      </c>
      <c r="I84" t="s">
        <v>170</v>
      </c>
    </row>
    <row r="85" spans="1:9" x14ac:dyDescent="0.35">
      <c r="A85">
        <v>339</v>
      </c>
      <c r="B85" t="s">
        <v>20</v>
      </c>
      <c r="C85" t="s">
        <v>323</v>
      </c>
      <c r="D85" t="s">
        <v>88</v>
      </c>
      <c r="E85" t="s">
        <v>324</v>
      </c>
      <c r="F85" t="s">
        <v>325</v>
      </c>
      <c r="H85">
        <v>69447</v>
      </c>
      <c r="I85" t="s">
        <v>162</v>
      </c>
    </row>
    <row r="86" spans="1:9" x14ac:dyDescent="0.35">
      <c r="A86">
        <v>6</v>
      </c>
      <c r="B86" t="s">
        <v>20</v>
      </c>
      <c r="C86" t="s">
        <v>326</v>
      </c>
      <c r="D86" t="s">
        <v>327</v>
      </c>
      <c r="E86" t="s">
        <v>328</v>
      </c>
      <c r="H86">
        <v>69280</v>
      </c>
      <c r="I86" t="s">
        <v>329</v>
      </c>
    </row>
    <row r="87" spans="1:9" x14ac:dyDescent="0.35">
      <c r="A87">
        <v>45</v>
      </c>
      <c r="B87" t="s">
        <v>20</v>
      </c>
      <c r="C87" t="s">
        <v>330</v>
      </c>
      <c r="D87" t="s">
        <v>331</v>
      </c>
      <c r="E87" t="s">
        <v>332</v>
      </c>
      <c r="H87">
        <v>69626</v>
      </c>
      <c r="I87" t="s">
        <v>155</v>
      </c>
    </row>
    <row r="88" spans="1:9" x14ac:dyDescent="0.35">
      <c r="A88">
        <v>166</v>
      </c>
      <c r="B88" t="s">
        <v>10</v>
      </c>
      <c r="C88" t="s">
        <v>333</v>
      </c>
      <c r="D88" t="s">
        <v>334</v>
      </c>
      <c r="E88" t="s">
        <v>335</v>
      </c>
      <c r="H88">
        <v>69439</v>
      </c>
      <c r="I88" t="s">
        <v>162</v>
      </c>
    </row>
    <row r="89" spans="1:9" x14ac:dyDescent="0.35">
      <c r="A89">
        <v>360</v>
      </c>
      <c r="B89" t="s">
        <v>20</v>
      </c>
      <c r="C89" t="s">
        <v>336</v>
      </c>
      <c r="D89" t="s">
        <v>337</v>
      </c>
      <c r="E89" t="s">
        <v>338</v>
      </c>
      <c r="H89">
        <v>69002</v>
      </c>
      <c r="I89" t="s">
        <v>14</v>
      </c>
    </row>
    <row r="90" spans="1:9" x14ac:dyDescent="0.35">
      <c r="A90">
        <v>350</v>
      </c>
      <c r="B90" t="s">
        <v>10</v>
      </c>
      <c r="C90" t="s">
        <v>339</v>
      </c>
      <c r="D90" t="s">
        <v>265</v>
      </c>
      <c r="E90" t="s">
        <v>340</v>
      </c>
      <c r="H90">
        <v>69420</v>
      </c>
      <c r="I90" t="s">
        <v>341</v>
      </c>
    </row>
    <row r="91" spans="1:9" x14ac:dyDescent="0.35">
      <c r="A91">
        <v>263</v>
      </c>
      <c r="B91" t="s">
        <v>20</v>
      </c>
      <c r="C91" t="s">
        <v>342</v>
      </c>
      <c r="D91" t="s">
        <v>93</v>
      </c>
      <c r="E91" t="s">
        <v>343</v>
      </c>
      <c r="H91">
        <v>69007</v>
      </c>
      <c r="I91" t="s">
        <v>14</v>
      </c>
    </row>
    <row r="92" spans="1:9" x14ac:dyDescent="0.35">
      <c r="A92">
        <v>236</v>
      </c>
      <c r="B92" t="s">
        <v>20</v>
      </c>
      <c r="C92" t="s">
        <v>344</v>
      </c>
      <c r="D92" t="s">
        <v>345</v>
      </c>
      <c r="E92" t="s">
        <v>346</v>
      </c>
      <c r="H92">
        <v>69150</v>
      </c>
      <c r="I92" t="s">
        <v>347</v>
      </c>
    </row>
    <row r="93" spans="1:9" x14ac:dyDescent="0.35">
      <c r="A93">
        <v>121</v>
      </c>
      <c r="B93" t="s">
        <v>20</v>
      </c>
      <c r="C93" t="s">
        <v>348</v>
      </c>
      <c r="D93" t="s">
        <v>349</v>
      </c>
      <c r="E93" t="s">
        <v>350</v>
      </c>
      <c r="F93" t="s">
        <v>351</v>
      </c>
      <c r="H93">
        <v>38403</v>
      </c>
      <c r="I93" t="s">
        <v>352</v>
      </c>
    </row>
    <row r="94" spans="1:9" x14ac:dyDescent="0.35">
      <c r="A94">
        <v>385</v>
      </c>
      <c r="B94" t="s">
        <v>10</v>
      </c>
      <c r="C94" t="s">
        <v>353</v>
      </c>
      <c r="D94" t="s">
        <v>354</v>
      </c>
      <c r="E94" t="s">
        <v>355</v>
      </c>
      <c r="F94" t="s">
        <v>356</v>
      </c>
      <c r="H94">
        <v>74370</v>
      </c>
      <c r="I94" t="s">
        <v>357</v>
      </c>
    </row>
    <row r="95" spans="1:9" x14ac:dyDescent="0.35">
      <c r="A95">
        <v>132</v>
      </c>
      <c r="B95" t="s">
        <v>20</v>
      </c>
      <c r="C95" t="s">
        <v>358</v>
      </c>
      <c r="D95" t="s">
        <v>359</v>
      </c>
      <c r="E95" t="s">
        <v>360</v>
      </c>
      <c r="H95">
        <v>69669</v>
      </c>
      <c r="I95" t="s">
        <v>361</v>
      </c>
    </row>
    <row r="96" spans="1:9" x14ac:dyDescent="0.35">
      <c r="A96">
        <v>178</v>
      </c>
      <c r="B96" t="s">
        <v>20</v>
      </c>
      <c r="C96" t="s">
        <v>362</v>
      </c>
      <c r="D96" t="s">
        <v>363</v>
      </c>
      <c r="E96" t="s">
        <v>364</v>
      </c>
      <c r="H96">
        <v>83170</v>
      </c>
      <c r="I96" t="s">
        <v>365</v>
      </c>
    </row>
    <row r="97" spans="1:9" x14ac:dyDescent="0.35">
      <c r="A97">
        <v>242</v>
      </c>
      <c r="B97" t="s">
        <v>20</v>
      </c>
      <c r="C97" t="s">
        <v>366</v>
      </c>
      <c r="D97" t="s">
        <v>176</v>
      </c>
      <c r="E97" t="s">
        <v>367</v>
      </c>
      <c r="H97">
        <v>42008</v>
      </c>
      <c r="I97" t="s">
        <v>368</v>
      </c>
    </row>
    <row r="98" spans="1:9" x14ac:dyDescent="0.35">
      <c r="A98">
        <v>52</v>
      </c>
      <c r="B98" t="s">
        <v>10</v>
      </c>
      <c r="C98" t="s">
        <v>369</v>
      </c>
      <c r="D98" t="s">
        <v>370</v>
      </c>
      <c r="E98" t="s">
        <v>371</v>
      </c>
      <c r="H98">
        <v>69008</v>
      </c>
      <c r="I98" t="s">
        <v>72</v>
      </c>
    </row>
    <row r="99" spans="1:9" x14ac:dyDescent="0.35">
      <c r="A99">
        <v>409</v>
      </c>
      <c r="B99" t="s">
        <v>10</v>
      </c>
      <c r="C99" t="s">
        <v>372</v>
      </c>
      <c r="D99" t="s">
        <v>373</v>
      </c>
      <c r="E99" t="s">
        <v>374</v>
      </c>
      <c r="H99">
        <v>69289</v>
      </c>
      <c r="I99" t="s">
        <v>105</v>
      </c>
    </row>
    <row r="100" spans="1:9" x14ac:dyDescent="0.35">
      <c r="A100">
        <v>351</v>
      </c>
      <c r="B100" t="s">
        <v>20</v>
      </c>
      <c r="C100" t="s">
        <v>375</v>
      </c>
      <c r="D100" t="s">
        <v>213</v>
      </c>
      <c r="E100" t="s">
        <v>376</v>
      </c>
      <c r="H100">
        <v>69367</v>
      </c>
      <c r="I100" t="s">
        <v>377</v>
      </c>
    </row>
    <row r="101" spans="1:9" x14ac:dyDescent="0.35">
      <c r="A101">
        <v>210</v>
      </c>
      <c r="B101" t="s">
        <v>20</v>
      </c>
      <c r="C101" t="s">
        <v>378</v>
      </c>
      <c r="D101" t="s">
        <v>379</v>
      </c>
      <c r="E101" t="s">
        <v>380</v>
      </c>
      <c r="F101" t="s">
        <v>381</v>
      </c>
      <c r="H101">
        <v>69336</v>
      </c>
      <c r="I101" t="s">
        <v>170</v>
      </c>
    </row>
    <row r="102" spans="1:9" x14ac:dyDescent="0.35">
      <c r="A102">
        <v>38</v>
      </c>
      <c r="B102" t="s">
        <v>20</v>
      </c>
      <c r="C102" t="s">
        <v>382</v>
      </c>
      <c r="D102" t="s">
        <v>383</v>
      </c>
      <c r="E102" t="s">
        <v>384</v>
      </c>
      <c r="H102">
        <v>69150</v>
      </c>
      <c r="I102" t="s">
        <v>347</v>
      </c>
    </row>
    <row r="103" spans="1:9" x14ac:dyDescent="0.35">
      <c r="A103">
        <v>148</v>
      </c>
      <c r="B103" t="s">
        <v>20</v>
      </c>
      <c r="C103" t="s">
        <v>385</v>
      </c>
      <c r="D103" t="s">
        <v>386</v>
      </c>
      <c r="E103" t="s">
        <v>387</v>
      </c>
      <c r="F103" t="s">
        <v>388</v>
      </c>
      <c r="H103">
        <v>69300</v>
      </c>
      <c r="I103" t="s">
        <v>75</v>
      </c>
    </row>
    <row r="104" spans="1:9" x14ac:dyDescent="0.35">
      <c r="A104">
        <v>232</v>
      </c>
      <c r="B104" t="s">
        <v>20</v>
      </c>
      <c r="C104" t="s">
        <v>389</v>
      </c>
      <c r="D104" t="s">
        <v>390</v>
      </c>
      <c r="E104" t="s">
        <v>391</v>
      </c>
      <c r="H104">
        <v>75001</v>
      </c>
      <c r="I104" t="s">
        <v>32</v>
      </c>
    </row>
    <row r="105" spans="1:9" x14ac:dyDescent="0.35">
      <c r="A105">
        <v>420</v>
      </c>
      <c r="B105" t="s">
        <v>20</v>
      </c>
      <c r="C105" t="s">
        <v>392</v>
      </c>
      <c r="D105" t="s">
        <v>393</v>
      </c>
      <c r="E105" t="s">
        <v>394</v>
      </c>
      <c r="F105" t="s">
        <v>395</v>
      </c>
      <c r="H105">
        <v>74940</v>
      </c>
      <c r="I105" t="s">
        <v>396</v>
      </c>
    </row>
    <row r="106" spans="1:9" x14ac:dyDescent="0.35">
      <c r="A106">
        <v>335</v>
      </c>
      <c r="B106" t="s">
        <v>20</v>
      </c>
      <c r="C106" t="s">
        <v>397</v>
      </c>
      <c r="D106" t="s">
        <v>398</v>
      </c>
      <c r="E106" t="s">
        <v>399</v>
      </c>
      <c r="F106" t="s">
        <v>400</v>
      </c>
      <c r="H106">
        <v>26958</v>
      </c>
      <c r="I106" t="s">
        <v>401</v>
      </c>
    </row>
    <row r="107" spans="1:9" x14ac:dyDescent="0.35">
      <c r="A107">
        <v>329</v>
      </c>
      <c r="B107" t="s">
        <v>10</v>
      </c>
      <c r="C107" t="s">
        <v>402</v>
      </c>
      <c r="D107" t="s">
        <v>255</v>
      </c>
      <c r="E107" t="s">
        <v>403</v>
      </c>
      <c r="F107" t="s">
        <v>404</v>
      </c>
      <c r="G107" t="s">
        <v>405</v>
      </c>
      <c r="H107">
        <v>69130</v>
      </c>
      <c r="I107" t="s">
        <v>36</v>
      </c>
    </row>
    <row r="108" spans="1:9" x14ac:dyDescent="0.35">
      <c r="A108">
        <v>73</v>
      </c>
      <c r="B108" t="s">
        <v>20</v>
      </c>
      <c r="C108" t="s">
        <v>406</v>
      </c>
      <c r="D108" t="s">
        <v>407</v>
      </c>
      <c r="E108" t="s">
        <v>408</v>
      </c>
      <c r="F108" t="s">
        <v>409</v>
      </c>
      <c r="H108">
        <v>38217</v>
      </c>
      <c r="I108" t="s">
        <v>238</v>
      </c>
    </row>
    <row r="109" spans="1:9" x14ac:dyDescent="0.35">
      <c r="A109">
        <v>177</v>
      </c>
      <c r="B109" t="s">
        <v>20</v>
      </c>
      <c r="C109" t="s">
        <v>410</v>
      </c>
      <c r="D109" t="s">
        <v>88</v>
      </c>
      <c r="E109" t="s">
        <v>411</v>
      </c>
      <c r="H109">
        <v>69120</v>
      </c>
      <c r="I109" t="s">
        <v>44</v>
      </c>
    </row>
    <row r="110" spans="1:9" x14ac:dyDescent="0.35">
      <c r="A110">
        <v>25</v>
      </c>
      <c r="B110" t="s">
        <v>20</v>
      </c>
      <c r="C110" t="s">
        <v>412</v>
      </c>
      <c r="D110" t="s">
        <v>413</v>
      </c>
      <c r="E110" t="s">
        <v>414</v>
      </c>
      <c r="H110">
        <v>69808</v>
      </c>
      <c r="I110" t="s">
        <v>415</v>
      </c>
    </row>
    <row r="111" spans="1:9" x14ac:dyDescent="0.35">
      <c r="A111">
        <v>441</v>
      </c>
      <c r="B111" t="s">
        <v>20</v>
      </c>
      <c r="C111" t="s">
        <v>416</v>
      </c>
      <c r="D111" t="s">
        <v>50</v>
      </c>
      <c r="E111" t="s">
        <v>417</v>
      </c>
      <c r="H111">
        <v>75002</v>
      </c>
      <c r="I111" t="s">
        <v>418</v>
      </c>
    </row>
    <row r="112" spans="1:9" x14ac:dyDescent="0.35">
      <c r="A112">
        <v>393</v>
      </c>
      <c r="B112" t="s">
        <v>20</v>
      </c>
      <c r="C112" t="s">
        <v>419</v>
      </c>
      <c r="D112" t="s">
        <v>138</v>
      </c>
      <c r="E112" t="s">
        <v>420</v>
      </c>
      <c r="H112">
        <v>69800</v>
      </c>
      <c r="I112" t="s">
        <v>415</v>
      </c>
    </row>
    <row r="113" spans="1:9" x14ac:dyDescent="0.35">
      <c r="A113">
        <v>76</v>
      </c>
      <c r="B113" t="s">
        <v>10</v>
      </c>
      <c r="C113" t="s">
        <v>421</v>
      </c>
      <c r="D113" t="s">
        <v>422</v>
      </c>
      <c r="E113" t="s">
        <v>423</v>
      </c>
      <c r="H113">
        <v>69680</v>
      </c>
      <c r="I113" t="s">
        <v>424</v>
      </c>
    </row>
    <row r="114" spans="1:9" x14ac:dyDescent="0.35">
      <c r="A114">
        <v>369</v>
      </c>
      <c r="B114" t="s">
        <v>20</v>
      </c>
      <c r="C114" t="s">
        <v>421</v>
      </c>
      <c r="D114" t="s">
        <v>280</v>
      </c>
      <c r="E114" t="s">
        <v>425</v>
      </c>
      <c r="H114">
        <v>69100</v>
      </c>
      <c r="I114" t="s">
        <v>180</v>
      </c>
    </row>
    <row r="115" spans="1:9" x14ac:dyDescent="0.35">
      <c r="A115">
        <v>330</v>
      </c>
      <c r="B115" t="s">
        <v>20</v>
      </c>
      <c r="C115" t="s">
        <v>426</v>
      </c>
      <c r="D115" t="s">
        <v>427</v>
      </c>
      <c r="E115" t="s">
        <v>428</v>
      </c>
      <c r="F115" t="s">
        <v>429</v>
      </c>
      <c r="H115">
        <v>42328</v>
      </c>
      <c r="I115" t="s">
        <v>430</v>
      </c>
    </row>
    <row r="116" spans="1:9" x14ac:dyDescent="0.35">
      <c r="A116">
        <v>249</v>
      </c>
      <c r="B116" t="s">
        <v>10</v>
      </c>
      <c r="C116" t="s">
        <v>431</v>
      </c>
      <c r="D116" t="s">
        <v>58</v>
      </c>
      <c r="E116" t="s">
        <v>432</v>
      </c>
      <c r="H116">
        <v>75015</v>
      </c>
      <c r="I116" t="s">
        <v>127</v>
      </c>
    </row>
    <row r="117" spans="1:9" x14ac:dyDescent="0.35">
      <c r="A117">
        <v>332</v>
      </c>
      <c r="B117" t="s">
        <v>10</v>
      </c>
      <c r="C117" t="s">
        <v>433</v>
      </c>
      <c r="D117" t="s">
        <v>434</v>
      </c>
      <c r="E117" t="s">
        <v>435</v>
      </c>
      <c r="H117">
        <v>69570</v>
      </c>
      <c r="I117" t="s">
        <v>436</v>
      </c>
    </row>
    <row r="118" spans="1:9" x14ac:dyDescent="0.35">
      <c r="A118">
        <v>175</v>
      </c>
      <c r="B118" t="s">
        <v>10</v>
      </c>
      <c r="C118" t="s">
        <v>437</v>
      </c>
      <c r="D118" t="s">
        <v>438</v>
      </c>
      <c r="E118" t="s">
        <v>439</v>
      </c>
      <c r="H118">
        <v>1120</v>
      </c>
      <c r="I118" t="s">
        <v>440</v>
      </c>
    </row>
    <row r="119" spans="1:9" x14ac:dyDescent="0.35">
      <c r="A119">
        <v>377</v>
      </c>
      <c r="B119" t="s">
        <v>10</v>
      </c>
      <c r="C119" t="s">
        <v>441</v>
      </c>
      <c r="D119" t="s">
        <v>354</v>
      </c>
      <c r="E119" t="s">
        <v>442</v>
      </c>
      <c r="H119">
        <v>69428</v>
      </c>
      <c r="I119" t="s">
        <v>162</v>
      </c>
    </row>
    <row r="120" spans="1:9" x14ac:dyDescent="0.35">
      <c r="A120">
        <v>123</v>
      </c>
      <c r="B120" t="s">
        <v>20</v>
      </c>
      <c r="C120" t="s">
        <v>443</v>
      </c>
      <c r="D120" t="s">
        <v>444</v>
      </c>
      <c r="E120" t="s">
        <v>445</v>
      </c>
      <c r="H120">
        <v>69230</v>
      </c>
      <c r="I120" t="s">
        <v>446</v>
      </c>
    </row>
    <row r="121" spans="1:9" x14ac:dyDescent="0.35">
      <c r="A121">
        <v>92</v>
      </c>
      <c r="B121" t="s">
        <v>10</v>
      </c>
      <c r="C121" t="s">
        <v>447</v>
      </c>
      <c r="D121" t="s">
        <v>448</v>
      </c>
      <c r="E121" t="s">
        <v>449</v>
      </c>
      <c r="H121">
        <v>69003</v>
      </c>
      <c r="I121" t="s">
        <v>450</v>
      </c>
    </row>
    <row r="122" spans="1:9" x14ac:dyDescent="0.35">
      <c r="A122">
        <v>402</v>
      </c>
      <c r="B122" t="s">
        <v>20</v>
      </c>
      <c r="C122" t="s">
        <v>451</v>
      </c>
      <c r="D122" t="s">
        <v>102</v>
      </c>
      <c r="E122" t="s">
        <v>452</v>
      </c>
      <c r="H122">
        <v>69402</v>
      </c>
      <c r="I122" t="s">
        <v>162</v>
      </c>
    </row>
    <row r="123" spans="1:9" x14ac:dyDescent="0.35">
      <c r="A123">
        <v>145</v>
      </c>
      <c r="B123" t="s">
        <v>20</v>
      </c>
      <c r="C123" t="s">
        <v>453</v>
      </c>
      <c r="D123" t="s">
        <v>107</v>
      </c>
      <c r="E123" t="s">
        <v>454</v>
      </c>
      <c r="H123">
        <v>75013</v>
      </c>
      <c r="I123" t="s">
        <v>455</v>
      </c>
    </row>
    <row r="124" spans="1:9" x14ac:dyDescent="0.35">
      <c r="A124">
        <v>81</v>
      </c>
      <c r="B124" t="s">
        <v>10</v>
      </c>
      <c r="C124" t="s">
        <v>456</v>
      </c>
      <c r="D124" t="s">
        <v>277</v>
      </c>
      <c r="E124" t="s">
        <v>457</v>
      </c>
      <c r="H124">
        <v>69280</v>
      </c>
      <c r="I124" t="s">
        <v>329</v>
      </c>
    </row>
    <row r="125" spans="1:9" x14ac:dyDescent="0.35">
      <c r="A125">
        <v>275</v>
      </c>
      <c r="B125" t="s">
        <v>20</v>
      </c>
      <c r="C125" t="s">
        <v>458</v>
      </c>
      <c r="D125" t="s">
        <v>107</v>
      </c>
      <c r="E125" t="s">
        <v>459</v>
      </c>
      <c r="H125">
        <v>1004</v>
      </c>
      <c r="I125" t="s">
        <v>460</v>
      </c>
    </row>
    <row r="126" spans="1:9" x14ac:dyDescent="0.35">
      <c r="A126" s="1">
        <v>479</v>
      </c>
      <c r="C126" t="s">
        <v>1463</v>
      </c>
    </row>
    <row r="127" spans="1:9" x14ac:dyDescent="0.35">
      <c r="A127">
        <v>417</v>
      </c>
      <c r="B127" t="s">
        <v>20</v>
      </c>
      <c r="C127" t="s">
        <v>461</v>
      </c>
      <c r="D127" t="s">
        <v>176</v>
      </c>
      <c r="E127" t="s">
        <v>462</v>
      </c>
      <c r="H127">
        <v>69009</v>
      </c>
      <c r="I127" t="s">
        <v>463</v>
      </c>
    </row>
    <row r="128" spans="1:9" x14ac:dyDescent="0.35">
      <c r="A128">
        <v>433</v>
      </c>
      <c r="B128" t="s">
        <v>10</v>
      </c>
      <c r="C128" t="s">
        <v>464</v>
      </c>
      <c r="D128" t="s">
        <v>251</v>
      </c>
      <c r="E128" t="s">
        <v>465</v>
      </c>
      <c r="H128">
        <v>69170</v>
      </c>
      <c r="I128" t="s">
        <v>466</v>
      </c>
    </row>
    <row r="129" spans="1:9" x14ac:dyDescent="0.35">
      <c r="A129">
        <v>367</v>
      </c>
      <c r="B129" t="s">
        <v>20</v>
      </c>
      <c r="C129" t="s">
        <v>467</v>
      </c>
      <c r="D129" t="s">
        <v>468</v>
      </c>
      <c r="E129" t="s">
        <v>469</v>
      </c>
      <c r="H129">
        <v>75016</v>
      </c>
      <c r="I129" t="s">
        <v>127</v>
      </c>
    </row>
    <row r="130" spans="1:9" x14ac:dyDescent="0.35">
      <c r="A130">
        <v>56</v>
      </c>
      <c r="B130" t="s">
        <v>20</v>
      </c>
      <c r="C130" t="s">
        <v>470</v>
      </c>
      <c r="D130" t="s">
        <v>471</v>
      </c>
      <c r="E130" t="s">
        <v>472</v>
      </c>
      <c r="F130" t="s">
        <v>473</v>
      </c>
      <c r="H130">
        <v>43700</v>
      </c>
      <c r="I130" t="s">
        <v>474</v>
      </c>
    </row>
    <row r="131" spans="1:9" x14ac:dyDescent="0.35">
      <c r="A131">
        <v>136</v>
      </c>
      <c r="B131" t="s">
        <v>10</v>
      </c>
      <c r="C131" t="s">
        <v>475</v>
      </c>
      <c r="D131" t="s">
        <v>476</v>
      </c>
      <c r="E131" t="s">
        <v>477</v>
      </c>
      <c r="H131">
        <v>69001</v>
      </c>
      <c r="I131" t="s">
        <v>14</v>
      </c>
    </row>
    <row r="132" spans="1:9" x14ac:dyDescent="0.35">
      <c r="A132">
        <v>418</v>
      </c>
      <c r="B132" t="s">
        <v>10</v>
      </c>
      <c r="C132" t="s">
        <v>478</v>
      </c>
      <c r="D132" t="s">
        <v>479</v>
      </c>
      <c r="E132" t="s">
        <v>480</v>
      </c>
      <c r="F132" t="s">
        <v>481</v>
      </c>
      <c r="H132">
        <v>69530</v>
      </c>
      <c r="I132" t="s">
        <v>482</v>
      </c>
    </row>
    <row r="133" spans="1:9" x14ac:dyDescent="0.35">
      <c r="A133">
        <v>229</v>
      </c>
      <c r="B133" t="s">
        <v>20</v>
      </c>
      <c r="C133" t="s">
        <v>483</v>
      </c>
      <c r="D133" t="s">
        <v>484</v>
      </c>
      <c r="E133" t="s">
        <v>485</v>
      </c>
      <c r="H133">
        <v>69009</v>
      </c>
      <c r="I133" t="s">
        <v>14</v>
      </c>
    </row>
    <row r="134" spans="1:9" x14ac:dyDescent="0.35">
      <c r="A134">
        <v>30</v>
      </c>
      <c r="B134" t="s">
        <v>10</v>
      </c>
      <c r="C134" t="s">
        <v>486</v>
      </c>
      <c r="D134" t="s">
        <v>487</v>
      </c>
      <c r="E134" t="s">
        <v>488</v>
      </c>
      <c r="H134">
        <v>69694</v>
      </c>
      <c r="I134" t="s">
        <v>96</v>
      </c>
    </row>
    <row r="135" spans="1:9" x14ac:dyDescent="0.35">
      <c r="A135">
        <v>442</v>
      </c>
      <c r="B135" t="s">
        <v>20</v>
      </c>
      <c r="C135" t="s">
        <v>489</v>
      </c>
      <c r="D135" t="s">
        <v>176</v>
      </c>
      <c r="E135" t="s">
        <v>490</v>
      </c>
      <c r="H135">
        <v>75450</v>
      </c>
      <c r="I135" t="s">
        <v>491</v>
      </c>
    </row>
    <row r="136" spans="1:9" x14ac:dyDescent="0.35">
      <c r="A136">
        <v>20</v>
      </c>
      <c r="B136" t="s">
        <v>20</v>
      </c>
      <c r="C136" t="s">
        <v>492</v>
      </c>
      <c r="D136" t="s">
        <v>292</v>
      </c>
      <c r="E136" t="s">
        <v>493</v>
      </c>
      <c r="H136">
        <v>69680</v>
      </c>
      <c r="I136" t="s">
        <v>424</v>
      </c>
    </row>
    <row r="137" spans="1:9" x14ac:dyDescent="0.35">
      <c r="A137">
        <v>307</v>
      </c>
      <c r="B137" t="s">
        <v>10</v>
      </c>
      <c r="C137" t="s">
        <v>494</v>
      </c>
      <c r="D137" t="s">
        <v>495</v>
      </c>
      <c r="E137" t="s">
        <v>496</v>
      </c>
      <c r="H137">
        <v>69140</v>
      </c>
      <c r="I137" t="s">
        <v>229</v>
      </c>
    </row>
    <row r="138" spans="1:9" x14ac:dyDescent="0.35">
      <c r="A138">
        <v>22</v>
      </c>
      <c r="B138" t="s">
        <v>10</v>
      </c>
      <c r="C138" t="s">
        <v>497</v>
      </c>
      <c r="D138" t="s">
        <v>209</v>
      </c>
      <c r="E138" t="s">
        <v>498</v>
      </c>
      <c r="H138">
        <v>69316</v>
      </c>
      <c r="I138" t="s">
        <v>499</v>
      </c>
    </row>
    <row r="139" spans="1:9" x14ac:dyDescent="0.35">
      <c r="A139">
        <v>3</v>
      </c>
      <c r="B139" t="s">
        <v>20</v>
      </c>
      <c r="C139" t="s">
        <v>500</v>
      </c>
      <c r="D139" t="s">
        <v>345</v>
      </c>
      <c r="E139" t="s">
        <v>501</v>
      </c>
      <c r="H139">
        <v>69630</v>
      </c>
      <c r="I139" t="s">
        <v>502</v>
      </c>
    </row>
    <row r="140" spans="1:9" x14ac:dyDescent="0.35">
      <c r="A140">
        <v>296</v>
      </c>
      <c r="B140" t="s">
        <v>10</v>
      </c>
      <c r="C140" t="s">
        <v>503</v>
      </c>
      <c r="D140" t="s">
        <v>504</v>
      </c>
      <c r="E140" t="s">
        <v>505</v>
      </c>
      <c r="H140">
        <v>69300</v>
      </c>
      <c r="I140" t="s">
        <v>75</v>
      </c>
    </row>
    <row r="141" spans="1:9" x14ac:dyDescent="0.35">
      <c r="A141">
        <v>221</v>
      </c>
      <c r="B141" t="s">
        <v>10</v>
      </c>
      <c r="C141" t="s">
        <v>506</v>
      </c>
      <c r="D141" t="s">
        <v>507</v>
      </c>
      <c r="E141" t="s">
        <v>508</v>
      </c>
      <c r="H141">
        <v>74130</v>
      </c>
      <c r="I141" t="s">
        <v>509</v>
      </c>
    </row>
    <row r="142" spans="1:9" x14ac:dyDescent="0.35">
      <c r="A142" s="1">
        <v>477</v>
      </c>
      <c r="C142" t="s">
        <v>1459</v>
      </c>
      <c r="D142" t="s">
        <v>1460</v>
      </c>
    </row>
    <row r="143" spans="1:9" x14ac:dyDescent="0.35">
      <c r="A143">
        <v>429</v>
      </c>
      <c r="B143" t="s">
        <v>20</v>
      </c>
      <c r="C143" t="s">
        <v>510</v>
      </c>
      <c r="D143" t="s">
        <v>511</v>
      </c>
      <c r="E143" t="s">
        <v>512</v>
      </c>
      <c r="H143">
        <v>69007</v>
      </c>
      <c r="I143" t="s">
        <v>272</v>
      </c>
    </row>
    <row r="144" spans="1:9" x14ac:dyDescent="0.35">
      <c r="A144">
        <v>245</v>
      </c>
      <c r="B144" t="s">
        <v>20</v>
      </c>
      <c r="C144" t="s">
        <v>513</v>
      </c>
      <c r="D144" t="s">
        <v>514</v>
      </c>
      <c r="E144" t="s">
        <v>515</v>
      </c>
      <c r="H144">
        <v>75009</v>
      </c>
      <c r="I144" t="s">
        <v>516</v>
      </c>
    </row>
    <row r="145" spans="1:9" x14ac:dyDescent="0.35">
      <c r="A145">
        <v>323</v>
      </c>
      <c r="B145" t="s">
        <v>20</v>
      </c>
      <c r="C145" t="s">
        <v>517</v>
      </c>
      <c r="D145" t="s">
        <v>93</v>
      </c>
      <c r="E145" t="s">
        <v>518</v>
      </c>
      <c r="H145">
        <v>1600</v>
      </c>
      <c r="I145" t="s">
        <v>519</v>
      </c>
    </row>
    <row r="146" spans="1:9" x14ac:dyDescent="0.35">
      <c r="A146">
        <v>311</v>
      </c>
      <c r="B146" t="s">
        <v>20</v>
      </c>
      <c r="C146" t="s">
        <v>520</v>
      </c>
      <c r="D146" t="s">
        <v>521</v>
      </c>
      <c r="E146" t="s">
        <v>522</v>
      </c>
      <c r="H146">
        <v>69960</v>
      </c>
      <c r="I146" t="s">
        <v>523</v>
      </c>
    </row>
    <row r="147" spans="1:9" x14ac:dyDescent="0.35">
      <c r="A147">
        <v>398</v>
      </c>
      <c r="B147" t="s">
        <v>20</v>
      </c>
      <c r="C147" t="s">
        <v>524</v>
      </c>
      <c r="D147" t="s">
        <v>525</v>
      </c>
      <c r="E147" t="s">
        <v>526</v>
      </c>
      <c r="H147">
        <v>69007</v>
      </c>
      <c r="I147" t="s">
        <v>242</v>
      </c>
    </row>
    <row r="148" spans="1:9" x14ac:dyDescent="0.35">
      <c r="A148">
        <v>431</v>
      </c>
      <c r="B148" t="s">
        <v>10</v>
      </c>
      <c r="C148" t="s">
        <v>527</v>
      </c>
      <c r="D148" t="s">
        <v>528</v>
      </c>
      <c r="E148" t="s">
        <v>529</v>
      </c>
      <c r="H148">
        <v>1290</v>
      </c>
      <c r="I148" t="s">
        <v>530</v>
      </c>
    </row>
    <row r="149" spans="1:9" x14ac:dyDescent="0.35">
      <c r="A149">
        <v>428</v>
      </c>
      <c r="B149" t="s">
        <v>20</v>
      </c>
      <c r="C149" t="s">
        <v>531</v>
      </c>
      <c r="D149" t="s">
        <v>111</v>
      </c>
      <c r="E149" t="s">
        <v>532</v>
      </c>
      <c r="F149" t="s">
        <v>533</v>
      </c>
      <c r="H149">
        <v>69003</v>
      </c>
      <c r="I149" t="s">
        <v>534</v>
      </c>
    </row>
    <row r="150" spans="1:9" x14ac:dyDescent="0.35">
      <c r="A150">
        <v>272</v>
      </c>
      <c r="B150" t="s">
        <v>10</v>
      </c>
      <c r="C150" t="s">
        <v>535</v>
      </c>
      <c r="D150" t="s">
        <v>536</v>
      </c>
      <c r="E150" t="s">
        <v>537</v>
      </c>
      <c r="H150">
        <v>69410</v>
      </c>
      <c r="I150" t="s">
        <v>538</v>
      </c>
    </row>
    <row r="151" spans="1:9" x14ac:dyDescent="0.35">
      <c r="A151">
        <v>161</v>
      </c>
      <c r="B151" t="s">
        <v>10</v>
      </c>
      <c r="C151" t="s">
        <v>539</v>
      </c>
      <c r="D151" t="s">
        <v>540</v>
      </c>
      <c r="E151" t="s">
        <v>541</v>
      </c>
      <c r="H151">
        <v>6300</v>
      </c>
      <c r="I151" t="s">
        <v>542</v>
      </c>
    </row>
    <row r="152" spans="1:9" x14ac:dyDescent="0.35">
      <c r="A152">
        <v>298</v>
      </c>
      <c r="B152" t="s">
        <v>10</v>
      </c>
      <c r="C152" t="s">
        <v>543</v>
      </c>
      <c r="D152" t="s">
        <v>544</v>
      </c>
      <c r="E152" t="s">
        <v>545</v>
      </c>
      <c r="H152">
        <v>69150</v>
      </c>
      <c r="I152" t="s">
        <v>347</v>
      </c>
    </row>
    <row r="153" spans="1:9" x14ac:dyDescent="0.35">
      <c r="A153">
        <v>252</v>
      </c>
      <c r="B153" t="s">
        <v>20</v>
      </c>
      <c r="C153" t="s">
        <v>546</v>
      </c>
      <c r="D153" t="s">
        <v>547</v>
      </c>
      <c r="E153" t="s">
        <v>548</v>
      </c>
      <c r="H153">
        <v>92130</v>
      </c>
      <c r="I153" t="s">
        <v>549</v>
      </c>
    </row>
    <row r="154" spans="1:9" x14ac:dyDescent="0.35">
      <c r="A154">
        <v>224</v>
      </c>
      <c r="B154" t="s">
        <v>20</v>
      </c>
      <c r="C154" t="s">
        <v>550</v>
      </c>
      <c r="D154" t="s">
        <v>551</v>
      </c>
      <c r="E154" t="s">
        <v>552</v>
      </c>
      <c r="H154">
        <v>69007</v>
      </c>
      <c r="I154" t="s">
        <v>242</v>
      </c>
    </row>
    <row r="155" spans="1:9" x14ac:dyDescent="0.35">
      <c r="A155">
        <v>155</v>
      </c>
      <c r="B155" t="s">
        <v>20</v>
      </c>
      <c r="C155" t="s">
        <v>553</v>
      </c>
      <c r="D155" t="s">
        <v>554</v>
      </c>
      <c r="E155" t="s">
        <v>555</v>
      </c>
      <c r="H155">
        <v>69620</v>
      </c>
      <c r="I155" t="s">
        <v>556</v>
      </c>
    </row>
    <row r="156" spans="1:9" x14ac:dyDescent="0.35">
      <c r="A156">
        <v>337</v>
      </c>
      <c r="B156" t="s">
        <v>10</v>
      </c>
      <c r="C156" t="s">
        <v>557</v>
      </c>
      <c r="D156" t="s">
        <v>558</v>
      </c>
      <c r="E156" t="s">
        <v>559</v>
      </c>
      <c r="F156" t="s">
        <v>560</v>
      </c>
      <c r="H156">
        <v>38200</v>
      </c>
      <c r="I156" t="s">
        <v>561</v>
      </c>
    </row>
    <row r="157" spans="1:9" x14ac:dyDescent="0.35">
      <c r="A157">
        <v>305</v>
      </c>
      <c r="B157" t="s">
        <v>20</v>
      </c>
      <c r="C157" t="s">
        <v>562</v>
      </c>
      <c r="D157" t="s">
        <v>471</v>
      </c>
      <c r="E157" t="s">
        <v>563</v>
      </c>
      <c r="F157" t="s">
        <v>564</v>
      </c>
      <c r="H157">
        <v>38292</v>
      </c>
      <c r="I157" t="s">
        <v>565</v>
      </c>
    </row>
    <row r="158" spans="1:9" x14ac:dyDescent="0.35">
      <c r="A158">
        <v>79</v>
      </c>
      <c r="B158" t="s">
        <v>10</v>
      </c>
      <c r="C158" t="s">
        <v>566</v>
      </c>
      <c r="D158" t="s">
        <v>567</v>
      </c>
      <c r="E158" t="s">
        <v>568</v>
      </c>
      <c r="F158" t="s">
        <v>569</v>
      </c>
      <c r="H158">
        <v>1150</v>
      </c>
      <c r="I158" t="s">
        <v>570</v>
      </c>
    </row>
    <row r="159" spans="1:9" x14ac:dyDescent="0.35">
      <c r="A159">
        <v>87</v>
      </c>
      <c r="B159" t="s">
        <v>20</v>
      </c>
      <c r="C159" t="s">
        <v>571</v>
      </c>
      <c r="D159" t="s">
        <v>345</v>
      </c>
      <c r="E159" t="s">
        <v>572</v>
      </c>
      <c r="H159">
        <v>69380</v>
      </c>
      <c r="I159" t="s">
        <v>573</v>
      </c>
    </row>
    <row r="160" spans="1:9" x14ac:dyDescent="0.35">
      <c r="A160">
        <v>169</v>
      </c>
      <c r="B160" t="s">
        <v>10</v>
      </c>
      <c r="C160" t="s">
        <v>574</v>
      </c>
      <c r="D160" t="s">
        <v>575</v>
      </c>
      <c r="E160" t="s">
        <v>576</v>
      </c>
      <c r="F160" t="s">
        <v>577</v>
      </c>
      <c r="H160">
        <v>91940</v>
      </c>
      <c r="I160" t="s">
        <v>578</v>
      </c>
    </row>
    <row r="161" spans="1:9" x14ac:dyDescent="0.35">
      <c r="A161">
        <v>390</v>
      </c>
      <c r="B161" t="s">
        <v>20</v>
      </c>
      <c r="C161" t="s">
        <v>579</v>
      </c>
      <c r="D161" t="s">
        <v>580</v>
      </c>
      <c r="E161" t="s">
        <v>581</v>
      </c>
      <c r="H161">
        <v>69003</v>
      </c>
      <c r="I161" t="s">
        <v>14</v>
      </c>
    </row>
    <row r="162" spans="1:9" x14ac:dyDescent="0.35">
      <c r="A162">
        <v>106</v>
      </c>
      <c r="B162" t="s">
        <v>10</v>
      </c>
      <c r="C162" t="s">
        <v>582</v>
      </c>
      <c r="D162" t="s">
        <v>583</v>
      </c>
      <c r="E162" t="s">
        <v>584</v>
      </c>
      <c r="H162">
        <v>69130</v>
      </c>
      <c r="I162" t="s">
        <v>36</v>
      </c>
    </row>
    <row r="163" spans="1:9" x14ac:dyDescent="0.35">
      <c r="A163">
        <v>115</v>
      </c>
      <c r="B163" t="s">
        <v>20</v>
      </c>
      <c r="C163" t="s">
        <v>585</v>
      </c>
      <c r="D163" t="s">
        <v>274</v>
      </c>
      <c r="F163" t="s">
        <v>586</v>
      </c>
      <c r="H163">
        <v>69002</v>
      </c>
      <c r="I163" t="s">
        <v>587</v>
      </c>
    </row>
    <row r="164" spans="1:9" x14ac:dyDescent="0.35">
      <c r="A164">
        <v>192</v>
      </c>
      <c r="B164" t="s">
        <v>20</v>
      </c>
      <c r="C164" t="s">
        <v>588</v>
      </c>
      <c r="D164" t="s">
        <v>589</v>
      </c>
      <c r="E164" t="s">
        <v>590</v>
      </c>
      <c r="F164" t="s">
        <v>591</v>
      </c>
      <c r="H164">
        <v>69003</v>
      </c>
      <c r="I164" t="s">
        <v>14</v>
      </c>
    </row>
    <row r="165" spans="1:9" x14ac:dyDescent="0.35">
      <c r="A165">
        <v>384</v>
      </c>
      <c r="B165" t="s">
        <v>20</v>
      </c>
      <c r="C165" t="s">
        <v>592</v>
      </c>
      <c r="D165" t="s">
        <v>593</v>
      </c>
      <c r="E165" t="s">
        <v>594</v>
      </c>
      <c r="H165">
        <v>1430</v>
      </c>
      <c r="I165" t="s">
        <v>595</v>
      </c>
    </row>
    <row r="166" spans="1:9" x14ac:dyDescent="0.35">
      <c r="A166">
        <v>84</v>
      </c>
      <c r="B166" t="s">
        <v>20</v>
      </c>
      <c r="C166" t="s">
        <v>596</v>
      </c>
      <c r="D166" t="s">
        <v>597</v>
      </c>
      <c r="E166" t="s">
        <v>598</v>
      </c>
      <c r="H166">
        <v>35410</v>
      </c>
      <c r="I166" t="s">
        <v>599</v>
      </c>
    </row>
    <row r="167" spans="1:9" x14ac:dyDescent="0.35">
      <c r="A167">
        <v>225</v>
      </c>
      <c r="B167" t="s">
        <v>20</v>
      </c>
      <c r="C167" t="s">
        <v>600</v>
      </c>
      <c r="D167" t="s">
        <v>601</v>
      </c>
      <c r="E167" t="s">
        <v>602</v>
      </c>
      <c r="H167">
        <v>69002</v>
      </c>
      <c r="I167" t="s">
        <v>14</v>
      </c>
    </row>
    <row r="168" spans="1:9" x14ac:dyDescent="0.35">
      <c r="A168">
        <v>406</v>
      </c>
      <c r="B168" t="s">
        <v>10</v>
      </c>
      <c r="C168" t="s">
        <v>603</v>
      </c>
      <c r="D168" t="s">
        <v>567</v>
      </c>
      <c r="E168" t="s">
        <v>604</v>
      </c>
      <c r="H168">
        <v>69003</v>
      </c>
      <c r="I168" t="s">
        <v>14</v>
      </c>
    </row>
    <row r="169" spans="1:9" x14ac:dyDescent="0.35">
      <c r="A169">
        <v>200</v>
      </c>
      <c r="B169" t="s">
        <v>20</v>
      </c>
      <c r="C169" t="s">
        <v>605</v>
      </c>
      <c r="D169" t="s">
        <v>606</v>
      </c>
      <c r="E169" t="s">
        <v>607</v>
      </c>
      <c r="F169" t="s">
        <v>608</v>
      </c>
      <c r="H169">
        <v>40510</v>
      </c>
      <c r="I169" t="s">
        <v>609</v>
      </c>
    </row>
    <row r="170" spans="1:9" x14ac:dyDescent="0.35">
      <c r="A170">
        <v>344</v>
      </c>
      <c r="B170" t="s">
        <v>10</v>
      </c>
      <c r="C170" t="s">
        <v>610</v>
      </c>
      <c r="D170" t="s">
        <v>611</v>
      </c>
      <c r="E170" t="s">
        <v>612</v>
      </c>
      <c r="H170">
        <v>74940</v>
      </c>
      <c r="I170" t="s">
        <v>396</v>
      </c>
    </row>
    <row r="171" spans="1:9" x14ac:dyDescent="0.35">
      <c r="A171">
        <v>100</v>
      </c>
      <c r="B171" t="s">
        <v>10</v>
      </c>
      <c r="C171" t="s">
        <v>613</v>
      </c>
      <c r="D171" t="s">
        <v>614</v>
      </c>
      <c r="E171" t="s">
        <v>615</v>
      </c>
      <c r="F171" t="s">
        <v>616</v>
      </c>
      <c r="H171">
        <v>38205</v>
      </c>
      <c r="I171" t="s">
        <v>238</v>
      </c>
    </row>
    <row r="172" spans="1:9" x14ac:dyDescent="0.35">
      <c r="A172">
        <v>194</v>
      </c>
      <c r="B172" t="s">
        <v>20</v>
      </c>
      <c r="C172" t="s">
        <v>617</v>
      </c>
      <c r="D172" t="s">
        <v>618</v>
      </c>
      <c r="E172" t="s">
        <v>619</v>
      </c>
      <c r="H172">
        <v>69288</v>
      </c>
      <c r="I172" t="s">
        <v>105</v>
      </c>
    </row>
    <row r="173" spans="1:9" x14ac:dyDescent="0.35">
      <c r="A173">
        <v>13</v>
      </c>
      <c r="B173" t="s">
        <v>10</v>
      </c>
      <c r="C173" t="s">
        <v>620</v>
      </c>
      <c r="D173" t="s">
        <v>42</v>
      </c>
      <c r="E173" t="s">
        <v>621</v>
      </c>
      <c r="H173">
        <v>69592</v>
      </c>
      <c r="I173" t="s">
        <v>622</v>
      </c>
    </row>
    <row r="174" spans="1:9" x14ac:dyDescent="0.35">
      <c r="A174">
        <v>68</v>
      </c>
      <c r="B174" t="s">
        <v>20</v>
      </c>
      <c r="C174" t="s">
        <v>623</v>
      </c>
      <c r="D174" t="s">
        <v>93</v>
      </c>
      <c r="E174" t="s">
        <v>624</v>
      </c>
      <c r="H174">
        <v>73024</v>
      </c>
      <c r="I174" t="s">
        <v>56</v>
      </c>
    </row>
    <row r="175" spans="1:9" x14ac:dyDescent="0.35">
      <c r="A175">
        <v>167</v>
      </c>
      <c r="B175" t="s">
        <v>20</v>
      </c>
      <c r="C175" t="s">
        <v>625</v>
      </c>
      <c r="D175" t="s">
        <v>407</v>
      </c>
      <c r="E175" t="s">
        <v>626</v>
      </c>
      <c r="F175" t="s">
        <v>627</v>
      </c>
      <c r="H175">
        <v>69800</v>
      </c>
      <c r="I175" t="s">
        <v>415</v>
      </c>
    </row>
    <row r="176" spans="1:9" x14ac:dyDescent="0.35">
      <c r="A176">
        <v>203</v>
      </c>
      <c r="B176" t="s">
        <v>10</v>
      </c>
      <c r="C176" t="s">
        <v>628</v>
      </c>
      <c r="D176" t="s">
        <v>629</v>
      </c>
      <c r="E176" t="s">
        <v>630</v>
      </c>
      <c r="H176">
        <v>69100</v>
      </c>
      <c r="I176" t="s">
        <v>180</v>
      </c>
    </row>
    <row r="177" spans="1:9" x14ac:dyDescent="0.35">
      <c r="A177">
        <v>423</v>
      </c>
      <c r="B177" t="s">
        <v>10</v>
      </c>
      <c r="C177" t="s">
        <v>631</v>
      </c>
      <c r="D177" t="s">
        <v>632</v>
      </c>
      <c r="E177" t="s">
        <v>633</v>
      </c>
      <c r="H177">
        <v>69350</v>
      </c>
      <c r="I177" t="s">
        <v>634</v>
      </c>
    </row>
    <row r="178" spans="1:9" x14ac:dyDescent="0.35">
      <c r="A178">
        <v>304</v>
      </c>
      <c r="B178" t="s">
        <v>10</v>
      </c>
      <c r="C178" t="s">
        <v>635</v>
      </c>
      <c r="D178" t="s">
        <v>614</v>
      </c>
      <c r="E178" t="s">
        <v>636</v>
      </c>
      <c r="H178">
        <v>69800</v>
      </c>
      <c r="I178" t="s">
        <v>415</v>
      </c>
    </row>
    <row r="179" spans="1:9" x14ac:dyDescent="0.35">
      <c r="A179">
        <v>171</v>
      </c>
      <c r="B179" t="s">
        <v>20</v>
      </c>
      <c r="C179" t="s">
        <v>637</v>
      </c>
      <c r="D179" t="s">
        <v>638</v>
      </c>
      <c r="E179" t="s">
        <v>639</v>
      </c>
      <c r="H179">
        <v>69340</v>
      </c>
      <c r="I179" t="s">
        <v>82</v>
      </c>
    </row>
    <row r="180" spans="1:9" x14ac:dyDescent="0.35">
      <c r="A180">
        <v>316</v>
      </c>
      <c r="B180" t="s">
        <v>10</v>
      </c>
      <c r="C180" t="s">
        <v>640</v>
      </c>
      <c r="D180" t="s">
        <v>277</v>
      </c>
      <c r="E180" t="s">
        <v>641</v>
      </c>
      <c r="H180">
        <v>69100</v>
      </c>
      <c r="I180" t="s">
        <v>180</v>
      </c>
    </row>
    <row r="181" spans="1:9" x14ac:dyDescent="0.35">
      <c r="A181">
        <v>235</v>
      </c>
      <c r="B181" t="s">
        <v>20</v>
      </c>
      <c r="C181" t="s">
        <v>642</v>
      </c>
      <c r="D181" t="s">
        <v>176</v>
      </c>
      <c r="E181" t="s">
        <v>643</v>
      </c>
      <c r="H181">
        <v>75016</v>
      </c>
      <c r="I181" t="s">
        <v>127</v>
      </c>
    </row>
    <row r="182" spans="1:9" x14ac:dyDescent="0.35">
      <c r="A182">
        <v>239</v>
      </c>
      <c r="B182" t="s">
        <v>20</v>
      </c>
      <c r="C182" t="s">
        <v>644</v>
      </c>
      <c r="D182" t="s">
        <v>645</v>
      </c>
      <c r="E182" t="s">
        <v>646</v>
      </c>
      <c r="F182" t="s">
        <v>647</v>
      </c>
      <c r="H182">
        <v>77290</v>
      </c>
      <c r="I182" t="s">
        <v>648</v>
      </c>
    </row>
    <row r="183" spans="1:9" x14ac:dyDescent="0.35">
      <c r="A183">
        <v>89</v>
      </c>
      <c r="B183" t="s">
        <v>10</v>
      </c>
      <c r="C183" t="s">
        <v>649</v>
      </c>
      <c r="D183" t="s">
        <v>58</v>
      </c>
      <c r="E183" t="s">
        <v>650</v>
      </c>
      <c r="H183">
        <v>69330</v>
      </c>
      <c r="I183" t="s">
        <v>651</v>
      </c>
    </row>
    <row r="184" spans="1:9" x14ac:dyDescent="0.35">
      <c r="A184">
        <v>327</v>
      </c>
      <c r="B184" t="s">
        <v>20</v>
      </c>
      <c r="C184" t="s">
        <v>652</v>
      </c>
      <c r="D184" t="s">
        <v>653</v>
      </c>
      <c r="E184" t="s">
        <v>654</v>
      </c>
      <c r="F184" t="s">
        <v>655</v>
      </c>
      <c r="H184">
        <v>69338</v>
      </c>
      <c r="I184" t="s">
        <v>656</v>
      </c>
    </row>
    <row r="185" spans="1:9" x14ac:dyDescent="0.35">
      <c r="A185">
        <v>75</v>
      </c>
      <c r="B185" t="s">
        <v>20</v>
      </c>
      <c r="C185" t="s">
        <v>657</v>
      </c>
      <c r="D185" t="s">
        <v>659</v>
      </c>
      <c r="E185" t="s">
        <v>660</v>
      </c>
      <c r="H185">
        <v>26701</v>
      </c>
      <c r="I185" t="s">
        <v>661</v>
      </c>
    </row>
    <row r="186" spans="1:9" x14ac:dyDescent="0.35">
      <c r="A186">
        <v>7</v>
      </c>
      <c r="B186" t="s">
        <v>20</v>
      </c>
      <c r="C186" t="s">
        <v>657</v>
      </c>
      <c r="D186" t="s">
        <v>345</v>
      </c>
      <c r="E186" t="s">
        <v>658</v>
      </c>
      <c r="H186">
        <v>69100</v>
      </c>
      <c r="I186" t="s">
        <v>180</v>
      </c>
    </row>
    <row r="187" spans="1:9" x14ac:dyDescent="0.35">
      <c r="A187">
        <v>223</v>
      </c>
      <c r="B187" t="s">
        <v>10</v>
      </c>
      <c r="C187" t="s">
        <v>662</v>
      </c>
      <c r="D187" t="s">
        <v>663</v>
      </c>
      <c r="E187" t="s">
        <v>664</v>
      </c>
      <c r="H187">
        <v>69007</v>
      </c>
      <c r="I187" t="s">
        <v>14</v>
      </c>
    </row>
    <row r="188" spans="1:9" x14ac:dyDescent="0.35">
      <c r="A188">
        <v>19</v>
      </c>
      <c r="B188" t="s">
        <v>20</v>
      </c>
      <c r="C188" t="s">
        <v>665</v>
      </c>
      <c r="D188" t="s">
        <v>521</v>
      </c>
      <c r="E188" t="s">
        <v>666</v>
      </c>
      <c r="H188">
        <v>69317</v>
      </c>
      <c r="I188" t="s">
        <v>499</v>
      </c>
    </row>
    <row r="189" spans="1:9" x14ac:dyDescent="0.35">
      <c r="A189">
        <v>328</v>
      </c>
      <c r="B189" t="s">
        <v>10</v>
      </c>
      <c r="C189" t="s">
        <v>667</v>
      </c>
      <c r="D189" t="s">
        <v>567</v>
      </c>
      <c r="E189" t="s">
        <v>668</v>
      </c>
      <c r="H189">
        <v>69003</v>
      </c>
      <c r="I189" t="s">
        <v>534</v>
      </c>
    </row>
    <row r="190" spans="1:9" x14ac:dyDescent="0.35">
      <c r="A190">
        <v>309</v>
      </c>
      <c r="B190" t="s">
        <v>20</v>
      </c>
      <c r="C190" t="s">
        <v>669</v>
      </c>
      <c r="D190" t="s">
        <v>386</v>
      </c>
      <c r="E190" t="s">
        <v>670</v>
      </c>
      <c r="F190" t="s">
        <v>671</v>
      </c>
      <c r="H190">
        <v>69404</v>
      </c>
      <c r="I190" t="s">
        <v>162</v>
      </c>
    </row>
    <row r="191" spans="1:9" x14ac:dyDescent="0.35">
      <c r="A191">
        <v>11</v>
      </c>
      <c r="B191" t="s">
        <v>20</v>
      </c>
      <c r="C191" t="s">
        <v>672</v>
      </c>
      <c r="D191" t="s">
        <v>597</v>
      </c>
      <c r="E191" t="s">
        <v>673</v>
      </c>
      <c r="H191">
        <v>69367</v>
      </c>
      <c r="I191" t="s">
        <v>377</v>
      </c>
    </row>
    <row r="192" spans="1:9" x14ac:dyDescent="0.35">
      <c r="A192">
        <v>247</v>
      </c>
      <c r="B192" t="s">
        <v>20</v>
      </c>
      <c r="C192" t="s">
        <v>674</v>
      </c>
      <c r="D192" t="s">
        <v>675</v>
      </c>
      <c r="E192" t="s">
        <v>676</v>
      </c>
      <c r="H192">
        <v>69258</v>
      </c>
      <c r="I192" t="s">
        <v>170</v>
      </c>
    </row>
    <row r="193" spans="1:9" x14ac:dyDescent="0.35">
      <c r="A193">
        <v>158</v>
      </c>
      <c r="B193" t="s">
        <v>10</v>
      </c>
      <c r="C193" t="s">
        <v>677</v>
      </c>
      <c r="D193" t="s">
        <v>678</v>
      </c>
      <c r="E193" t="s">
        <v>679</v>
      </c>
      <c r="H193">
        <v>69001</v>
      </c>
      <c r="I193" t="s">
        <v>14</v>
      </c>
    </row>
    <row r="194" spans="1:9" x14ac:dyDescent="0.35">
      <c r="A194">
        <v>373</v>
      </c>
      <c r="B194" t="s">
        <v>10</v>
      </c>
      <c r="C194" t="s">
        <v>680</v>
      </c>
      <c r="D194" t="s">
        <v>681</v>
      </c>
      <c r="E194" t="s">
        <v>682</v>
      </c>
      <c r="H194">
        <v>78400</v>
      </c>
      <c r="I194" t="s">
        <v>683</v>
      </c>
    </row>
    <row r="195" spans="1:9" x14ac:dyDescent="0.35">
      <c r="A195">
        <v>372</v>
      </c>
      <c r="B195" t="s">
        <v>10</v>
      </c>
      <c r="C195" t="s">
        <v>684</v>
      </c>
      <c r="D195" t="s">
        <v>307</v>
      </c>
      <c r="E195" t="s">
        <v>685</v>
      </c>
      <c r="F195" t="s">
        <v>686</v>
      </c>
      <c r="H195">
        <v>69330</v>
      </c>
      <c r="I195" t="s">
        <v>309</v>
      </c>
    </row>
    <row r="196" spans="1:9" x14ac:dyDescent="0.35">
      <c r="A196">
        <v>135</v>
      </c>
      <c r="B196" t="s">
        <v>20</v>
      </c>
      <c r="C196" t="s">
        <v>687</v>
      </c>
      <c r="D196" t="s">
        <v>688</v>
      </c>
      <c r="E196" t="s">
        <v>689</v>
      </c>
      <c r="H196">
        <v>69007</v>
      </c>
      <c r="I196" t="s">
        <v>242</v>
      </c>
    </row>
    <row r="197" spans="1:9" x14ac:dyDescent="0.35">
      <c r="A197">
        <v>113</v>
      </c>
      <c r="B197" t="s">
        <v>10</v>
      </c>
      <c r="C197" t="s">
        <v>690</v>
      </c>
      <c r="D197" t="s">
        <v>567</v>
      </c>
      <c r="E197" t="s">
        <v>691</v>
      </c>
      <c r="H197">
        <v>75580</v>
      </c>
      <c r="I197" t="s">
        <v>692</v>
      </c>
    </row>
    <row r="198" spans="1:9" x14ac:dyDescent="0.35">
      <c r="A198">
        <v>147</v>
      </c>
      <c r="B198" t="s">
        <v>20</v>
      </c>
      <c r="C198" t="s">
        <v>693</v>
      </c>
      <c r="D198" t="s">
        <v>164</v>
      </c>
      <c r="E198" t="s">
        <v>694</v>
      </c>
      <c r="H198">
        <v>69008</v>
      </c>
      <c r="I198" t="s">
        <v>695</v>
      </c>
    </row>
    <row r="199" spans="1:9" x14ac:dyDescent="0.35">
      <c r="A199">
        <v>83</v>
      </c>
      <c r="B199" t="s">
        <v>10</v>
      </c>
      <c r="C199" t="s">
        <v>696</v>
      </c>
      <c r="D199" t="s">
        <v>697</v>
      </c>
      <c r="E199" t="s">
        <v>698</v>
      </c>
      <c r="H199">
        <v>69008</v>
      </c>
      <c r="I199" t="s">
        <v>14</v>
      </c>
    </row>
    <row r="200" spans="1:9" x14ac:dyDescent="0.35">
      <c r="A200">
        <v>240</v>
      </c>
      <c r="B200" t="s">
        <v>20</v>
      </c>
      <c r="C200" t="s">
        <v>699</v>
      </c>
      <c r="D200" t="s">
        <v>301</v>
      </c>
      <c r="E200" t="s">
        <v>700</v>
      </c>
      <c r="F200" t="s">
        <v>701</v>
      </c>
      <c r="H200">
        <v>92927</v>
      </c>
      <c r="I200" t="s">
        <v>702</v>
      </c>
    </row>
    <row r="201" spans="1:9" x14ac:dyDescent="0.35">
      <c r="A201">
        <v>78</v>
      </c>
      <c r="B201" t="s">
        <v>10</v>
      </c>
      <c r="C201" t="s">
        <v>703</v>
      </c>
      <c r="D201" t="s">
        <v>704</v>
      </c>
      <c r="E201" t="s">
        <v>705</v>
      </c>
      <c r="H201">
        <v>71009</v>
      </c>
      <c r="I201" t="s">
        <v>706</v>
      </c>
    </row>
    <row r="202" spans="1:9" x14ac:dyDescent="0.35">
      <c r="A202">
        <v>146</v>
      </c>
      <c r="B202" t="s">
        <v>20</v>
      </c>
      <c r="C202" t="s">
        <v>707</v>
      </c>
      <c r="D202" t="s">
        <v>708</v>
      </c>
      <c r="E202" t="s">
        <v>709</v>
      </c>
      <c r="H202">
        <v>69002</v>
      </c>
      <c r="I202" t="s">
        <v>14</v>
      </c>
    </row>
    <row r="203" spans="1:9" x14ac:dyDescent="0.35">
      <c r="A203">
        <v>312</v>
      </c>
      <c r="B203" t="s">
        <v>20</v>
      </c>
      <c r="C203" t="s">
        <v>710</v>
      </c>
      <c r="D203" t="s">
        <v>164</v>
      </c>
      <c r="E203" t="s">
        <v>711</v>
      </c>
      <c r="H203">
        <v>71700</v>
      </c>
      <c r="I203" t="s">
        <v>712</v>
      </c>
    </row>
    <row r="204" spans="1:9" x14ac:dyDescent="0.35">
      <c r="A204">
        <v>262</v>
      </c>
      <c r="B204" t="s">
        <v>20</v>
      </c>
      <c r="C204" t="s">
        <v>713</v>
      </c>
      <c r="D204" t="s">
        <v>93</v>
      </c>
      <c r="E204" t="s">
        <v>714</v>
      </c>
      <c r="H204">
        <v>92660</v>
      </c>
      <c r="I204" t="s">
        <v>715</v>
      </c>
    </row>
    <row r="205" spans="1:9" x14ac:dyDescent="0.35">
      <c r="A205">
        <v>297</v>
      </c>
      <c r="B205" t="s">
        <v>20</v>
      </c>
      <c r="C205" t="s">
        <v>716</v>
      </c>
      <c r="D205" t="s">
        <v>301</v>
      </c>
      <c r="E205" t="s">
        <v>717</v>
      </c>
      <c r="F205" t="s">
        <v>718</v>
      </c>
      <c r="H205">
        <v>69770</v>
      </c>
      <c r="I205" t="s">
        <v>719</v>
      </c>
    </row>
    <row r="206" spans="1:9" x14ac:dyDescent="0.35">
      <c r="A206">
        <v>164</v>
      </c>
      <c r="B206" t="s">
        <v>10</v>
      </c>
      <c r="C206" t="s">
        <v>720</v>
      </c>
      <c r="D206" t="s">
        <v>220</v>
      </c>
      <c r="E206" t="s">
        <v>721</v>
      </c>
      <c r="H206">
        <v>38240</v>
      </c>
      <c r="I206" t="s">
        <v>722</v>
      </c>
    </row>
    <row r="207" spans="1:9" x14ac:dyDescent="0.35">
      <c r="A207">
        <v>364</v>
      </c>
      <c r="B207" t="s">
        <v>20</v>
      </c>
      <c r="C207" t="s">
        <v>723</v>
      </c>
      <c r="D207" t="s">
        <v>724</v>
      </c>
      <c r="E207" t="s">
        <v>725</v>
      </c>
      <c r="H207">
        <v>69002</v>
      </c>
      <c r="I207" t="s">
        <v>198</v>
      </c>
    </row>
    <row r="208" spans="1:9" x14ac:dyDescent="0.35">
      <c r="A208">
        <v>284</v>
      </c>
      <c r="B208" t="s">
        <v>20</v>
      </c>
      <c r="C208" t="s">
        <v>726</v>
      </c>
      <c r="D208" t="s">
        <v>727</v>
      </c>
      <c r="E208" t="s">
        <v>728</v>
      </c>
      <c r="H208">
        <v>73290</v>
      </c>
      <c r="I208" t="s">
        <v>729</v>
      </c>
    </row>
    <row r="209" spans="1:9" x14ac:dyDescent="0.35">
      <c r="A209">
        <v>44</v>
      </c>
      <c r="B209" t="s">
        <v>10</v>
      </c>
      <c r="C209" t="s">
        <v>730</v>
      </c>
      <c r="D209" t="s">
        <v>731</v>
      </c>
      <c r="E209" t="s">
        <v>732</v>
      </c>
      <c r="H209">
        <v>92506</v>
      </c>
      <c r="I209" t="s">
        <v>733</v>
      </c>
    </row>
    <row r="210" spans="1:9" x14ac:dyDescent="0.35">
      <c r="A210">
        <v>67</v>
      </c>
      <c r="B210" t="s">
        <v>10</v>
      </c>
      <c r="C210" t="s">
        <v>734</v>
      </c>
      <c r="D210" t="s">
        <v>122</v>
      </c>
      <c r="E210" t="s">
        <v>735</v>
      </c>
      <c r="H210">
        <v>69002</v>
      </c>
      <c r="I210" t="s">
        <v>198</v>
      </c>
    </row>
    <row r="211" spans="1:9" x14ac:dyDescent="0.35">
      <c r="A211">
        <v>346</v>
      </c>
      <c r="B211" t="s">
        <v>20</v>
      </c>
      <c r="C211" t="s">
        <v>736</v>
      </c>
      <c r="D211" t="s">
        <v>737</v>
      </c>
      <c r="E211" t="s">
        <v>738</v>
      </c>
      <c r="H211">
        <v>39260</v>
      </c>
      <c r="I211" t="s">
        <v>739</v>
      </c>
    </row>
    <row r="212" spans="1:9" x14ac:dyDescent="0.35">
      <c r="A212">
        <v>127</v>
      </c>
      <c r="B212" t="s">
        <v>20</v>
      </c>
      <c r="C212" t="s">
        <v>740</v>
      </c>
      <c r="D212" t="s">
        <v>597</v>
      </c>
      <c r="E212" t="s">
        <v>741</v>
      </c>
      <c r="H212">
        <v>1120</v>
      </c>
      <c r="I212" t="s">
        <v>440</v>
      </c>
    </row>
    <row r="213" spans="1:9" x14ac:dyDescent="0.35">
      <c r="A213">
        <v>281</v>
      </c>
      <c r="B213" t="s">
        <v>20</v>
      </c>
      <c r="C213" t="s">
        <v>742</v>
      </c>
      <c r="D213" t="s">
        <v>743</v>
      </c>
      <c r="E213" t="s">
        <v>744</v>
      </c>
      <c r="H213">
        <v>1450</v>
      </c>
      <c r="I213" t="s">
        <v>745</v>
      </c>
    </row>
    <row r="214" spans="1:9" x14ac:dyDescent="0.35">
      <c r="A214">
        <v>266</v>
      </c>
      <c r="B214" t="s">
        <v>10</v>
      </c>
      <c r="C214" t="s">
        <v>746</v>
      </c>
      <c r="D214" t="s">
        <v>747</v>
      </c>
      <c r="E214" t="s">
        <v>748</v>
      </c>
      <c r="H214">
        <v>69627</v>
      </c>
      <c r="I214" t="s">
        <v>155</v>
      </c>
    </row>
    <row r="215" spans="1:9" x14ac:dyDescent="0.35">
      <c r="A215">
        <v>381</v>
      </c>
      <c r="B215" t="s">
        <v>10</v>
      </c>
      <c r="C215" t="s">
        <v>749</v>
      </c>
      <c r="D215" t="s">
        <v>750</v>
      </c>
      <c r="E215" t="s">
        <v>751</v>
      </c>
      <c r="H215">
        <v>42000</v>
      </c>
      <c r="I215" t="s">
        <v>752</v>
      </c>
    </row>
    <row r="216" spans="1:9" x14ac:dyDescent="0.35">
      <c r="A216">
        <v>93</v>
      </c>
      <c r="B216" t="s">
        <v>10</v>
      </c>
      <c r="C216" t="s">
        <v>753</v>
      </c>
      <c r="D216" t="s">
        <v>754</v>
      </c>
      <c r="E216" t="s">
        <v>755</v>
      </c>
      <c r="H216">
        <v>69003</v>
      </c>
      <c r="I216" t="s">
        <v>534</v>
      </c>
    </row>
    <row r="217" spans="1:9" x14ac:dyDescent="0.35">
      <c r="A217">
        <v>376</v>
      </c>
      <c r="B217" t="s">
        <v>20</v>
      </c>
      <c r="C217" t="s">
        <v>756</v>
      </c>
      <c r="D217" t="s">
        <v>757</v>
      </c>
      <c r="E217" t="s">
        <v>758</v>
      </c>
      <c r="F217" t="s">
        <v>759</v>
      </c>
      <c r="H217">
        <v>69410</v>
      </c>
      <c r="I217" t="s">
        <v>760</v>
      </c>
    </row>
    <row r="218" spans="1:9" x14ac:dyDescent="0.35">
      <c r="A218">
        <v>325</v>
      </c>
      <c r="B218" t="s">
        <v>20</v>
      </c>
      <c r="C218" t="s">
        <v>761</v>
      </c>
      <c r="D218" t="s">
        <v>407</v>
      </c>
      <c r="E218" t="s">
        <v>762</v>
      </c>
      <c r="F218" t="s">
        <v>763</v>
      </c>
      <c r="H218">
        <v>42007</v>
      </c>
      <c r="I218" t="s">
        <v>764</v>
      </c>
    </row>
    <row r="219" spans="1:9" x14ac:dyDescent="0.35">
      <c r="A219">
        <v>180</v>
      </c>
      <c r="B219" t="s">
        <v>20</v>
      </c>
      <c r="C219" t="s">
        <v>765</v>
      </c>
      <c r="D219" t="s">
        <v>766</v>
      </c>
      <c r="E219" t="s">
        <v>767</v>
      </c>
      <c r="H219">
        <v>7410</v>
      </c>
      <c r="I219" t="s">
        <v>768</v>
      </c>
    </row>
    <row r="220" spans="1:9" x14ac:dyDescent="0.35">
      <c r="A220">
        <v>208</v>
      </c>
      <c r="B220" t="s">
        <v>10</v>
      </c>
      <c r="C220" t="s">
        <v>769</v>
      </c>
      <c r="D220" t="s">
        <v>54</v>
      </c>
      <c r="E220" t="s">
        <v>770</v>
      </c>
      <c r="F220" t="s">
        <v>771</v>
      </c>
      <c r="H220">
        <v>69003</v>
      </c>
      <c r="I220" t="s">
        <v>534</v>
      </c>
    </row>
    <row r="221" spans="1:9" x14ac:dyDescent="0.35">
      <c r="A221">
        <v>139</v>
      </c>
      <c r="B221" t="s">
        <v>20</v>
      </c>
      <c r="C221" t="s">
        <v>772</v>
      </c>
      <c r="D221" t="s">
        <v>773</v>
      </c>
      <c r="E221" t="s">
        <v>774</v>
      </c>
      <c r="H221">
        <v>38860</v>
      </c>
      <c r="I221" t="s">
        <v>775</v>
      </c>
    </row>
    <row r="222" spans="1:9" x14ac:dyDescent="0.35">
      <c r="A222">
        <v>23</v>
      </c>
      <c r="B222" t="s">
        <v>20</v>
      </c>
      <c r="C222" t="s">
        <v>776</v>
      </c>
      <c r="D222" t="s">
        <v>288</v>
      </c>
      <c r="E222" t="s">
        <v>777</v>
      </c>
      <c r="H222">
        <v>38540</v>
      </c>
      <c r="I222" t="s">
        <v>778</v>
      </c>
    </row>
    <row r="223" spans="1:9" x14ac:dyDescent="0.35">
      <c r="A223">
        <v>122</v>
      </c>
      <c r="B223" t="s">
        <v>10</v>
      </c>
      <c r="C223" t="s">
        <v>779</v>
      </c>
      <c r="D223" t="s">
        <v>575</v>
      </c>
      <c r="E223" t="s">
        <v>780</v>
      </c>
      <c r="F223" t="s">
        <v>781</v>
      </c>
      <c r="H223">
        <v>69960</v>
      </c>
      <c r="I223" t="s">
        <v>523</v>
      </c>
    </row>
    <row r="224" spans="1:9" x14ac:dyDescent="0.35">
      <c r="A224">
        <v>202</v>
      </c>
      <c r="B224" t="s">
        <v>20</v>
      </c>
      <c r="C224" t="s">
        <v>782</v>
      </c>
      <c r="D224" t="s">
        <v>413</v>
      </c>
      <c r="E224" t="s">
        <v>783</v>
      </c>
      <c r="H224">
        <v>69702</v>
      </c>
      <c r="I224" t="s">
        <v>784</v>
      </c>
    </row>
    <row r="225" spans="1:9" x14ac:dyDescent="0.35">
      <c r="A225">
        <v>206</v>
      </c>
      <c r="B225" t="s">
        <v>20</v>
      </c>
      <c r="C225" t="s">
        <v>782</v>
      </c>
      <c r="D225" t="s">
        <v>301</v>
      </c>
      <c r="E225" t="s">
        <v>785</v>
      </c>
      <c r="H225">
        <v>69007</v>
      </c>
      <c r="I225" t="s">
        <v>242</v>
      </c>
    </row>
    <row r="226" spans="1:9" x14ac:dyDescent="0.35">
      <c r="A226">
        <v>9</v>
      </c>
      <c r="B226" t="s">
        <v>20</v>
      </c>
      <c r="C226" t="s">
        <v>786</v>
      </c>
      <c r="D226" t="s">
        <v>787</v>
      </c>
      <c r="E226" t="s">
        <v>788</v>
      </c>
      <c r="H226">
        <v>69300</v>
      </c>
      <c r="I226" t="s">
        <v>75</v>
      </c>
    </row>
    <row r="227" spans="1:9" x14ac:dyDescent="0.35">
      <c r="A227">
        <v>403</v>
      </c>
      <c r="B227" t="s">
        <v>20</v>
      </c>
      <c r="C227" t="s">
        <v>789</v>
      </c>
      <c r="D227" t="s">
        <v>790</v>
      </c>
      <c r="E227" t="s">
        <v>791</v>
      </c>
      <c r="F227" t="s">
        <v>792</v>
      </c>
      <c r="H227">
        <v>69960</v>
      </c>
      <c r="I227" t="s">
        <v>523</v>
      </c>
    </row>
    <row r="228" spans="1:9" x14ac:dyDescent="0.35">
      <c r="A228">
        <v>432</v>
      </c>
      <c r="B228" t="s">
        <v>20</v>
      </c>
      <c r="C228" t="s">
        <v>793</v>
      </c>
      <c r="D228" t="s">
        <v>794</v>
      </c>
      <c r="E228" t="s">
        <v>795</v>
      </c>
      <c r="F228" t="s">
        <v>796</v>
      </c>
      <c r="H228">
        <v>1000</v>
      </c>
      <c r="I228" t="s">
        <v>460</v>
      </c>
    </row>
    <row r="229" spans="1:9" x14ac:dyDescent="0.35">
      <c r="A229">
        <v>473</v>
      </c>
      <c r="B229" t="s">
        <v>20</v>
      </c>
      <c r="C229" t="s">
        <v>797</v>
      </c>
      <c r="D229" t="s">
        <v>798</v>
      </c>
      <c r="E229" t="s">
        <v>799</v>
      </c>
      <c r="F229" t="s">
        <v>6</v>
      </c>
      <c r="G229" t="s">
        <v>8</v>
      </c>
      <c r="H229">
        <v>69200</v>
      </c>
      <c r="I229" t="s">
        <v>9</v>
      </c>
    </row>
    <row r="230" spans="1:9" x14ac:dyDescent="0.35">
      <c r="A230">
        <v>144</v>
      </c>
      <c r="B230" t="s">
        <v>10</v>
      </c>
      <c r="C230" t="s">
        <v>800</v>
      </c>
      <c r="D230" t="s">
        <v>168</v>
      </c>
      <c r="E230" t="s">
        <v>801</v>
      </c>
      <c r="H230">
        <v>92800</v>
      </c>
      <c r="I230" t="s">
        <v>802</v>
      </c>
    </row>
    <row r="231" spans="1:9" x14ac:dyDescent="0.35">
      <c r="A231">
        <v>188</v>
      </c>
      <c r="B231" t="s">
        <v>20</v>
      </c>
      <c r="C231" t="s">
        <v>803</v>
      </c>
      <c r="D231" t="s">
        <v>50</v>
      </c>
      <c r="E231" t="s">
        <v>804</v>
      </c>
      <c r="H231">
        <v>75008</v>
      </c>
      <c r="I231" t="s">
        <v>805</v>
      </c>
    </row>
    <row r="232" spans="1:9" x14ac:dyDescent="0.35">
      <c r="A232">
        <v>333</v>
      </c>
      <c r="B232" t="s">
        <v>10</v>
      </c>
      <c r="C232" t="s">
        <v>806</v>
      </c>
      <c r="D232" t="s">
        <v>255</v>
      </c>
      <c r="E232" t="s">
        <v>807</v>
      </c>
      <c r="H232">
        <v>69455</v>
      </c>
      <c r="I232" t="s">
        <v>40</v>
      </c>
    </row>
    <row r="233" spans="1:9" x14ac:dyDescent="0.35">
      <c r="A233">
        <v>185</v>
      </c>
      <c r="B233" t="s">
        <v>20</v>
      </c>
      <c r="C233" t="s">
        <v>808</v>
      </c>
      <c r="D233" t="s">
        <v>809</v>
      </c>
      <c r="E233" t="s">
        <v>810</v>
      </c>
      <c r="H233">
        <v>69800</v>
      </c>
      <c r="I233" t="s">
        <v>811</v>
      </c>
    </row>
    <row r="234" spans="1:9" x14ac:dyDescent="0.35">
      <c r="A234">
        <v>440</v>
      </c>
      <c r="B234" t="s">
        <v>20</v>
      </c>
      <c r="C234" t="s">
        <v>812</v>
      </c>
      <c r="D234" t="s">
        <v>393</v>
      </c>
      <c r="E234" t="s">
        <v>813</v>
      </c>
      <c r="H234">
        <v>69432</v>
      </c>
      <c r="I234" t="s">
        <v>162</v>
      </c>
    </row>
    <row r="235" spans="1:9" x14ac:dyDescent="0.35">
      <c r="A235">
        <v>179</v>
      </c>
      <c r="B235" t="s">
        <v>20</v>
      </c>
      <c r="C235" t="s">
        <v>814</v>
      </c>
      <c r="D235" t="s">
        <v>200</v>
      </c>
      <c r="E235" t="s">
        <v>815</v>
      </c>
      <c r="H235">
        <v>69330</v>
      </c>
      <c r="I235" t="s">
        <v>816</v>
      </c>
    </row>
    <row r="236" spans="1:9" x14ac:dyDescent="0.35">
      <c r="A236">
        <v>66</v>
      </c>
      <c r="B236" t="s">
        <v>10</v>
      </c>
      <c r="C236" t="s">
        <v>817</v>
      </c>
      <c r="D236" t="s">
        <v>818</v>
      </c>
      <c r="E236" t="s">
        <v>819</v>
      </c>
      <c r="F236" t="s">
        <v>820</v>
      </c>
      <c r="H236">
        <v>69009</v>
      </c>
      <c r="I236" t="s">
        <v>463</v>
      </c>
    </row>
    <row r="237" spans="1:9" x14ac:dyDescent="0.35">
      <c r="A237">
        <v>209</v>
      </c>
      <c r="B237" t="s">
        <v>20</v>
      </c>
      <c r="C237" t="s">
        <v>821</v>
      </c>
      <c r="D237" t="s">
        <v>822</v>
      </c>
      <c r="E237" t="s">
        <v>823</v>
      </c>
      <c r="H237">
        <v>69003</v>
      </c>
      <c r="I237" t="s">
        <v>14</v>
      </c>
    </row>
    <row r="238" spans="1:9" x14ac:dyDescent="0.35">
      <c r="A238">
        <v>295</v>
      </c>
      <c r="B238" t="s">
        <v>10</v>
      </c>
      <c r="C238" t="s">
        <v>824</v>
      </c>
      <c r="D238" t="s">
        <v>825</v>
      </c>
      <c r="E238" t="s">
        <v>826</v>
      </c>
      <c r="H238">
        <v>69300</v>
      </c>
      <c r="I238" t="s">
        <v>75</v>
      </c>
    </row>
    <row r="239" spans="1:9" x14ac:dyDescent="0.35">
      <c r="A239">
        <v>424</v>
      </c>
      <c r="B239" t="s">
        <v>20</v>
      </c>
      <c r="C239" t="s">
        <v>827</v>
      </c>
      <c r="D239" t="s">
        <v>828</v>
      </c>
      <c r="E239" t="s">
        <v>829</v>
      </c>
      <c r="H239">
        <v>69654</v>
      </c>
      <c r="I239" t="s">
        <v>830</v>
      </c>
    </row>
    <row r="240" spans="1:9" x14ac:dyDescent="0.35">
      <c r="A240">
        <v>226</v>
      </c>
      <c r="B240" t="s">
        <v>10</v>
      </c>
      <c r="C240" t="s">
        <v>831</v>
      </c>
      <c r="D240" t="s">
        <v>832</v>
      </c>
      <c r="E240" t="s">
        <v>833</v>
      </c>
      <c r="H240">
        <v>69002</v>
      </c>
      <c r="I240" t="s">
        <v>198</v>
      </c>
    </row>
    <row r="241" spans="1:9" x14ac:dyDescent="0.35">
      <c r="A241">
        <v>416</v>
      </c>
      <c r="B241" t="s">
        <v>10</v>
      </c>
      <c r="C241" t="s">
        <v>834</v>
      </c>
      <c r="D241" t="s">
        <v>528</v>
      </c>
      <c r="E241" t="s">
        <v>835</v>
      </c>
      <c r="H241">
        <v>93211</v>
      </c>
      <c r="I241" t="s">
        <v>836</v>
      </c>
    </row>
    <row r="242" spans="1:9" x14ac:dyDescent="0.35">
      <c r="A242">
        <v>413</v>
      </c>
      <c r="B242" t="s">
        <v>10</v>
      </c>
      <c r="C242" t="s">
        <v>837</v>
      </c>
      <c r="D242" t="s">
        <v>74</v>
      </c>
      <c r="E242" t="s">
        <v>838</v>
      </c>
      <c r="H242">
        <v>38430</v>
      </c>
      <c r="I242" t="s">
        <v>839</v>
      </c>
    </row>
    <row r="243" spans="1:9" x14ac:dyDescent="0.35">
      <c r="A243">
        <v>103</v>
      </c>
      <c r="B243" t="s">
        <v>10</v>
      </c>
      <c r="C243" t="s">
        <v>840</v>
      </c>
      <c r="D243" t="s">
        <v>841</v>
      </c>
      <c r="E243" t="s">
        <v>842</v>
      </c>
      <c r="H243">
        <v>75008</v>
      </c>
      <c r="I243" t="s">
        <v>805</v>
      </c>
    </row>
    <row r="244" spans="1:9" x14ac:dyDescent="0.35">
      <c r="A244">
        <v>261</v>
      </c>
      <c r="B244" t="s">
        <v>20</v>
      </c>
      <c r="C244" t="s">
        <v>843</v>
      </c>
      <c r="D244" t="s">
        <v>468</v>
      </c>
      <c r="E244" t="s">
        <v>844</v>
      </c>
      <c r="F244" t="s">
        <v>845</v>
      </c>
      <c r="G244" t="s">
        <v>846</v>
      </c>
      <c r="H244">
        <v>69633</v>
      </c>
      <c r="I244" t="s">
        <v>96</v>
      </c>
    </row>
    <row r="245" spans="1:9" x14ac:dyDescent="0.35">
      <c r="A245">
        <v>138</v>
      </c>
      <c r="B245" t="s">
        <v>20</v>
      </c>
      <c r="C245" t="s">
        <v>847</v>
      </c>
      <c r="D245" t="s">
        <v>848</v>
      </c>
      <c r="E245" t="s">
        <v>849</v>
      </c>
      <c r="H245">
        <v>69330</v>
      </c>
      <c r="I245" t="s">
        <v>651</v>
      </c>
    </row>
    <row r="246" spans="1:9" x14ac:dyDescent="0.35">
      <c r="A246">
        <v>415</v>
      </c>
      <c r="B246" t="s">
        <v>10</v>
      </c>
      <c r="C246" t="s">
        <v>850</v>
      </c>
      <c r="D246" t="s">
        <v>851</v>
      </c>
      <c r="E246" t="s">
        <v>852</v>
      </c>
      <c r="H246">
        <v>84405</v>
      </c>
      <c r="I246" t="s">
        <v>853</v>
      </c>
    </row>
    <row r="247" spans="1:9" x14ac:dyDescent="0.35">
      <c r="A247">
        <v>285</v>
      </c>
      <c r="B247" t="s">
        <v>20</v>
      </c>
      <c r="C247" t="s">
        <v>854</v>
      </c>
      <c r="D247" t="s">
        <v>601</v>
      </c>
      <c r="E247" t="s">
        <v>855</v>
      </c>
      <c r="H247">
        <v>69110</v>
      </c>
      <c r="I247" t="s">
        <v>856</v>
      </c>
    </row>
    <row r="248" spans="1:9" x14ac:dyDescent="0.35">
      <c r="A248">
        <v>216</v>
      </c>
      <c r="B248" t="s">
        <v>10</v>
      </c>
      <c r="C248" t="s">
        <v>857</v>
      </c>
      <c r="D248" t="s">
        <v>858</v>
      </c>
      <c r="E248" t="s">
        <v>859</v>
      </c>
      <c r="H248">
        <v>92220</v>
      </c>
      <c r="I248" t="s">
        <v>860</v>
      </c>
    </row>
    <row r="249" spans="1:9" x14ac:dyDescent="0.35">
      <c r="A249" s="1">
        <v>478</v>
      </c>
      <c r="C249" t="s">
        <v>1461</v>
      </c>
      <c r="D249" t="s">
        <v>1462</v>
      </c>
    </row>
    <row r="250" spans="1:9" x14ac:dyDescent="0.35">
      <c r="A250">
        <v>85</v>
      </c>
      <c r="B250" t="s">
        <v>20</v>
      </c>
      <c r="C250" t="s">
        <v>861</v>
      </c>
      <c r="D250" t="s">
        <v>822</v>
      </c>
      <c r="E250" t="s">
        <v>862</v>
      </c>
      <c r="H250">
        <v>69003</v>
      </c>
      <c r="I250" t="s">
        <v>14</v>
      </c>
    </row>
    <row r="251" spans="1:9" x14ac:dyDescent="0.35">
      <c r="A251">
        <v>16</v>
      </c>
      <c r="B251" t="s">
        <v>20</v>
      </c>
      <c r="C251" t="s">
        <v>863</v>
      </c>
      <c r="D251" t="s">
        <v>864</v>
      </c>
      <c r="E251" t="s">
        <v>865</v>
      </c>
      <c r="F251" t="s">
        <v>866</v>
      </c>
      <c r="H251">
        <v>69007</v>
      </c>
      <c r="I251" t="s">
        <v>14</v>
      </c>
    </row>
    <row r="252" spans="1:9" x14ac:dyDescent="0.35">
      <c r="A252">
        <v>107</v>
      </c>
      <c r="B252" t="s">
        <v>20</v>
      </c>
      <c r="C252" t="s">
        <v>867</v>
      </c>
      <c r="D252" t="s">
        <v>868</v>
      </c>
      <c r="E252" t="s">
        <v>869</v>
      </c>
      <c r="H252">
        <v>69570</v>
      </c>
      <c r="I252" t="s">
        <v>436</v>
      </c>
    </row>
    <row r="253" spans="1:9" x14ac:dyDescent="0.35">
      <c r="A253">
        <v>69</v>
      </c>
      <c r="B253" t="s">
        <v>10</v>
      </c>
      <c r="C253" t="s">
        <v>870</v>
      </c>
      <c r="D253" t="s">
        <v>58</v>
      </c>
      <c r="E253" t="s">
        <v>871</v>
      </c>
      <c r="H253">
        <v>73370</v>
      </c>
      <c r="I253" t="s">
        <v>872</v>
      </c>
    </row>
    <row r="254" spans="1:9" x14ac:dyDescent="0.35">
      <c r="A254">
        <v>294</v>
      </c>
      <c r="B254" t="s">
        <v>20</v>
      </c>
      <c r="C254" t="s">
        <v>873</v>
      </c>
      <c r="D254" t="s">
        <v>874</v>
      </c>
      <c r="E254" t="s">
        <v>875</v>
      </c>
      <c r="F254" t="s">
        <v>876</v>
      </c>
      <c r="H254">
        <v>92130</v>
      </c>
      <c r="I254" t="s">
        <v>549</v>
      </c>
    </row>
    <row r="255" spans="1:9" x14ac:dyDescent="0.35">
      <c r="A255">
        <v>289</v>
      </c>
      <c r="B255" t="s">
        <v>20</v>
      </c>
      <c r="C255" t="s">
        <v>877</v>
      </c>
      <c r="D255" t="s">
        <v>878</v>
      </c>
      <c r="E255" t="s">
        <v>879</v>
      </c>
      <c r="H255">
        <v>92200</v>
      </c>
      <c r="I255" t="s">
        <v>880</v>
      </c>
    </row>
    <row r="256" spans="1:9" x14ac:dyDescent="0.35">
      <c r="A256">
        <v>255</v>
      </c>
      <c r="B256" t="s">
        <v>20</v>
      </c>
      <c r="C256" t="s">
        <v>881</v>
      </c>
      <c r="D256" t="s">
        <v>882</v>
      </c>
      <c r="E256" t="s">
        <v>883</v>
      </c>
      <c r="H256">
        <v>69200</v>
      </c>
      <c r="I256" t="s">
        <v>884</v>
      </c>
    </row>
    <row r="257" spans="1:9" x14ac:dyDescent="0.35">
      <c r="A257">
        <v>388</v>
      </c>
      <c r="B257" t="s">
        <v>20</v>
      </c>
      <c r="C257" t="s">
        <v>885</v>
      </c>
      <c r="D257" t="s">
        <v>288</v>
      </c>
      <c r="E257" t="s">
        <v>886</v>
      </c>
      <c r="F257" t="s">
        <v>887</v>
      </c>
      <c r="H257">
        <v>1708</v>
      </c>
      <c r="I257" t="s">
        <v>888</v>
      </c>
    </row>
    <row r="258" spans="1:9" x14ac:dyDescent="0.35">
      <c r="A258">
        <v>444</v>
      </c>
      <c r="B258" t="s">
        <v>10</v>
      </c>
      <c r="C258" t="s">
        <v>889</v>
      </c>
      <c r="D258" t="s">
        <v>16</v>
      </c>
      <c r="E258" t="s">
        <v>890</v>
      </c>
      <c r="H258">
        <v>69570</v>
      </c>
      <c r="I258" t="s">
        <v>436</v>
      </c>
    </row>
    <row r="259" spans="1:9" x14ac:dyDescent="0.35">
      <c r="A259">
        <v>204</v>
      </c>
      <c r="B259" t="s">
        <v>10</v>
      </c>
      <c r="C259" t="s">
        <v>891</v>
      </c>
      <c r="D259" t="s">
        <v>307</v>
      </c>
      <c r="E259" t="s">
        <v>892</v>
      </c>
      <c r="F259" t="s">
        <v>893</v>
      </c>
      <c r="H259">
        <v>74112</v>
      </c>
      <c r="I259" t="s">
        <v>894</v>
      </c>
    </row>
    <row r="260" spans="1:9" x14ac:dyDescent="0.35">
      <c r="A260">
        <v>80</v>
      </c>
      <c r="B260" t="s">
        <v>20</v>
      </c>
      <c r="C260" t="s">
        <v>895</v>
      </c>
      <c r="D260" t="s">
        <v>896</v>
      </c>
      <c r="E260" t="s">
        <v>897</v>
      </c>
      <c r="H260">
        <v>69792</v>
      </c>
      <c r="I260" t="s">
        <v>898</v>
      </c>
    </row>
    <row r="261" spans="1:9" x14ac:dyDescent="0.35">
      <c r="A261">
        <v>39</v>
      </c>
      <c r="B261" t="s">
        <v>20</v>
      </c>
      <c r="C261" t="s">
        <v>899</v>
      </c>
      <c r="D261" t="s">
        <v>176</v>
      </c>
      <c r="E261" t="s">
        <v>900</v>
      </c>
      <c r="F261" t="s">
        <v>901</v>
      </c>
      <c r="H261">
        <v>69207</v>
      </c>
      <c r="I261" t="s">
        <v>902</v>
      </c>
    </row>
    <row r="262" spans="1:9" x14ac:dyDescent="0.35">
      <c r="A262">
        <v>395</v>
      </c>
      <c r="B262" t="s">
        <v>20</v>
      </c>
      <c r="C262" t="s">
        <v>903</v>
      </c>
      <c r="D262" t="s">
        <v>157</v>
      </c>
      <c r="E262" t="s">
        <v>904</v>
      </c>
      <c r="H262">
        <v>38200</v>
      </c>
      <c r="I262" t="s">
        <v>561</v>
      </c>
    </row>
    <row r="263" spans="1:9" x14ac:dyDescent="0.35">
      <c r="A263">
        <v>334</v>
      </c>
      <c r="B263" t="s">
        <v>10</v>
      </c>
      <c r="C263" t="s">
        <v>905</v>
      </c>
      <c r="D263" t="s">
        <v>906</v>
      </c>
      <c r="E263" t="s">
        <v>907</v>
      </c>
      <c r="F263" t="s">
        <v>908</v>
      </c>
      <c r="H263">
        <v>69530</v>
      </c>
      <c r="I263" t="s">
        <v>482</v>
      </c>
    </row>
    <row r="264" spans="1:9" x14ac:dyDescent="0.35">
      <c r="A264">
        <v>427</v>
      </c>
      <c r="B264" t="s">
        <v>20</v>
      </c>
      <c r="C264" t="s">
        <v>909</v>
      </c>
      <c r="D264" t="s">
        <v>122</v>
      </c>
      <c r="E264" t="s">
        <v>910</v>
      </c>
      <c r="H264">
        <v>21500</v>
      </c>
      <c r="I264" t="s">
        <v>911</v>
      </c>
    </row>
    <row r="265" spans="1:9" x14ac:dyDescent="0.35">
      <c r="A265">
        <v>151</v>
      </c>
      <c r="B265" t="s">
        <v>20</v>
      </c>
      <c r="C265" t="s">
        <v>912</v>
      </c>
      <c r="D265" t="s">
        <v>213</v>
      </c>
      <c r="E265" t="s">
        <v>913</v>
      </c>
      <c r="H265">
        <v>69003</v>
      </c>
      <c r="I265" t="s">
        <v>14</v>
      </c>
    </row>
    <row r="266" spans="1:9" x14ac:dyDescent="0.35">
      <c r="A266">
        <v>217</v>
      </c>
      <c r="B266" t="s">
        <v>10</v>
      </c>
      <c r="C266" t="s">
        <v>914</v>
      </c>
      <c r="D266" t="s">
        <v>915</v>
      </c>
      <c r="E266" t="s">
        <v>916</v>
      </c>
      <c r="H266">
        <v>69355</v>
      </c>
      <c r="I266" t="s">
        <v>305</v>
      </c>
    </row>
    <row r="267" spans="1:9" x14ac:dyDescent="0.35">
      <c r="A267">
        <v>386</v>
      </c>
      <c r="B267" t="s">
        <v>10</v>
      </c>
      <c r="C267" t="s">
        <v>917</v>
      </c>
      <c r="D267" t="s">
        <v>918</v>
      </c>
      <c r="E267" t="s">
        <v>919</v>
      </c>
      <c r="F267" t="s">
        <v>237</v>
      </c>
      <c r="H267">
        <v>69802</v>
      </c>
      <c r="I267" t="s">
        <v>415</v>
      </c>
    </row>
    <row r="268" spans="1:9" x14ac:dyDescent="0.35">
      <c r="A268">
        <v>211</v>
      </c>
      <c r="B268" t="s">
        <v>10</v>
      </c>
      <c r="C268" t="s">
        <v>920</v>
      </c>
      <c r="D268" t="s">
        <v>58</v>
      </c>
      <c r="E268" t="s">
        <v>921</v>
      </c>
      <c r="F268" t="s">
        <v>922</v>
      </c>
      <c r="H268">
        <v>92085</v>
      </c>
      <c r="I268" t="s">
        <v>923</v>
      </c>
    </row>
    <row r="269" spans="1:9" x14ac:dyDescent="0.35">
      <c r="A269">
        <v>246</v>
      </c>
      <c r="B269" t="s">
        <v>10</v>
      </c>
      <c r="C269" t="s">
        <v>924</v>
      </c>
      <c r="D269" t="s">
        <v>925</v>
      </c>
      <c r="E269" t="s">
        <v>926</v>
      </c>
      <c r="H269">
        <v>69003</v>
      </c>
      <c r="I269" t="s">
        <v>14</v>
      </c>
    </row>
    <row r="270" spans="1:9" x14ac:dyDescent="0.35">
      <c r="A270">
        <v>407</v>
      </c>
      <c r="B270" t="s">
        <v>20</v>
      </c>
      <c r="C270" t="s">
        <v>927</v>
      </c>
      <c r="D270" t="s">
        <v>928</v>
      </c>
      <c r="E270" t="s">
        <v>929</v>
      </c>
      <c r="H270">
        <v>69003</v>
      </c>
      <c r="I270" t="s">
        <v>534</v>
      </c>
    </row>
    <row r="271" spans="1:9" x14ac:dyDescent="0.35">
      <c r="A271">
        <v>379</v>
      </c>
      <c r="B271" t="s">
        <v>10</v>
      </c>
      <c r="C271" t="s">
        <v>930</v>
      </c>
      <c r="D271" t="s">
        <v>931</v>
      </c>
      <c r="E271" t="s">
        <v>932</v>
      </c>
      <c r="F271" t="s">
        <v>933</v>
      </c>
      <c r="H271">
        <v>42803</v>
      </c>
      <c r="I271" t="s">
        <v>934</v>
      </c>
    </row>
    <row r="272" spans="1:9" x14ac:dyDescent="0.35">
      <c r="A272">
        <v>244</v>
      </c>
      <c r="B272" t="s">
        <v>20</v>
      </c>
      <c r="C272" t="s">
        <v>935</v>
      </c>
      <c r="D272" t="s">
        <v>383</v>
      </c>
      <c r="E272" t="s">
        <v>936</v>
      </c>
      <c r="H272">
        <v>69780</v>
      </c>
      <c r="I272" t="s">
        <v>937</v>
      </c>
    </row>
    <row r="273" spans="1:9" x14ac:dyDescent="0.35">
      <c r="A273">
        <v>168</v>
      </c>
      <c r="B273" t="s">
        <v>10</v>
      </c>
      <c r="C273" t="s">
        <v>938</v>
      </c>
      <c r="D273" t="s">
        <v>939</v>
      </c>
      <c r="E273" t="s">
        <v>940</v>
      </c>
      <c r="H273">
        <v>69004</v>
      </c>
      <c r="I273" t="s">
        <v>14</v>
      </c>
    </row>
    <row r="274" spans="1:9" x14ac:dyDescent="0.35">
      <c r="A274">
        <v>109</v>
      </c>
      <c r="B274" t="s">
        <v>20</v>
      </c>
      <c r="C274" t="s">
        <v>941</v>
      </c>
      <c r="D274" t="s">
        <v>942</v>
      </c>
      <c r="E274" t="s">
        <v>943</v>
      </c>
      <c r="H274">
        <v>78100</v>
      </c>
      <c r="I274" t="s">
        <v>944</v>
      </c>
    </row>
    <row r="275" spans="1:9" x14ac:dyDescent="0.35">
      <c r="A275">
        <v>286</v>
      </c>
      <c r="B275" t="s">
        <v>20</v>
      </c>
      <c r="C275" t="s">
        <v>945</v>
      </c>
      <c r="D275" t="s">
        <v>946</v>
      </c>
      <c r="E275" t="s">
        <v>947</v>
      </c>
      <c r="H275">
        <v>69006</v>
      </c>
      <c r="I275" t="s">
        <v>14</v>
      </c>
    </row>
    <row r="276" spans="1:9" x14ac:dyDescent="0.35">
      <c r="A276">
        <v>128</v>
      </c>
      <c r="B276" t="s">
        <v>20</v>
      </c>
      <c r="C276" t="s">
        <v>948</v>
      </c>
      <c r="D276" t="s">
        <v>949</v>
      </c>
      <c r="E276" t="s">
        <v>950</v>
      </c>
      <c r="H276">
        <v>69003</v>
      </c>
      <c r="I276" t="s">
        <v>14</v>
      </c>
    </row>
    <row r="277" spans="1:9" x14ac:dyDescent="0.35">
      <c r="A277">
        <v>129</v>
      </c>
      <c r="B277" t="s">
        <v>10</v>
      </c>
      <c r="C277" t="s">
        <v>951</v>
      </c>
      <c r="D277" t="s">
        <v>952</v>
      </c>
      <c r="E277" t="s">
        <v>953</v>
      </c>
      <c r="H277">
        <v>75008</v>
      </c>
      <c r="I277" t="s">
        <v>805</v>
      </c>
    </row>
    <row r="278" spans="1:9" x14ac:dyDescent="0.35">
      <c r="A278">
        <v>124</v>
      </c>
      <c r="B278" t="s">
        <v>20</v>
      </c>
      <c r="C278" t="s">
        <v>954</v>
      </c>
      <c r="D278" t="s">
        <v>427</v>
      </c>
      <c r="E278" t="s">
        <v>955</v>
      </c>
      <c r="H278">
        <v>69007</v>
      </c>
      <c r="I278" t="s">
        <v>14</v>
      </c>
    </row>
    <row r="279" spans="1:9" x14ac:dyDescent="0.35">
      <c r="A279">
        <v>31</v>
      </c>
      <c r="B279" t="s">
        <v>10</v>
      </c>
      <c r="C279" t="s">
        <v>956</v>
      </c>
      <c r="D279" t="s">
        <v>957</v>
      </c>
      <c r="E279" t="s">
        <v>958</v>
      </c>
      <c r="H279">
        <v>69120</v>
      </c>
      <c r="I279" t="s">
        <v>44</v>
      </c>
    </row>
    <row r="280" spans="1:9" x14ac:dyDescent="0.35">
      <c r="A280">
        <v>70</v>
      </c>
      <c r="B280" t="s">
        <v>20</v>
      </c>
      <c r="C280" t="s">
        <v>959</v>
      </c>
      <c r="D280" t="s">
        <v>593</v>
      </c>
      <c r="E280" t="s">
        <v>960</v>
      </c>
      <c r="H280">
        <v>69170</v>
      </c>
      <c r="I280" t="s">
        <v>466</v>
      </c>
    </row>
    <row r="281" spans="1:9" x14ac:dyDescent="0.35">
      <c r="A281">
        <v>119</v>
      </c>
      <c r="B281" t="s">
        <v>10</v>
      </c>
      <c r="C281" t="s">
        <v>961</v>
      </c>
      <c r="D281" t="s">
        <v>168</v>
      </c>
      <c r="E281" t="s">
        <v>962</v>
      </c>
      <c r="H281">
        <v>75001</v>
      </c>
      <c r="I281" t="s">
        <v>127</v>
      </c>
    </row>
    <row r="282" spans="1:9" x14ac:dyDescent="0.35">
      <c r="A282">
        <v>140</v>
      </c>
      <c r="B282" t="s">
        <v>10</v>
      </c>
      <c r="C282" t="s">
        <v>963</v>
      </c>
      <c r="D282" t="s">
        <v>964</v>
      </c>
      <c r="E282" t="s">
        <v>965</v>
      </c>
      <c r="H282">
        <v>69003</v>
      </c>
      <c r="I282" t="s">
        <v>534</v>
      </c>
    </row>
    <row r="283" spans="1:9" x14ac:dyDescent="0.35">
      <c r="A283">
        <v>254</v>
      </c>
      <c r="B283" t="s">
        <v>10</v>
      </c>
      <c r="C283" t="s">
        <v>966</v>
      </c>
      <c r="D283" t="s">
        <v>448</v>
      </c>
      <c r="E283" t="s">
        <v>967</v>
      </c>
      <c r="F283" t="s">
        <v>968</v>
      </c>
      <c r="H283">
        <v>69007</v>
      </c>
      <c r="I283" t="s">
        <v>14</v>
      </c>
    </row>
    <row r="284" spans="1:9" x14ac:dyDescent="0.35">
      <c r="A284">
        <v>186</v>
      </c>
      <c r="B284" t="s">
        <v>20</v>
      </c>
      <c r="C284" t="s">
        <v>969</v>
      </c>
      <c r="D284" t="s">
        <v>970</v>
      </c>
      <c r="E284" t="s">
        <v>971</v>
      </c>
      <c r="H284">
        <v>69100</v>
      </c>
      <c r="I284" t="s">
        <v>972</v>
      </c>
    </row>
    <row r="285" spans="1:9" x14ac:dyDescent="0.35">
      <c r="A285">
        <v>256</v>
      </c>
      <c r="B285" t="s">
        <v>10</v>
      </c>
      <c r="C285" t="s">
        <v>973</v>
      </c>
      <c r="D285" t="s">
        <v>307</v>
      </c>
      <c r="E285" t="s">
        <v>974</v>
      </c>
      <c r="H285">
        <v>69007</v>
      </c>
      <c r="I285" t="s">
        <v>14</v>
      </c>
    </row>
    <row r="286" spans="1:9" x14ac:dyDescent="0.35">
      <c r="A286">
        <v>74</v>
      </c>
      <c r="B286" t="s">
        <v>20</v>
      </c>
      <c r="C286" t="s">
        <v>975</v>
      </c>
      <c r="D286" t="s">
        <v>773</v>
      </c>
      <c r="E286" t="s">
        <v>976</v>
      </c>
      <c r="F286" t="s">
        <v>977</v>
      </c>
      <c r="H286">
        <v>75008</v>
      </c>
      <c r="I286" t="s">
        <v>805</v>
      </c>
    </row>
    <row r="287" spans="1:9" x14ac:dyDescent="0.35">
      <c r="A287">
        <v>195</v>
      </c>
      <c r="B287" t="s">
        <v>10</v>
      </c>
      <c r="C287" t="s">
        <v>978</v>
      </c>
      <c r="D287" t="s">
        <v>979</v>
      </c>
      <c r="E287" t="s">
        <v>980</v>
      </c>
      <c r="F287" t="s">
        <v>981</v>
      </c>
      <c r="H287">
        <v>75634</v>
      </c>
      <c r="I287" t="s">
        <v>982</v>
      </c>
    </row>
    <row r="288" spans="1:9" x14ac:dyDescent="0.35">
      <c r="A288">
        <v>191</v>
      </c>
      <c r="B288" t="s">
        <v>10</v>
      </c>
      <c r="C288" t="s">
        <v>983</v>
      </c>
      <c r="D288" t="s">
        <v>142</v>
      </c>
      <c r="E288" t="s">
        <v>984</v>
      </c>
      <c r="H288">
        <v>38138</v>
      </c>
      <c r="I288" t="s">
        <v>985</v>
      </c>
    </row>
    <row r="289" spans="1:9" x14ac:dyDescent="0.35">
      <c r="A289">
        <v>396</v>
      </c>
      <c r="B289" t="s">
        <v>20</v>
      </c>
      <c r="C289" t="s">
        <v>986</v>
      </c>
      <c r="D289" t="s">
        <v>38</v>
      </c>
      <c r="E289" t="s">
        <v>987</v>
      </c>
      <c r="H289">
        <v>69002</v>
      </c>
      <c r="I289" t="s">
        <v>14</v>
      </c>
    </row>
    <row r="290" spans="1:9" x14ac:dyDescent="0.35">
      <c r="A290">
        <v>5</v>
      </c>
      <c r="B290" t="s">
        <v>10</v>
      </c>
      <c r="C290" t="s">
        <v>988</v>
      </c>
      <c r="D290" t="s">
        <v>989</v>
      </c>
      <c r="E290" t="s">
        <v>990</v>
      </c>
      <c r="H290">
        <v>21000</v>
      </c>
      <c r="I290" t="s">
        <v>222</v>
      </c>
    </row>
    <row r="291" spans="1:9" x14ac:dyDescent="0.35">
      <c r="A291">
        <v>189</v>
      </c>
      <c r="B291" t="s">
        <v>20</v>
      </c>
      <c r="C291" t="s">
        <v>991</v>
      </c>
      <c r="D291" t="s">
        <v>413</v>
      </c>
      <c r="E291" t="s">
        <v>992</v>
      </c>
      <c r="F291" t="s">
        <v>993</v>
      </c>
      <c r="H291">
        <v>38556</v>
      </c>
      <c r="I291" t="s">
        <v>994</v>
      </c>
    </row>
    <row r="292" spans="1:9" x14ac:dyDescent="0.35">
      <c r="A292">
        <v>438</v>
      </c>
      <c r="B292" t="s">
        <v>10</v>
      </c>
      <c r="C292" t="s">
        <v>991</v>
      </c>
      <c r="D292" t="s">
        <v>995</v>
      </c>
      <c r="E292" t="s">
        <v>996</v>
      </c>
      <c r="H292">
        <v>38040</v>
      </c>
      <c r="I292" t="s">
        <v>997</v>
      </c>
    </row>
    <row r="293" spans="1:9" x14ac:dyDescent="0.35">
      <c r="A293">
        <v>270</v>
      </c>
      <c r="B293" t="s">
        <v>20</v>
      </c>
      <c r="C293" t="s">
        <v>998</v>
      </c>
      <c r="D293" t="s">
        <v>471</v>
      </c>
      <c r="E293" t="s">
        <v>999</v>
      </c>
      <c r="H293">
        <v>69006</v>
      </c>
      <c r="I293" t="s">
        <v>233</v>
      </c>
    </row>
    <row r="294" spans="1:9" x14ac:dyDescent="0.35">
      <c r="A294">
        <v>62</v>
      </c>
      <c r="B294" t="s">
        <v>10</v>
      </c>
      <c r="C294" t="s">
        <v>1000</v>
      </c>
      <c r="D294" t="s">
        <v>224</v>
      </c>
      <c r="E294" t="s">
        <v>1001</v>
      </c>
      <c r="H294">
        <v>69390</v>
      </c>
      <c r="I294" t="s">
        <v>1002</v>
      </c>
    </row>
    <row r="295" spans="1:9" x14ac:dyDescent="0.35">
      <c r="A295">
        <v>152</v>
      </c>
      <c r="B295" t="s">
        <v>20</v>
      </c>
      <c r="C295" t="s">
        <v>1003</v>
      </c>
      <c r="D295" t="s">
        <v>301</v>
      </c>
      <c r="E295" t="s">
        <v>1004</v>
      </c>
      <c r="H295">
        <v>69009</v>
      </c>
      <c r="I295" t="s">
        <v>463</v>
      </c>
    </row>
    <row r="296" spans="1:9" x14ac:dyDescent="0.35">
      <c r="A296">
        <v>1</v>
      </c>
      <c r="B296" t="s">
        <v>20</v>
      </c>
      <c r="C296" t="s">
        <v>1005</v>
      </c>
      <c r="D296" t="s">
        <v>107</v>
      </c>
      <c r="E296" t="s">
        <v>1006</v>
      </c>
      <c r="F296" t="s">
        <v>1007</v>
      </c>
      <c r="H296">
        <v>69354</v>
      </c>
      <c r="I296" t="s">
        <v>377</v>
      </c>
    </row>
    <row r="297" spans="1:9" x14ac:dyDescent="0.35">
      <c r="A297">
        <v>12</v>
      </c>
      <c r="B297" t="s">
        <v>20</v>
      </c>
      <c r="C297" t="s">
        <v>1008</v>
      </c>
      <c r="D297" t="s">
        <v>1009</v>
      </c>
      <c r="E297" t="s">
        <v>1010</v>
      </c>
      <c r="F297" t="s">
        <v>1011</v>
      </c>
      <c r="H297">
        <v>69219</v>
      </c>
      <c r="I297" t="s">
        <v>105</v>
      </c>
    </row>
    <row r="298" spans="1:9" x14ac:dyDescent="0.35">
      <c r="A298">
        <v>380</v>
      </c>
      <c r="B298" t="s">
        <v>10</v>
      </c>
      <c r="C298" t="s">
        <v>1012</v>
      </c>
      <c r="D298" t="s">
        <v>476</v>
      </c>
      <c r="E298" t="s">
        <v>1013</v>
      </c>
      <c r="F298" t="s">
        <v>1014</v>
      </c>
      <c r="H298">
        <v>75012</v>
      </c>
      <c r="I298" t="s">
        <v>1015</v>
      </c>
    </row>
    <row r="299" spans="1:9" x14ac:dyDescent="0.35">
      <c r="A299">
        <v>422</v>
      </c>
      <c r="B299" t="s">
        <v>20</v>
      </c>
      <c r="C299" t="s">
        <v>1016</v>
      </c>
      <c r="D299" t="s">
        <v>107</v>
      </c>
      <c r="E299" t="s">
        <v>1017</v>
      </c>
      <c r="F299" t="s">
        <v>1018</v>
      </c>
      <c r="H299">
        <v>74150</v>
      </c>
      <c r="I299" t="s">
        <v>1019</v>
      </c>
    </row>
    <row r="300" spans="1:9" x14ac:dyDescent="0.35">
      <c r="A300">
        <v>17</v>
      </c>
      <c r="B300" t="s">
        <v>10</v>
      </c>
      <c r="C300" t="s">
        <v>1020</v>
      </c>
      <c r="D300" t="s">
        <v>504</v>
      </c>
      <c r="E300" t="s">
        <v>1021</v>
      </c>
      <c r="H300">
        <v>69134</v>
      </c>
      <c r="I300" t="s">
        <v>1022</v>
      </c>
    </row>
    <row r="301" spans="1:9" x14ac:dyDescent="0.35">
      <c r="A301">
        <v>274</v>
      </c>
      <c r="B301" t="s">
        <v>10</v>
      </c>
      <c r="C301" t="s">
        <v>1023</v>
      </c>
      <c r="D301" t="s">
        <v>1024</v>
      </c>
      <c r="E301" t="s">
        <v>1025</v>
      </c>
      <c r="H301">
        <v>92301</v>
      </c>
      <c r="I301" t="s">
        <v>1026</v>
      </c>
    </row>
    <row r="302" spans="1:9" x14ac:dyDescent="0.35">
      <c r="A302">
        <v>426</v>
      </c>
      <c r="B302" t="s">
        <v>10</v>
      </c>
      <c r="C302" t="s">
        <v>1027</v>
      </c>
      <c r="D302" t="s">
        <v>575</v>
      </c>
      <c r="E302" t="s">
        <v>1028</v>
      </c>
      <c r="F302" t="s">
        <v>1029</v>
      </c>
      <c r="H302">
        <v>69678</v>
      </c>
      <c r="I302" t="s">
        <v>1030</v>
      </c>
    </row>
    <row r="303" spans="1:9" x14ac:dyDescent="0.35">
      <c r="A303">
        <v>2</v>
      </c>
      <c r="B303" t="s">
        <v>20</v>
      </c>
      <c r="C303" t="s">
        <v>1031</v>
      </c>
      <c r="D303" t="s">
        <v>773</v>
      </c>
      <c r="E303" t="s">
        <v>1032</v>
      </c>
      <c r="H303">
        <v>69003</v>
      </c>
      <c r="I303" t="s">
        <v>14</v>
      </c>
    </row>
    <row r="304" spans="1:9" x14ac:dyDescent="0.35">
      <c r="A304">
        <v>134</v>
      </c>
      <c r="B304" t="s">
        <v>20</v>
      </c>
      <c r="C304" t="s">
        <v>1033</v>
      </c>
      <c r="D304" t="s">
        <v>1034</v>
      </c>
      <c r="E304" t="s">
        <v>1035</v>
      </c>
      <c r="H304">
        <v>59800</v>
      </c>
      <c r="I304" t="s">
        <v>1036</v>
      </c>
    </row>
    <row r="305" spans="1:9" x14ac:dyDescent="0.35">
      <c r="A305">
        <v>88</v>
      </c>
      <c r="B305" t="s">
        <v>10</v>
      </c>
      <c r="C305" t="s">
        <v>1037</v>
      </c>
      <c r="D305" t="s">
        <v>54</v>
      </c>
      <c r="E305" t="s">
        <v>1038</v>
      </c>
      <c r="H305">
        <v>78931</v>
      </c>
      <c r="I305" t="s">
        <v>1039</v>
      </c>
    </row>
    <row r="306" spans="1:9" x14ac:dyDescent="0.35">
      <c r="A306">
        <v>387</v>
      </c>
      <c r="B306" t="s">
        <v>20</v>
      </c>
      <c r="C306" t="s">
        <v>1040</v>
      </c>
      <c r="D306" t="s">
        <v>809</v>
      </c>
      <c r="E306" t="s">
        <v>1041</v>
      </c>
      <c r="H306">
        <v>69003</v>
      </c>
      <c r="I306" t="s">
        <v>14</v>
      </c>
    </row>
    <row r="307" spans="1:9" x14ac:dyDescent="0.35">
      <c r="A307">
        <v>401</v>
      </c>
      <c r="B307" t="s">
        <v>10</v>
      </c>
      <c r="C307" t="s">
        <v>1042</v>
      </c>
      <c r="D307" t="s">
        <v>841</v>
      </c>
      <c r="E307" t="s">
        <v>1043</v>
      </c>
      <c r="H307">
        <v>75010</v>
      </c>
      <c r="I307" t="s">
        <v>1044</v>
      </c>
    </row>
    <row r="308" spans="1:9" x14ac:dyDescent="0.35">
      <c r="A308">
        <v>250</v>
      </c>
      <c r="B308" t="s">
        <v>10</v>
      </c>
      <c r="C308" t="s">
        <v>1045</v>
      </c>
      <c r="D308" t="s">
        <v>267</v>
      </c>
      <c r="E308" t="s">
        <v>1046</v>
      </c>
      <c r="H308">
        <v>69007</v>
      </c>
      <c r="I308" t="s">
        <v>1047</v>
      </c>
    </row>
    <row r="309" spans="1:9" x14ac:dyDescent="0.35">
      <c r="A309">
        <v>267</v>
      </c>
      <c r="B309" t="s">
        <v>10</v>
      </c>
      <c r="C309" t="s">
        <v>1045</v>
      </c>
      <c r="D309" t="s">
        <v>1048</v>
      </c>
      <c r="E309" t="s">
        <v>1049</v>
      </c>
      <c r="H309">
        <v>75011</v>
      </c>
      <c r="I309" t="s">
        <v>1050</v>
      </c>
    </row>
    <row r="310" spans="1:9" x14ac:dyDescent="0.35">
      <c r="A310">
        <v>218</v>
      </c>
      <c r="B310" t="s">
        <v>20</v>
      </c>
      <c r="C310" t="s">
        <v>1051</v>
      </c>
      <c r="D310" t="s">
        <v>93</v>
      </c>
      <c r="E310" t="s">
        <v>1052</v>
      </c>
      <c r="H310">
        <v>69371</v>
      </c>
      <c r="I310" t="s">
        <v>305</v>
      </c>
    </row>
    <row r="311" spans="1:9" x14ac:dyDescent="0.35">
      <c r="A311">
        <v>258</v>
      </c>
      <c r="B311" t="s">
        <v>10</v>
      </c>
      <c r="C311" t="s">
        <v>1053</v>
      </c>
      <c r="D311" t="s">
        <v>277</v>
      </c>
      <c r="E311" t="s">
        <v>1054</v>
      </c>
      <c r="H311">
        <v>69720</v>
      </c>
      <c r="I311" t="s">
        <v>1055</v>
      </c>
    </row>
    <row r="312" spans="1:9" x14ac:dyDescent="0.35">
      <c r="A312">
        <v>445</v>
      </c>
      <c r="B312" t="s">
        <v>10</v>
      </c>
      <c r="C312" t="s">
        <v>1056</v>
      </c>
      <c r="D312" t="s">
        <v>1057</v>
      </c>
      <c r="E312" t="s">
        <v>1058</v>
      </c>
      <c r="H312">
        <v>69100</v>
      </c>
      <c r="I312" t="s">
        <v>180</v>
      </c>
    </row>
    <row r="313" spans="1:9" x14ac:dyDescent="0.35">
      <c r="A313">
        <v>291</v>
      </c>
      <c r="B313" t="s">
        <v>20</v>
      </c>
      <c r="C313" t="s">
        <v>1059</v>
      </c>
      <c r="D313" t="s">
        <v>970</v>
      </c>
      <c r="E313" t="s">
        <v>1060</v>
      </c>
      <c r="F313" t="s">
        <v>1061</v>
      </c>
      <c r="H313">
        <v>69266</v>
      </c>
      <c r="I313" t="s">
        <v>170</v>
      </c>
    </row>
    <row r="314" spans="1:9" x14ac:dyDescent="0.35">
      <c r="A314">
        <v>321</v>
      </c>
      <c r="B314" t="s">
        <v>10</v>
      </c>
      <c r="C314" t="s">
        <v>1062</v>
      </c>
      <c r="D314" t="s">
        <v>1063</v>
      </c>
      <c r="E314" t="s">
        <v>1064</v>
      </c>
      <c r="F314" t="s">
        <v>1065</v>
      </c>
      <c r="H314">
        <v>69100</v>
      </c>
      <c r="I314" t="s">
        <v>180</v>
      </c>
    </row>
    <row r="315" spans="1:9" x14ac:dyDescent="0.35">
      <c r="A315">
        <v>24</v>
      </c>
      <c r="B315" t="s">
        <v>10</v>
      </c>
      <c r="C315" t="s">
        <v>1066</v>
      </c>
      <c r="D315" t="s">
        <v>204</v>
      </c>
      <c r="E315" t="s">
        <v>1067</v>
      </c>
      <c r="F315" t="s">
        <v>1068</v>
      </c>
      <c r="H315">
        <v>69100</v>
      </c>
      <c r="I315" t="s">
        <v>180</v>
      </c>
    </row>
    <row r="316" spans="1:9" x14ac:dyDescent="0.35">
      <c r="A316">
        <v>366</v>
      </c>
      <c r="B316" t="s">
        <v>20</v>
      </c>
      <c r="C316" t="s">
        <v>1069</v>
      </c>
      <c r="D316" t="s">
        <v>138</v>
      </c>
      <c r="E316" t="s">
        <v>1070</v>
      </c>
      <c r="H316">
        <v>69100</v>
      </c>
      <c r="I316" t="s">
        <v>180</v>
      </c>
    </row>
    <row r="317" spans="1:9" x14ac:dyDescent="0.35">
      <c r="A317">
        <v>108</v>
      </c>
      <c r="B317" t="s">
        <v>20</v>
      </c>
      <c r="C317" t="s">
        <v>1071</v>
      </c>
      <c r="D317" t="s">
        <v>444</v>
      </c>
      <c r="E317" t="s">
        <v>1072</v>
      </c>
      <c r="F317" t="s">
        <v>1073</v>
      </c>
      <c r="H317">
        <v>69204</v>
      </c>
      <c r="I317" t="s">
        <v>902</v>
      </c>
    </row>
    <row r="318" spans="1:9" x14ac:dyDescent="0.35">
      <c r="A318">
        <v>353</v>
      </c>
      <c r="B318" t="s">
        <v>10</v>
      </c>
      <c r="C318" t="s">
        <v>1074</v>
      </c>
      <c r="D318" t="s">
        <v>1075</v>
      </c>
      <c r="E318" t="s">
        <v>1076</v>
      </c>
      <c r="F318" t="s">
        <v>1077</v>
      </c>
      <c r="H318">
        <v>71118</v>
      </c>
      <c r="I318" t="s">
        <v>1078</v>
      </c>
    </row>
    <row r="319" spans="1:9" x14ac:dyDescent="0.35">
      <c r="A319">
        <v>41</v>
      </c>
      <c r="B319" t="s">
        <v>20</v>
      </c>
      <c r="C319" t="s">
        <v>1079</v>
      </c>
      <c r="D319" t="s">
        <v>138</v>
      </c>
      <c r="E319" t="s">
        <v>1080</v>
      </c>
      <c r="H319">
        <v>69800</v>
      </c>
      <c r="I319" t="s">
        <v>811</v>
      </c>
    </row>
    <row r="320" spans="1:9" x14ac:dyDescent="0.35">
      <c r="A320">
        <v>42</v>
      </c>
      <c r="B320" t="s">
        <v>20</v>
      </c>
      <c r="C320" t="s">
        <v>1081</v>
      </c>
      <c r="D320" t="s">
        <v>274</v>
      </c>
      <c r="E320" t="s">
        <v>1082</v>
      </c>
      <c r="F320" t="s">
        <v>1083</v>
      </c>
      <c r="H320">
        <v>69579</v>
      </c>
      <c r="I320" t="s">
        <v>1084</v>
      </c>
    </row>
    <row r="321" spans="1:9" x14ac:dyDescent="0.35">
      <c r="A321">
        <v>314</v>
      </c>
      <c r="B321" t="s">
        <v>10</v>
      </c>
      <c r="C321" t="s">
        <v>1085</v>
      </c>
      <c r="D321" t="s">
        <v>1086</v>
      </c>
      <c r="E321" t="s">
        <v>1087</v>
      </c>
      <c r="F321" t="s">
        <v>1088</v>
      </c>
      <c r="H321">
        <v>1960</v>
      </c>
      <c r="I321" t="s">
        <v>1089</v>
      </c>
    </row>
    <row r="322" spans="1:9" x14ac:dyDescent="0.35">
      <c r="A322">
        <v>290</v>
      </c>
      <c r="B322" t="s">
        <v>20</v>
      </c>
      <c r="C322" t="s">
        <v>1090</v>
      </c>
      <c r="D322" t="s">
        <v>1091</v>
      </c>
      <c r="E322" t="s">
        <v>1092</v>
      </c>
      <c r="H322">
        <v>69440</v>
      </c>
      <c r="I322" t="s">
        <v>1093</v>
      </c>
    </row>
    <row r="323" spans="1:9" x14ac:dyDescent="0.35">
      <c r="A323">
        <v>253</v>
      </c>
      <c r="B323" t="s">
        <v>20</v>
      </c>
      <c r="C323" t="s">
        <v>1094</v>
      </c>
      <c r="D323" t="s">
        <v>1095</v>
      </c>
      <c r="E323" t="s">
        <v>1096</v>
      </c>
      <c r="H323">
        <v>74650</v>
      </c>
      <c r="I323" t="s">
        <v>1097</v>
      </c>
    </row>
    <row r="324" spans="1:9" x14ac:dyDescent="0.35">
      <c r="A324">
        <v>318</v>
      </c>
      <c r="B324" t="s">
        <v>10</v>
      </c>
      <c r="C324" t="s">
        <v>1098</v>
      </c>
      <c r="D324" t="s">
        <v>1099</v>
      </c>
      <c r="E324" t="s">
        <v>1100</v>
      </c>
      <c r="H324">
        <v>84130</v>
      </c>
      <c r="I324" t="s">
        <v>1101</v>
      </c>
    </row>
    <row r="325" spans="1:9" x14ac:dyDescent="0.35">
      <c r="A325">
        <v>347</v>
      </c>
      <c r="B325" t="s">
        <v>10</v>
      </c>
      <c r="C325" t="s">
        <v>1102</v>
      </c>
      <c r="D325" t="s">
        <v>224</v>
      </c>
      <c r="E325" t="s">
        <v>1103</v>
      </c>
      <c r="F325" t="s">
        <v>249</v>
      </c>
      <c r="H325">
        <v>69100</v>
      </c>
      <c r="I325" t="s">
        <v>180</v>
      </c>
    </row>
    <row r="326" spans="1:9" x14ac:dyDescent="0.35">
      <c r="A326">
        <v>345</v>
      </c>
      <c r="B326" t="s">
        <v>20</v>
      </c>
      <c r="C326" t="s">
        <v>1107</v>
      </c>
      <c r="D326" t="s">
        <v>427</v>
      </c>
      <c r="E326" t="s">
        <v>1108</v>
      </c>
      <c r="H326">
        <v>74190</v>
      </c>
      <c r="I326" t="s">
        <v>1109</v>
      </c>
    </row>
    <row r="327" spans="1:9" x14ac:dyDescent="0.35">
      <c r="A327">
        <v>394</v>
      </c>
      <c r="B327" t="s">
        <v>10</v>
      </c>
      <c r="C327" t="s">
        <v>1110</v>
      </c>
      <c r="D327" t="s">
        <v>1111</v>
      </c>
      <c r="E327" t="s">
        <v>1112</v>
      </c>
      <c r="H327">
        <v>69570</v>
      </c>
      <c r="I327" t="s">
        <v>436</v>
      </c>
    </row>
    <row r="328" spans="1:9" x14ac:dyDescent="0.35">
      <c r="A328">
        <v>149</v>
      </c>
      <c r="B328" t="s">
        <v>10</v>
      </c>
      <c r="C328" t="s">
        <v>1113</v>
      </c>
      <c r="D328" t="s">
        <v>1114</v>
      </c>
      <c r="E328" t="s">
        <v>1115</v>
      </c>
      <c r="H328">
        <v>69009</v>
      </c>
      <c r="I328" t="s">
        <v>14</v>
      </c>
    </row>
    <row r="329" spans="1:9" x14ac:dyDescent="0.35">
      <c r="A329">
        <v>348</v>
      </c>
      <c r="B329" t="s">
        <v>20</v>
      </c>
      <c r="C329" t="s">
        <v>1116</v>
      </c>
      <c r="D329" t="s">
        <v>102</v>
      </c>
      <c r="E329" t="s">
        <v>1119</v>
      </c>
      <c r="H329">
        <v>69960</v>
      </c>
      <c r="I329" t="s">
        <v>523</v>
      </c>
    </row>
    <row r="330" spans="1:9" x14ac:dyDescent="0.35">
      <c r="A330">
        <v>126</v>
      </c>
      <c r="B330" t="s">
        <v>20</v>
      </c>
      <c r="C330" t="s">
        <v>1116</v>
      </c>
      <c r="D330" t="s">
        <v>659</v>
      </c>
      <c r="E330" t="s">
        <v>1117</v>
      </c>
      <c r="H330">
        <v>69110</v>
      </c>
      <c r="I330" t="s">
        <v>1118</v>
      </c>
    </row>
    <row r="331" spans="1:9" x14ac:dyDescent="0.35">
      <c r="A331">
        <v>342</v>
      </c>
      <c r="B331" t="s">
        <v>10</v>
      </c>
      <c r="C331" t="s">
        <v>1120</v>
      </c>
      <c r="D331" t="s">
        <v>1121</v>
      </c>
      <c r="E331" t="s">
        <v>1122</v>
      </c>
      <c r="H331">
        <v>75002</v>
      </c>
      <c r="I331" t="s">
        <v>418</v>
      </c>
    </row>
    <row r="332" spans="1:9" x14ac:dyDescent="0.35">
      <c r="A332">
        <v>405</v>
      </c>
      <c r="B332" t="s">
        <v>20</v>
      </c>
      <c r="C332" t="s">
        <v>1123</v>
      </c>
      <c r="D332" t="s">
        <v>787</v>
      </c>
      <c r="E332" t="s">
        <v>1124</v>
      </c>
      <c r="H332">
        <v>7300</v>
      </c>
      <c r="I332" t="s">
        <v>1125</v>
      </c>
    </row>
    <row r="333" spans="1:9" x14ac:dyDescent="0.35">
      <c r="A333">
        <v>71</v>
      </c>
      <c r="B333" t="s">
        <v>10</v>
      </c>
      <c r="C333" t="s">
        <v>1126</v>
      </c>
      <c r="D333" t="s">
        <v>438</v>
      </c>
      <c r="E333" t="s">
        <v>1127</v>
      </c>
      <c r="H333">
        <v>92000</v>
      </c>
      <c r="I333" t="s">
        <v>1128</v>
      </c>
    </row>
    <row r="334" spans="1:9" x14ac:dyDescent="0.35">
      <c r="A334">
        <v>137</v>
      </c>
      <c r="B334" t="s">
        <v>20</v>
      </c>
      <c r="C334" t="s">
        <v>1129</v>
      </c>
      <c r="D334" t="s">
        <v>50</v>
      </c>
      <c r="E334" t="s">
        <v>1130</v>
      </c>
      <c r="H334">
        <v>38070</v>
      </c>
      <c r="I334" t="s">
        <v>1131</v>
      </c>
    </row>
    <row r="335" spans="1:9" x14ac:dyDescent="0.35">
      <c r="A335">
        <v>338</v>
      </c>
      <c r="B335" t="s">
        <v>10</v>
      </c>
      <c r="C335" t="s">
        <v>1132</v>
      </c>
      <c r="D335" t="s">
        <v>255</v>
      </c>
      <c r="E335" t="s">
        <v>1133</v>
      </c>
      <c r="H335">
        <v>69870</v>
      </c>
      <c r="I335" t="s">
        <v>1134</v>
      </c>
    </row>
    <row r="336" spans="1:9" x14ac:dyDescent="0.35">
      <c r="A336">
        <v>410</v>
      </c>
      <c r="B336" t="s">
        <v>20</v>
      </c>
      <c r="C336" t="s">
        <v>1135</v>
      </c>
      <c r="D336" t="s">
        <v>601</v>
      </c>
      <c r="E336" t="s">
        <v>1136</v>
      </c>
      <c r="H336">
        <v>69002</v>
      </c>
      <c r="I336" t="s">
        <v>14</v>
      </c>
    </row>
    <row r="337" spans="1:9" x14ac:dyDescent="0.35">
      <c r="A337">
        <v>383</v>
      </c>
      <c r="B337" t="s">
        <v>20</v>
      </c>
      <c r="C337" t="s">
        <v>1137</v>
      </c>
      <c r="D337" t="s">
        <v>301</v>
      </c>
      <c r="E337" t="s">
        <v>1138</v>
      </c>
      <c r="H337">
        <v>92210</v>
      </c>
      <c r="I337" t="s">
        <v>1139</v>
      </c>
    </row>
    <row r="338" spans="1:9" x14ac:dyDescent="0.35">
      <c r="A338">
        <v>104</v>
      </c>
      <c r="B338" t="s">
        <v>10</v>
      </c>
      <c r="C338" t="s">
        <v>1140</v>
      </c>
      <c r="D338" t="s">
        <v>370</v>
      </c>
      <c r="E338" t="s">
        <v>1141</v>
      </c>
      <c r="H338">
        <v>75001</v>
      </c>
      <c r="I338" t="s">
        <v>127</v>
      </c>
    </row>
    <row r="339" spans="1:9" x14ac:dyDescent="0.35">
      <c r="A339">
        <v>159</v>
      </c>
      <c r="B339" t="s">
        <v>20</v>
      </c>
      <c r="C339" t="s">
        <v>1142</v>
      </c>
      <c r="D339" t="s">
        <v>1143</v>
      </c>
      <c r="E339" t="s">
        <v>1144</v>
      </c>
      <c r="H339">
        <v>75010</v>
      </c>
      <c r="I339" t="s">
        <v>1044</v>
      </c>
    </row>
    <row r="340" spans="1:9" x14ac:dyDescent="0.35">
      <c r="A340">
        <v>110</v>
      </c>
      <c r="B340" t="s">
        <v>20</v>
      </c>
      <c r="C340" t="s">
        <v>1145</v>
      </c>
      <c r="D340" t="s">
        <v>176</v>
      </c>
      <c r="E340" t="s">
        <v>1146</v>
      </c>
      <c r="H340">
        <v>69001</v>
      </c>
      <c r="I340" t="s">
        <v>14</v>
      </c>
    </row>
    <row r="341" spans="1:9" x14ac:dyDescent="0.35">
      <c r="A341">
        <v>292</v>
      </c>
      <c r="B341" t="s">
        <v>20</v>
      </c>
      <c r="C341" t="s">
        <v>1147</v>
      </c>
      <c r="D341" t="s">
        <v>301</v>
      </c>
      <c r="E341" t="s">
        <v>1148</v>
      </c>
      <c r="H341">
        <v>69009</v>
      </c>
      <c r="I341" t="s">
        <v>463</v>
      </c>
    </row>
    <row r="342" spans="1:9" x14ac:dyDescent="0.35">
      <c r="A342">
        <v>199</v>
      </c>
      <c r="B342" t="s">
        <v>20</v>
      </c>
      <c r="C342" t="s">
        <v>1149</v>
      </c>
      <c r="D342" t="s">
        <v>597</v>
      </c>
      <c r="E342" t="s">
        <v>1150</v>
      </c>
      <c r="H342">
        <v>49140</v>
      </c>
      <c r="I342" t="s">
        <v>1151</v>
      </c>
    </row>
    <row r="343" spans="1:9" x14ac:dyDescent="0.35">
      <c r="A343">
        <v>357</v>
      </c>
      <c r="B343" t="s">
        <v>20</v>
      </c>
      <c r="C343" t="s">
        <v>1152</v>
      </c>
      <c r="D343" t="s">
        <v>331</v>
      </c>
      <c r="E343" t="s">
        <v>1153</v>
      </c>
      <c r="H343">
        <v>1000</v>
      </c>
      <c r="I343" t="s">
        <v>460</v>
      </c>
    </row>
    <row r="344" spans="1:9" x14ac:dyDescent="0.35">
      <c r="A344">
        <v>319</v>
      </c>
      <c r="B344" t="s">
        <v>10</v>
      </c>
      <c r="C344" t="s">
        <v>1154</v>
      </c>
      <c r="D344" t="s">
        <v>1155</v>
      </c>
      <c r="E344" t="s">
        <v>1156</v>
      </c>
      <c r="F344" t="s">
        <v>1157</v>
      </c>
      <c r="H344">
        <v>69003</v>
      </c>
      <c r="I344" t="s">
        <v>14</v>
      </c>
    </row>
    <row r="345" spans="1:9" x14ac:dyDescent="0.35">
      <c r="A345">
        <v>114</v>
      </c>
      <c r="B345" t="s">
        <v>20</v>
      </c>
      <c r="C345" t="s">
        <v>1158</v>
      </c>
      <c r="D345" t="s">
        <v>363</v>
      </c>
      <c r="E345" t="s">
        <v>1159</v>
      </c>
      <c r="H345">
        <v>69502</v>
      </c>
      <c r="I345" t="s">
        <v>162</v>
      </c>
    </row>
    <row r="346" spans="1:9" x14ac:dyDescent="0.35">
      <c r="A346">
        <v>371</v>
      </c>
      <c r="B346" t="s">
        <v>20</v>
      </c>
      <c r="C346" t="s">
        <v>1160</v>
      </c>
      <c r="D346" t="s">
        <v>551</v>
      </c>
      <c r="E346" t="s">
        <v>1161</v>
      </c>
      <c r="H346">
        <v>1120</v>
      </c>
      <c r="I346" t="s">
        <v>440</v>
      </c>
    </row>
    <row r="347" spans="1:9" x14ac:dyDescent="0.35">
      <c r="A347">
        <v>408</v>
      </c>
      <c r="B347" t="s">
        <v>10</v>
      </c>
      <c r="C347" t="s">
        <v>1162</v>
      </c>
      <c r="D347" t="s">
        <v>422</v>
      </c>
      <c r="E347" t="s">
        <v>1163</v>
      </c>
      <c r="H347">
        <v>75015</v>
      </c>
      <c r="I347" t="s">
        <v>1164</v>
      </c>
    </row>
    <row r="348" spans="1:9" x14ac:dyDescent="0.35">
      <c r="A348">
        <v>65</v>
      </c>
      <c r="B348" t="s">
        <v>10</v>
      </c>
      <c r="C348" t="s">
        <v>1165</v>
      </c>
      <c r="D348" t="s">
        <v>931</v>
      </c>
      <c r="E348" t="s">
        <v>1166</v>
      </c>
      <c r="H348">
        <v>69400</v>
      </c>
      <c r="I348" t="s">
        <v>1167</v>
      </c>
    </row>
    <row r="349" spans="1:9" x14ac:dyDescent="0.35">
      <c r="A349">
        <v>414</v>
      </c>
      <c r="B349" t="s">
        <v>20</v>
      </c>
      <c r="C349" t="s">
        <v>1168</v>
      </c>
      <c r="D349" t="s">
        <v>471</v>
      </c>
      <c r="E349" t="s">
        <v>1169</v>
      </c>
      <c r="H349">
        <v>26000</v>
      </c>
      <c r="I349" t="s">
        <v>1170</v>
      </c>
    </row>
    <row r="350" spans="1:9" x14ac:dyDescent="0.35">
      <c r="A350">
        <v>222</v>
      </c>
      <c r="B350" t="s">
        <v>20</v>
      </c>
      <c r="C350" t="s">
        <v>1171</v>
      </c>
      <c r="D350" t="s">
        <v>157</v>
      </c>
      <c r="E350" t="s">
        <v>1172</v>
      </c>
      <c r="F350" t="s">
        <v>1173</v>
      </c>
      <c r="H350">
        <v>92400</v>
      </c>
      <c r="I350" t="s">
        <v>211</v>
      </c>
    </row>
    <row r="351" spans="1:9" x14ac:dyDescent="0.35">
      <c r="A351">
        <v>231</v>
      </c>
      <c r="B351" t="s">
        <v>20</v>
      </c>
      <c r="C351" t="s">
        <v>1174</v>
      </c>
      <c r="D351" t="s">
        <v>1175</v>
      </c>
      <c r="E351" t="s">
        <v>1176</v>
      </c>
      <c r="H351">
        <v>69002</v>
      </c>
      <c r="I351" t="s">
        <v>198</v>
      </c>
    </row>
    <row r="352" spans="1:9" x14ac:dyDescent="0.35">
      <c r="A352">
        <v>475</v>
      </c>
      <c r="B352" t="s">
        <v>20</v>
      </c>
      <c r="C352" t="s">
        <v>2</v>
      </c>
      <c r="D352" t="s">
        <v>4</v>
      </c>
      <c r="E352" t="s">
        <v>5</v>
      </c>
      <c r="F352" t="s">
        <v>6</v>
      </c>
      <c r="G352" t="s">
        <v>7</v>
      </c>
      <c r="H352" t="s">
        <v>8</v>
      </c>
      <c r="I352" t="s">
        <v>9</v>
      </c>
    </row>
    <row r="353" spans="1:9" x14ac:dyDescent="0.35">
      <c r="A353">
        <v>476</v>
      </c>
      <c r="B353" t="s">
        <v>1</v>
      </c>
      <c r="C353" t="s">
        <v>2</v>
      </c>
      <c r="D353" t="s">
        <v>4</v>
      </c>
      <c r="E353" t="s">
        <v>5</v>
      </c>
      <c r="F353" t="s">
        <v>6</v>
      </c>
      <c r="G353" t="s">
        <v>7</v>
      </c>
      <c r="H353" t="s">
        <v>8</v>
      </c>
      <c r="I353" t="s">
        <v>9</v>
      </c>
    </row>
    <row r="354" spans="1:9" x14ac:dyDescent="0.35">
      <c r="A354">
        <v>474</v>
      </c>
      <c r="B354" t="s">
        <v>1</v>
      </c>
      <c r="C354" t="s">
        <v>2</v>
      </c>
      <c r="D354" t="s">
        <v>1104</v>
      </c>
      <c r="E354" t="s">
        <v>1105</v>
      </c>
      <c r="F354" t="s">
        <v>6</v>
      </c>
      <c r="G354" t="s">
        <v>7</v>
      </c>
      <c r="H354">
        <v>69008</v>
      </c>
      <c r="I354" t="s">
        <v>1106</v>
      </c>
    </row>
    <row r="355" spans="1:9" x14ac:dyDescent="0.35">
      <c r="A355">
        <v>313</v>
      </c>
      <c r="B355" t="s">
        <v>20</v>
      </c>
      <c r="C355" t="s">
        <v>1177</v>
      </c>
      <c r="D355" t="s">
        <v>383</v>
      </c>
      <c r="E355" t="s">
        <v>1178</v>
      </c>
      <c r="H355">
        <v>69447</v>
      </c>
      <c r="I355" t="s">
        <v>162</v>
      </c>
    </row>
    <row r="356" spans="1:9" x14ac:dyDescent="0.35">
      <c r="A356">
        <v>207</v>
      </c>
      <c r="B356" t="s">
        <v>10</v>
      </c>
      <c r="C356" t="s">
        <v>1179</v>
      </c>
      <c r="D356" t="s">
        <v>1180</v>
      </c>
      <c r="E356" t="s">
        <v>1181</v>
      </c>
      <c r="H356">
        <v>69002</v>
      </c>
      <c r="I356" t="s">
        <v>198</v>
      </c>
    </row>
    <row r="357" spans="1:9" x14ac:dyDescent="0.35">
      <c r="A357">
        <v>282</v>
      </c>
      <c r="B357" t="s">
        <v>20</v>
      </c>
      <c r="C357" t="s">
        <v>1182</v>
      </c>
      <c r="D357" t="s">
        <v>1183</v>
      </c>
      <c r="E357" t="s">
        <v>1184</v>
      </c>
      <c r="H357">
        <v>1480</v>
      </c>
      <c r="I357" t="s">
        <v>1185</v>
      </c>
    </row>
    <row r="358" spans="1:9" x14ac:dyDescent="0.35">
      <c r="A358">
        <v>48</v>
      </c>
      <c r="B358" t="s">
        <v>20</v>
      </c>
      <c r="C358" t="s">
        <v>1186</v>
      </c>
      <c r="D358" t="s">
        <v>1187</v>
      </c>
      <c r="E358" t="s">
        <v>1188</v>
      </c>
      <c r="H358">
        <v>38240</v>
      </c>
      <c r="I358" t="s">
        <v>722</v>
      </c>
    </row>
    <row r="359" spans="1:9" x14ac:dyDescent="0.35">
      <c r="A359">
        <v>421</v>
      </c>
      <c r="B359" t="s">
        <v>20</v>
      </c>
      <c r="C359" t="s">
        <v>1189</v>
      </c>
      <c r="D359" t="s">
        <v>1190</v>
      </c>
      <c r="E359" t="s">
        <v>1191</v>
      </c>
      <c r="F359" t="s">
        <v>1192</v>
      </c>
      <c r="H359">
        <v>69442</v>
      </c>
      <c r="I359" t="s">
        <v>162</v>
      </c>
    </row>
    <row r="360" spans="1:9" x14ac:dyDescent="0.35">
      <c r="A360">
        <v>47</v>
      </c>
      <c r="B360" t="s">
        <v>10</v>
      </c>
      <c r="C360" t="s">
        <v>1193</v>
      </c>
      <c r="D360" t="s">
        <v>1194</v>
      </c>
      <c r="E360" t="s">
        <v>1195</v>
      </c>
      <c r="H360">
        <v>69120</v>
      </c>
      <c r="I360" t="s">
        <v>44</v>
      </c>
    </row>
    <row r="361" spans="1:9" x14ac:dyDescent="0.35">
      <c r="A361">
        <v>439</v>
      </c>
      <c r="B361" t="s">
        <v>20</v>
      </c>
      <c r="C361" t="s">
        <v>1196</v>
      </c>
      <c r="D361" t="s">
        <v>1197</v>
      </c>
      <c r="E361" t="s">
        <v>1198</v>
      </c>
      <c r="H361">
        <v>21000</v>
      </c>
      <c r="I361" t="s">
        <v>222</v>
      </c>
    </row>
    <row r="362" spans="1:9" x14ac:dyDescent="0.35">
      <c r="A362" s="1">
        <v>481</v>
      </c>
      <c r="C362" t="s">
        <v>1466</v>
      </c>
      <c r="D362" t="s">
        <v>1467</v>
      </c>
    </row>
    <row r="363" spans="1:9" x14ac:dyDescent="0.35">
      <c r="A363">
        <v>43</v>
      </c>
      <c r="B363" t="s">
        <v>20</v>
      </c>
      <c r="C363" t="s">
        <v>1199</v>
      </c>
      <c r="D363" t="s">
        <v>274</v>
      </c>
      <c r="E363" t="s">
        <v>1200</v>
      </c>
      <c r="H363">
        <v>69800</v>
      </c>
      <c r="I363" t="s">
        <v>811</v>
      </c>
    </row>
    <row r="364" spans="1:9" x14ac:dyDescent="0.35">
      <c r="A364">
        <v>276</v>
      </c>
      <c r="B364" t="s">
        <v>10</v>
      </c>
      <c r="C364" t="s">
        <v>1201</v>
      </c>
      <c r="D364" t="s">
        <v>1202</v>
      </c>
      <c r="E364" t="s">
        <v>1203</v>
      </c>
      <c r="H364">
        <v>69006</v>
      </c>
      <c r="I364" t="s">
        <v>233</v>
      </c>
    </row>
    <row r="365" spans="1:9" x14ac:dyDescent="0.35">
      <c r="A365">
        <v>363</v>
      </c>
      <c r="B365" t="s">
        <v>20</v>
      </c>
      <c r="C365" t="s">
        <v>1204</v>
      </c>
      <c r="D365" t="s">
        <v>1205</v>
      </c>
      <c r="E365" t="s">
        <v>1206</v>
      </c>
      <c r="H365">
        <v>92784</v>
      </c>
      <c r="I365" t="s">
        <v>1207</v>
      </c>
    </row>
    <row r="366" spans="1:9" x14ac:dyDescent="0.35">
      <c r="A366">
        <v>234</v>
      </c>
      <c r="B366" t="s">
        <v>10</v>
      </c>
      <c r="C366" t="s">
        <v>1208</v>
      </c>
      <c r="D366" t="s">
        <v>153</v>
      </c>
      <c r="E366" t="s">
        <v>1209</v>
      </c>
      <c r="H366">
        <v>69007</v>
      </c>
      <c r="I366" t="s">
        <v>14</v>
      </c>
    </row>
    <row r="367" spans="1:9" x14ac:dyDescent="0.35">
      <c r="A367">
        <v>248</v>
      </c>
      <c r="B367" t="s">
        <v>10</v>
      </c>
      <c r="C367" t="s">
        <v>1210</v>
      </c>
      <c r="D367" t="s">
        <v>567</v>
      </c>
      <c r="E367" t="s">
        <v>1211</v>
      </c>
      <c r="H367">
        <v>69001</v>
      </c>
      <c r="I367" t="s">
        <v>14</v>
      </c>
    </row>
    <row r="368" spans="1:9" x14ac:dyDescent="0.35">
      <c r="A368">
        <v>278</v>
      </c>
      <c r="B368" t="s">
        <v>10</v>
      </c>
      <c r="C368" t="s">
        <v>1210</v>
      </c>
      <c r="D368" t="s">
        <v>632</v>
      </c>
      <c r="E368" t="s">
        <v>1212</v>
      </c>
      <c r="H368">
        <v>69230</v>
      </c>
      <c r="I368" t="s">
        <v>446</v>
      </c>
    </row>
    <row r="369" spans="1:9" x14ac:dyDescent="0.35">
      <c r="A369">
        <v>94</v>
      </c>
      <c r="B369" t="s">
        <v>10</v>
      </c>
      <c r="C369" t="s">
        <v>1213</v>
      </c>
      <c r="D369" t="s">
        <v>1086</v>
      </c>
      <c r="E369" t="s">
        <v>1215</v>
      </c>
      <c r="H369">
        <v>69442</v>
      </c>
      <c r="I369" t="s">
        <v>162</v>
      </c>
    </row>
    <row r="370" spans="1:9" x14ac:dyDescent="0.35">
      <c r="A370">
        <v>90</v>
      </c>
      <c r="B370" t="s">
        <v>20</v>
      </c>
      <c r="C370" t="s">
        <v>1213</v>
      </c>
      <c r="D370" t="s">
        <v>176</v>
      </c>
      <c r="E370" t="s">
        <v>1214</v>
      </c>
      <c r="H370">
        <v>42000</v>
      </c>
      <c r="I370" t="s">
        <v>764</v>
      </c>
    </row>
    <row r="371" spans="1:9" x14ac:dyDescent="0.35">
      <c r="A371">
        <v>165</v>
      </c>
      <c r="B371" t="s">
        <v>20</v>
      </c>
      <c r="C371" t="s">
        <v>1216</v>
      </c>
      <c r="D371" t="s">
        <v>1217</v>
      </c>
      <c r="E371" t="s">
        <v>1218</v>
      </c>
      <c r="H371">
        <v>69125</v>
      </c>
      <c r="I371" t="s">
        <v>1219</v>
      </c>
    </row>
    <row r="372" spans="1:9" x14ac:dyDescent="0.35">
      <c r="A372">
        <v>391</v>
      </c>
      <c r="B372" t="s">
        <v>20</v>
      </c>
      <c r="C372" t="s">
        <v>1220</v>
      </c>
      <c r="D372" t="s">
        <v>1221</v>
      </c>
      <c r="E372" t="s">
        <v>1222</v>
      </c>
      <c r="H372">
        <v>69003</v>
      </c>
      <c r="I372" t="s">
        <v>14</v>
      </c>
    </row>
    <row r="373" spans="1:9" x14ac:dyDescent="0.35">
      <c r="A373">
        <v>259</v>
      </c>
      <c r="B373" t="s">
        <v>20</v>
      </c>
      <c r="C373" t="s">
        <v>1223</v>
      </c>
      <c r="D373" t="s">
        <v>200</v>
      </c>
      <c r="E373" t="s">
        <v>1224</v>
      </c>
      <c r="H373">
        <v>42160</v>
      </c>
      <c r="I373" t="s">
        <v>1225</v>
      </c>
    </row>
    <row r="374" spans="1:9" x14ac:dyDescent="0.35">
      <c r="A374">
        <v>61</v>
      </c>
      <c r="B374" t="s">
        <v>10</v>
      </c>
      <c r="C374" t="s">
        <v>1226</v>
      </c>
      <c r="D374" t="s">
        <v>575</v>
      </c>
      <c r="E374" t="s">
        <v>1227</v>
      </c>
      <c r="F374" t="s">
        <v>1228</v>
      </c>
      <c r="H374">
        <v>69338</v>
      </c>
      <c r="I374" t="s">
        <v>170</v>
      </c>
    </row>
    <row r="375" spans="1:9" x14ac:dyDescent="0.35">
      <c r="A375">
        <v>143</v>
      </c>
      <c r="B375" t="s">
        <v>20</v>
      </c>
      <c r="C375" t="s">
        <v>1229</v>
      </c>
      <c r="D375" t="s">
        <v>727</v>
      </c>
      <c r="E375" t="s">
        <v>1230</v>
      </c>
      <c r="H375">
        <v>69361</v>
      </c>
      <c r="I375" t="s">
        <v>377</v>
      </c>
    </row>
    <row r="376" spans="1:9" x14ac:dyDescent="0.35">
      <c r="A376">
        <v>35</v>
      </c>
      <c r="B376" t="s">
        <v>10</v>
      </c>
      <c r="C376" t="s">
        <v>1231</v>
      </c>
      <c r="D376" t="s">
        <v>1232</v>
      </c>
      <c r="E376" t="s">
        <v>1233</v>
      </c>
      <c r="H376">
        <v>69009</v>
      </c>
      <c r="I376" t="s">
        <v>14</v>
      </c>
    </row>
    <row r="377" spans="1:9" x14ac:dyDescent="0.35">
      <c r="A377">
        <v>18</v>
      </c>
      <c r="B377" t="s">
        <v>20</v>
      </c>
      <c r="C377" t="s">
        <v>1234</v>
      </c>
      <c r="D377" t="s">
        <v>138</v>
      </c>
      <c r="E377" t="s">
        <v>1235</v>
      </c>
      <c r="F377" t="s">
        <v>1236</v>
      </c>
      <c r="H377">
        <v>69230</v>
      </c>
      <c r="I377" t="s">
        <v>446</v>
      </c>
    </row>
    <row r="378" spans="1:9" x14ac:dyDescent="0.35">
      <c r="A378">
        <v>271</v>
      </c>
      <c r="B378" t="s">
        <v>20</v>
      </c>
      <c r="C378" t="s">
        <v>1237</v>
      </c>
      <c r="D378" t="s">
        <v>50</v>
      </c>
      <c r="E378" t="s">
        <v>1238</v>
      </c>
      <c r="H378">
        <v>74410</v>
      </c>
      <c r="I378" t="s">
        <v>1239</v>
      </c>
    </row>
    <row r="379" spans="1:9" x14ac:dyDescent="0.35">
      <c r="A379">
        <v>326</v>
      </c>
      <c r="B379" t="s">
        <v>10</v>
      </c>
      <c r="C379" t="s">
        <v>1240</v>
      </c>
      <c r="D379" t="s">
        <v>678</v>
      </c>
      <c r="E379" t="s">
        <v>1241</v>
      </c>
      <c r="H379">
        <v>69001</v>
      </c>
      <c r="I379" t="s">
        <v>14</v>
      </c>
    </row>
    <row r="380" spans="1:9" x14ac:dyDescent="0.35">
      <c r="A380">
        <v>8</v>
      </c>
      <c r="B380" t="s">
        <v>10</v>
      </c>
      <c r="C380" t="s">
        <v>1242</v>
      </c>
      <c r="D380" t="s">
        <v>122</v>
      </c>
      <c r="E380" t="s">
        <v>1243</v>
      </c>
      <c r="H380">
        <v>69120</v>
      </c>
      <c r="I380" t="s">
        <v>44</v>
      </c>
    </row>
    <row r="381" spans="1:9" x14ac:dyDescent="0.35">
      <c r="A381">
        <v>310</v>
      </c>
      <c r="B381" t="s">
        <v>10</v>
      </c>
      <c r="C381" t="s">
        <v>1244</v>
      </c>
      <c r="D381" t="s">
        <v>1245</v>
      </c>
      <c r="E381" t="s">
        <v>1246</v>
      </c>
      <c r="H381">
        <v>92110</v>
      </c>
      <c r="I381" t="s">
        <v>317</v>
      </c>
    </row>
    <row r="382" spans="1:9" x14ac:dyDescent="0.35">
      <c r="A382">
        <v>361</v>
      </c>
      <c r="B382" t="s">
        <v>10</v>
      </c>
      <c r="C382" t="s">
        <v>1247</v>
      </c>
      <c r="D382" t="s">
        <v>168</v>
      </c>
      <c r="E382" t="s">
        <v>1249</v>
      </c>
      <c r="H382">
        <v>69125</v>
      </c>
      <c r="I382" t="s">
        <v>1250</v>
      </c>
    </row>
    <row r="383" spans="1:9" x14ac:dyDescent="0.35">
      <c r="A383">
        <v>214</v>
      </c>
      <c r="B383" t="s">
        <v>20</v>
      </c>
      <c r="C383" t="s">
        <v>1247</v>
      </c>
      <c r="D383" t="s">
        <v>970</v>
      </c>
      <c r="E383" t="s">
        <v>1248</v>
      </c>
      <c r="H383">
        <v>69008</v>
      </c>
      <c r="I383" t="s">
        <v>14</v>
      </c>
    </row>
    <row r="384" spans="1:9" x14ac:dyDescent="0.35">
      <c r="A384">
        <v>57</v>
      </c>
      <c r="B384" t="s">
        <v>20</v>
      </c>
      <c r="C384" t="s">
        <v>1251</v>
      </c>
      <c r="D384" t="s">
        <v>301</v>
      </c>
      <c r="E384" t="s">
        <v>1252</v>
      </c>
      <c r="H384">
        <v>69008</v>
      </c>
      <c r="I384" t="s">
        <v>72</v>
      </c>
    </row>
    <row r="385" spans="1:9" x14ac:dyDescent="0.35">
      <c r="A385">
        <v>196</v>
      </c>
      <c r="B385" t="s">
        <v>20</v>
      </c>
      <c r="C385" t="s">
        <v>1253</v>
      </c>
      <c r="D385" t="s">
        <v>1254</v>
      </c>
      <c r="E385" t="s">
        <v>1255</v>
      </c>
      <c r="H385">
        <v>69120</v>
      </c>
      <c r="I385" t="s">
        <v>44</v>
      </c>
    </row>
    <row r="386" spans="1:9" x14ac:dyDescent="0.35">
      <c r="A386">
        <v>362</v>
      </c>
      <c r="B386" t="s">
        <v>10</v>
      </c>
      <c r="C386" t="s">
        <v>1256</v>
      </c>
      <c r="D386" t="s">
        <v>1257</v>
      </c>
      <c r="E386" t="s">
        <v>1258</v>
      </c>
      <c r="F386" t="s">
        <v>351</v>
      </c>
      <c r="H386">
        <v>69570</v>
      </c>
      <c r="I386" t="s">
        <v>436</v>
      </c>
    </row>
    <row r="387" spans="1:9" x14ac:dyDescent="0.35">
      <c r="A387">
        <v>340</v>
      </c>
      <c r="B387" t="s">
        <v>20</v>
      </c>
      <c r="C387" t="s">
        <v>1259</v>
      </c>
      <c r="D387" t="s">
        <v>1260</v>
      </c>
      <c r="E387" t="s">
        <v>1261</v>
      </c>
      <c r="F387" t="s">
        <v>1262</v>
      </c>
      <c r="H387">
        <v>92064</v>
      </c>
      <c r="I387" t="s">
        <v>702</v>
      </c>
    </row>
    <row r="388" spans="1:9" x14ac:dyDescent="0.35">
      <c r="A388">
        <v>219</v>
      </c>
      <c r="B388" t="s">
        <v>20</v>
      </c>
      <c r="C388" t="s">
        <v>1263</v>
      </c>
      <c r="D388" t="s">
        <v>157</v>
      </c>
      <c r="E388" t="s">
        <v>1264</v>
      </c>
      <c r="H388">
        <v>74130</v>
      </c>
      <c r="I388" t="s">
        <v>509</v>
      </c>
    </row>
    <row r="389" spans="1:9" x14ac:dyDescent="0.35">
      <c r="A389">
        <v>102</v>
      </c>
      <c r="B389" t="s">
        <v>10</v>
      </c>
      <c r="C389" t="s">
        <v>1265</v>
      </c>
      <c r="D389" t="s">
        <v>567</v>
      </c>
      <c r="E389" t="s">
        <v>1266</v>
      </c>
      <c r="H389">
        <v>75008</v>
      </c>
      <c r="I389" t="s">
        <v>805</v>
      </c>
    </row>
    <row r="390" spans="1:9" x14ac:dyDescent="0.35">
      <c r="A390">
        <v>302</v>
      </c>
      <c r="B390" t="s">
        <v>10</v>
      </c>
      <c r="C390" t="s">
        <v>1267</v>
      </c>
      <c r="D390" t="s">
        <v>265</v>
      </c>
      <c r="E390" t="s">
        <v>1268</v>
      </c>
      <c r="H390">
        <v>87045</v>
      </c>
      <c r="I390" t="s">
        <v>1269</v>
      </c>
    </row>
    <row r="391" spans="1:9" x14ac:dyDescent="0.35">
      <c r="A391">
        <v>213</v>
      </c>
      <c r="B391" t="s">
        <v>10</v>
      </c>
      <c r="C391" t="s">
        <v>1270</v>
      </c>
      <c r="D391" t="s">
        <v>349</v>
      </c>
      <c r="E391" t="s">
        <v>1271</v>
      </c>
      <c r="H391">
        <v>69007</v>
      </c>
      <c r="I391" t="s">
        <v>14</v>
      </c>
    </row>
    <row r="392" spans="1:9" x14ac:dyDescent="0.35">
      <c r="A392">
        <v>365</v>
      </c>
      <c r="B392" t="s">
        <v>10</v>
      </c>
      <c r="C392" t="s">
        <v>1272</v>
      </c>
      <c r="D392" t="s">
        <v>267</v>
      </c>
      <c r="E392" t="s">
        <v>1273</v>
      </c>
      <c r="F392" t="s">
        <v>1274</v>
      </c>
      <c r="H392">
        <v>69340</v>
      </c>
      <c r="I392" t="s">
        <v>82</v>
      </c>
    </row>
    <row r="393" spans="1:9" x14ac:dyDescent="0.35">
      <c r="A393">
        <v>27</v>
      </c>
      <c r="B393" t="s">
        <v>20</v>
      </c>
      <c r="C393" t="s">
        <v>1275</v>
      </c>
      <c r="D393" t="s">
        <v>1276</v>
      </c>
      <c r="E393" t="s">
        <v>1277</v>
      </c>
      <c r="F393" t="s">
        <v>1278</v>
      </c>
      <c r="H393">
        <v>69002</v>
      </c>
      <c r="I393" t="s">
        <v>14</v>
      </c>
    </row>
    <row r="394" spans="1:9" x14ac:dyDescent="0.35">
      <c r="A394">
        <v>112</v>
      </c>
      <c r="B394" t="s">
        <v>10</v>
      </c>
      <c r="C394" t="s">
        <v>1279</v>
      </c>
      <c r="D394" t="s">
        <v>1280</v>
      </c>
      <c r="E394" t="s">
        <v>1281</v>
      </c>
      <c r="F394" t="s">
        <v>1282</v>
      </c>
      <c r="H394">
        <v>69224</v>
      </c>
      <c r="I394" t="s">
        <v>1283</v>
      </c>
    </row>
    <row r="395" spans="1:9" x14ac:dyDescent="0.35">
      <c r="A395">
        <v>389</v>
      </c>
      <c r="B395" t="s">
        <v>20</v>
      </c>
      <c r="C395" t="s">
        <v>1284</v>
      </c>
      <c r="D395" t="s">
        <v>220</v>
      </c>
      <c r="E395" t="s">
        <v>1285</v>
      </c>
      <c r="H395">
        <v>69345</v>
      </c>
      <c r="I395" t="s">
        <v>377</v>
      </c>
    </row>
    <row r="396" spans="1:9" x14ac:dyDescent="0.35">
      <c r="A396">
        <v>354</v>
      </c>
      <c r="B396" t="s">
        <v>20</v>
      </c>
      <c r="C396" t="s">
        <v>1286</v>
      </c>
      <c r="D396" t="s">
        <v>176</v>
      </c>
      <c r="E396" t="s">
        <v>1287</v>
      </c>
      <c r="H396">
        <v>69200</v>
      </c>
      <c r="I396" t="s">
        <v>884</v>
      </c>
    </row>
    <row r="397" spans="1:9" x14ac:dyDescent="0.35">
      <c r="A397">
        <v>300</v>
      </c>
      <c r="B397" t="s">
        <v>20</v>
      </c>
      <c r="C397" t="s">
        <v>1288</v>
      </c>
      <c r="D397" t="s">
        <v>1289</v>
      </c>
      <c r="E397" t="s">
        <v>1290</v>
      </c>
      <c r="F397" t="s">
        <v>1291</v>
      </c>
      <c r="H397">
        <v>69009</v>
      </c>
      <c r="I397" t="s">
        <v>14</v>
      </c>
    </row>
    <row r="398" spans="1:9" x14ac:dyDescent="0.35">
      <c r="A398">
        <v>40</v>
      </c>
      <c r="B398" t="s">
        <v>20</v>
      </c>
      <c r="C398" t="s">
        <v>1292</v>
      </c>
      <c r="D398" t="s">
        <v>593</v>
      </c>
      <c r="E398" t="s">
        <v>1293</v>
      </c>
      <c r="H398">
        <v>69680</v>
      </c>
      <c r="I398" t="s">
        <v>424</v>
      </c>
    </row>
    <row r="399" spans="1:9" x14ac:dyDescent="0.35">
      <c r="A399">
        <v>198</v>
      </c>
      <c r="B399" t="s">
        <v>20</v>
      </c>
      <c r="C399" t="s">
        <v>1294</v>
      </c>
      <c r="D399" t="s">
        <v>511</v>
      </c>
      <c r="E399" t="s">
        <v>1295</v>
      </c>
      <c r="H399">
        <v>69003</v>
      </c>
      <c r="I399" t="s">
        <v>14</v>
      </c>
    </row>
    <row r="400" spans="1:9" x14ac:dyDescent="0.35">
      <c r="A400">
        <v>352</v>
      </c>
      <c r="B400" t="s">
        <v>20</v>
      </c>
      <c r="C400" t="s">
        <v>1296</v>
      </c>
      <c r="D400" t="s">
        <v>1297</v>
      </c>
      <c r="E400" t="s">
        <v>1298</v>
      </c>
      <c r="H400">
        <v>69570</v>
      </c>
      <c r="I400" t="s">
        <v>436</v>
      </c>
    </row>
    <row r="401" spans="1:9" x14ac:dyDescent="0.35">
      <c r="A401">
        <v>33</v>
      </c>
      <c r="B401" t="s">
        <v>20</v>
      </c>
      <c r="C401" t="s">
        <v>1299</v>
      </c>
      <c r="D401" t="s">
        <v>1300</v>
      </c>
      <c r="E401" t="s">
        <v>1301</v>
      </c>
      <c r="H401">
        <v>21000</v>
      </c>
      <c r="I401" t="s">
        <v>222</v>
      </c>
    </row>
    <row r="402" spans="1:9" x14ac:dyDescent="0.35">
      <c r="A402">
        <v>162</v>
      </c>
      <c r="B402" t="s">
        <v>10</v>
      </c>
      <c r="C402" t="s">
        <v>1302</v>
      </c>
      <c r="D402" t="s">
        <v>1303</v>
      </c>
      <c r="E402" t="s">
        <v>1304</v>
      </c>
      <c r="H402">
        <v>69100</v>
      </c>
      <c r="I402" t="s">
        <v>180</v>
      </c>
    </row>
    <row r="403" spans="1:9" x14ac:dyDescent="0.35">
      <c r="A403">
        <v>131</v>
      </c>
      <c r="B403" t="s">
        <v>10</v>
      </c>
      <c r="C403" t="s">
        <v>1305</v>
      </c>
      <c r="D403" t="s">
        <v>261</v>
      </c>
      <c r="E403" t="s">
        <v>1306</v>
      </c>
      <c r="H403">
        <v>69004</v>
      </c>
      <c r="I403" t="s">
        <v>1307</v>
      </c>
    </row>
    <row r="404" spans="1:9" x14ac:dyDescent="0.35">
      <c r="A404">
        <v>32</v>
      </c>
      <c r="B404" t="s">
        <v>20</v>
      </c>
      <c r="C404" t="s">
        <v>1308</v>
      </c>
      <c r="D404" t="s">
        <v>1309</v>
      </c>
      <c r="E404" t="s">
        <v>1310</v>
      </c>
      <c r="H404">
        <v>69130</v>
      </c>
      <c r="I404" t="s">
        <v>1022</v>
      </c>
    </row>
    <row r="405" spans="1:9" x14ac:dyDescent="0.35">
      <c r="A405">
        <v>170</v>
      </c>
      <c r="B405" t="s">
        <v>20</v>
      </c>
      <c r="C405" t="s">
        <v>1311</v>
      </c>
      <c r="D405" t="s">
        <v>946</v>
      </c>
      <c r="E405" t="s">
        <v>1312</v>
      </c>
      <c r="H405">
        <v>38370</v>
      </c>
      <c r="I405" t="s">
        <v>1313</v>
      </c>
    </row>
    <row r="406" spans="1:9" x14ac:dyDescent="0.35">
      <c r="A406">
        <v>374</v>
      </c>
      <c r="B406" t="s">
        <v>20</v>
      </c>
      <c r="C406" t="s">
        <v>1314</v>
      </c>
      <c r="D406" t="s">
        <v>597</v>
      </c>
      <c r="E406" t="s">
        <v>1315</v>
      </c>
      <c r="H406">
        <v>75009</v>
      </c>
      <c r="I406" t="s">
        <v>127</v>
      </c>
    </row>
    <row r="407" spans="1:9" x14ac:dyDescent="0.35">
      <c r="A407">
        <v>117</v>
      </c>
      <c r="B407" t="s">
        <v>20</v>
      </c>
      <c r="C407" t="s">
        <v>1316</v>
      </c>
      <c r="D407" t="s">
        <v>172</v>
      </c>
      <c r="E407" t="s">
        <v>356</v>
      </c>
      <c r="F407" t="s">
        <v>1317</v>
      </c>
      <c r="H407">
        <v>1350</v>
      </c>
      <c r="I407" t="s">
        <v>1318</v>
      </c>
    </row>
    <row r="408" spans="1:9" x14ac:dyDescent="0.35">
      <c r="A408">
        <v>368</v>
      </c>
      <c r="B408" t="s">
        <v>10</v>
      </c>
      <c r="C408" t="s">
        <v>1319</v>
      </c>
      <c r="D408" t="s">
        <v>168</v>
      </c>
      <c r="E408" t="s">
        <v>1320</v>
      </c>
      <c r="H408">
        <v>75009</v>
      </c>
      <c r="I408" t="s">
        <v>516</v>
      </c>
    </row>
    <row r="409" spans="1:9" x14ac:dyDescent="0.35">
      <c r="A409">
        <v>184</v>
      </c>
      <c r="B409" t="s">
        <v>20</v>
      </c>
      <c r="C409" t="s">
        <v>1321</v>
      </c>
      <c r="D409" t="s">
        <v>176</v>
      </c>
      <c r="E409" t="s">
        <v>1322</v>
      </c>
      <c r="H409">
        <v>69800</v>
      </c>
      <c r="I409" t="s">
        <v>415</v>
      </c>
    </row>
    <row r="410" spans="1:9" x14ac:dyDescent="0.35">
      <c r="A410">
        <v>293</v>
      </c>
      <c r="B410" t="s">
        <v>10</v>
      </c>
      <c r="C410" t="s">
        <v>1323</v>
      </c>
      <c r="D410" t="s">
        <v>16</v>
      </c>
      <c r="E410" t="s">
        <v>1324</v>
      </c>
      <c r="H410">
        <v>69001</v>
      </c>
      <c r="I410" t="s">
        <v>14</v>
      </c>
    </row>
    <row r="411" spans="1:9" x14ac:dyDescent="0.35">
      <c r="A411">
        <v>101</v>
      </c>
      <c r="B411" t="s">
        <v>10</v>
      </c>
      <c r="C411" t="s">
        <v>1325</v>
      </c>
      <c r="D411" t="s">
        <v>1326</v>
      </c>
      <c r="E411" t="s">
        <v>1327</v>
      </c>
      <c r="H411">
        <v>75008</v>
      </c>
      <c r="I411" t="s">
        <v>127</v>
      </c>
    </row>
    <row r="412" spans="1:9" x14ac:dyDescent="0.35">
      <c r="A412">
        <v>356</v>
      </c>
      <c r="B412" t="s">
        <v>10</v>
      </c>
      <c r="C412" t="s">
        <v>1328</v>
      </c>
      <c r="D412" t="s">
        <v>1329</v>
      </c>
      <c r="E412" t="s">
        <v>1330</v>
      </c>
      <c r="F412" t="s">
        <v>1331</v>
      </c>
      <c r="H412">
        <v>69801</v>
      </c>
      <c r="I412" t="s">
        <v>415</v>
      </c>
    </row>
    <row r="413" spans="1:9" x14ac:dyDescent="0.35">
      <c r="A413">
        <v>96</v>
      </c>
      <c r="B413" t="s">
        <v>10</v>
      </c>
      <c r="C413" t="s">
        <v>1332</v>
      </c>
      <c r="D413" t="s">
        <v>1333</v>
      </c>
      <c r="E413" t="s">
        <v>1334</v>
      </c>
      <c r="H413">
        <v>69192</v>
      </c>
      <c r="I413" t="s">
        <v>1335</v>
      </c>
    </row>
    <row r="414" spans="1:9" x14ac:dyDescent="0.35">
      <c r="A414">
        <v>315</v>
      </c>
      <c r="B414" t="s">
        <v>20</v>
      </c>
      <c r="C414" t="s">
        <v>1336</v>
      </c>
      <c r="D414" t="s">
        <v>809</v>
      </c>
      <c r="E414" t="s">
        <v>1337</v>
      </c>
      <c r="H414">
        <v>69600</v>
      </c>
      <c r="I414" t="s">
        <v>1283</v>
      </c>
    </row>
    <row r="415" spans="1:9" x14ac:dyDescent="0.35">
      <c r="A415">
        <v>227</v>
      </c>
      <c r="B415" t="s">
        <v>20</v>
      </c>
      <c r="C415" t="s">
        <v>1338</v>
      </c>
      <c r="D415" t="s">
        <v>413</v>
      </c>
      <c r="E415" t="s">
        <v>1339</v>
      </c>
      <c r="H415">
        <v>69003</v>
      </c>
      <c r="I415" t="s">
        <v>14</v>
      </c>
    </row>
    <row r="416" spans="1:9" x14ac:dyDescent="0.35">
      <c r="A416">
        <v>301</v>
      </c>
      <c r="B416" t="s">
        <v>10</v>
      </c>
      <c r="C416" t="s">
        <v>1340</v>
      </c>
      <c r="D416" t="s">
        <v>220</v>
      </c>
      <c r="E416" t="s">
        <v>1341</v>
      </c>
      <c r="H416">
        <v>69130</v>
      </c>
      <c r="I416" t="s">
        <v>36</v>
      </c>
    </row>
    <row r="417" spans="1:9" x14ac:dyDescent="0.35">
      <c r="A417">
        <v>303</v>
      </c>
      <c r="B417" t="s">
        <v>20</v>
      </c>
      <c r="C417" t="s">
        <v>1342</v>
      </c>
      <c r="D417" t="s">
        <v>1343</v>
      </c>
      <c r="E417" t="s">
        <v>1344</v>
      </c>
      <c r="F417" t="s">
        <v>1345</v>
      </c>
      <c r="H417">
        <v>69008</v>
      </c>
      <c r="I417" t="s">
        <v>14</v>
      </c>
    </row>
    <row r="418" spans="1:9" x14ac:dyDescent="0.35">
      <c r="A418">
        <v>251</v>
      </c>
      <c r="B418" t="s">
        <v>20</v>
      </c>
      <c r="C418" t="s">
        <v>1346</v>
      </c>
      <c r="D418" t="s">
        <v>822</v>
      </c>
      <c r="E418" t="s">
        <v>1347</v>
      </c>
      <c r="H418">
        <v>69372</v>
      </c>
      <c r="I418" t="s">
        <v>305</v>
      </c>
    </row>
    <row r="419" spans="1:9" x14ac:dyDescent="0.35">
      <c r="A419">
        <v>378</v>
      </c>
      <c r="B419" t="s">
        <v>10</v>
      </c>
      <c r="C419" t="s">
        <v>1348</v>
      </c>
      <c r="D419" t="s">
        <v>354</v>
      </c>
      <c r="E419" t="s">
        <v>1349</v>
      </c>
      <c r="H419">
        <v>69006</v>
      </c>
      <c r="I419" t="s">
        <v>233</v>
      </c>
    </row>
    <row r="420" spans="1:9" x14ac:dyDescent="0.35">
      <c r="A420">
        <v>142</v>
      </c>
      <c r="B420" t="s">
        <v>10</v>
      </c>
      <c r="C420" t="s">
        <v>1350</v>
      </c>
      <c r="D420" t="s">
        <v>1351</v>
      </c>
      <c r="E420" t="s">
        <v>1352</v>
      </c>
      <c r="H420">
        <v>69007</v>
      </c>
      <c r="I420" t="s">
        <v>14</v>
      </c>
    </row>
    <row r="421" spans="1:9" x14ac:dyDescent="0.35">
      <c r="A421">
        <v>299</v>
      </c>
      <c r="B421" t="s">
        <v>10</v>
      </c>
      <c r="C421" t="s">
        <v>1353</v>
      </c>
      <c r="D421" t="s">
        <v>1354</v>
      </c>
      <c r="E421" t="s">
        <v>1355</v>
      </c>
      <c r="H421">
        <v>69320</v>
      </c>
      <c r="I421" t="s">
        <v>1356</v>
      </c>
    </row>
    <row r="422" spans="1:9" x14ac:dyDescent="0.35">
      <c r="A422">
        <v>411</v>
      </c>
      <c r="B422" t="s">
        <v>20</v>
      </c>
      <c r="C422" t="s">
        <v>1357</v>
      </c>
      <c r="D422" t="s">
        <v>1358</v>
      </c>
      <c r="E422" t="s">
        <v>1359</v>
      </c>
      <c r="H422">
        <v>69890</v>
      </c>
      <c r="I422" t="s">
        <v>1360</v>
      </c>
    </row>
    <row r="423" spans="1:9" x14ac:dyDescent="0.35">
      <c r="A423">
        <v>260</v>
      </c>
      <c r="B423" t="s">
        <v>20</v>
      </c>
      <c r="C423" t="s">
        <v>1361</v>
      </c>
      <c r="D423" t="s">
        <v>1362</v>
      </c>
      <c r="E423" t="s">
        <v>1363</v>
      </c>
      <c r="F423" t="s">
        <v>1364</v>
      </c>
      <c r="H423">
        <v>69256</v>
      </c>
      <c r="I423" t="s">
        <v>14</v>
      </c>
    </row>
    <row r="424" spans="1:9" x14ac:dyDescent="0.35">
      <c r="A424">
        <v>14</v>
      </c>
      <c r="B424" t="s">
        <v>10</v>
      </c>
      <c r="C424" t="s">
        <v>1365</v>
      </c>
      <c r="D424" t="s">
        <v>1366</v>
      </c>
      <c r="E424" t="s">
        <v>1367</v>
      </c>
      <c r="F424" t="s">
        <v>1368</v>
      </c>
      <c r="G424" t="s">
        <v>1369</v>
      </c>
      <c r="H424">
        <v>69336</v>
      </c>
      <c r="I424" t="s">
        <v>170</v>
      </c>
    </row>
    <row r="425" spans="1:9" x14ac:dyDescent="0.35">
      <c r="A425">
        <v>322</v>
      </c>
      <c r="B425" t="s">
        <v>20</v>
      </c>
      <c r="C425" t="s">
        <v>1370</v>
      </c>
      <c r="D425" t="s">
        <v>444</v>
      </c>
      <c r="E425" t="s">
        <v>1371</v>
      </c>
      <c r="H425">
        <v>69150</v>
      </c>
      <c r="I425" t="s">
        <v>347</v>
      </c>
    </row>
    <row r="426" spans="1:9" x14ac:dyDescent="0.35">
      <c r="A426">
        <v>269</v>
      </c>
      <c r="B426" t="s">
        <v>10</v>
      </c>
      <c r="C426" t="s">
        <v>1372</v>
      </c>
      <c r="D426" t="s">
        <v>1366</v>
      </c>
      <c r="E426" t="s">
        <v>1373</v>
      </c>
      <c r="H426">
        <v>74100</v>
      </c>
      <c r="I426" t="s">
        <v>1374</v>
      </c>
    </row>
    <row r="427" spans="1:9" x14ac:dyDescent="0.35">
      <c r="A427">
        <v>336</v>
      </c>
      <c r="B427" t="s">
        <v>10</v>
      </c>
      <c r="C427" t="s">
        <v>1375</v>
      </c>
      <c r="D427" t="s">
        <v>1376</v>
      </c>
      <c r="E427" t="s">
        <v>1377</v>
      </c>
      <c r="H427">
        <v>69604</v>
      </c>
      <c r="I427" t="s">
        <v>155</v>
      </c>
    </row>
    <row r="428" spans="1:9" x14ac:dyDescent="0.35">
      <c r="A428">
        <v>156</v>
      </c>
      <c r="B428" t="s">
        <v>20</v>
      </c>
      <c r="C428" t="s">
        <v>1378</v>
      </c>
      <c r="D428" t="s">
        <v>1379</v>
      </c>
      <c r="E428" t="s">
        <v>1380</v>
      </c>
      <c r="H428">
        <v>69007</v>
      </c>
      <c r="I428" t="s">
        <v>14</v>
      </c>
    </row>
    <row r="429" spans="1:9" x14ac:dyDescent="0.35">
      <c r="A429">
        <v>120</v>
      </c>
      <c r="B429" t="s">
        <v>20</v>
      </c>
      <c r="C429" t="s">
        <v>1381</v>
      </c>
      <c r="D429" t="s">
        <v>1382</v>
      </c>
      <c r="E429" t="s">
        <v>1383</v>
      </c>
      <c r="H429">
        <v>45600</v>
      </c>
      <c r="I429" t="s">
        <v>1384</v>
      </c>
    </row>
    <row r="430" spans="1:9" x14ac:dyDescent="0.35">
      <c r="A430">
        <v>233</v>
      </c>
      <c r="B430" t="s">
        <v>20</v>
      </c>
      <c r="C430" t="s">
        <v>1385</v>
      </c>
      <c r="D430" t="s">
        <v>1386</v>
      </c>
      <c r="E430" t="s">
        <v>1387</v>
      </c>
      <c r="H430">
        <v>21300</v>
      </c>
      <c r="I430" t="s">
        <v>1388</v>
      </c>
    </row>
    <row r="431" spans="1:9" x14ac:dyDescent="0.35">
      <c r="A431">
        <v>190</v>
      </c>
      <c r="B431" t="s">
        <v>10</v>
      </c>
      <c r="C431" t="s">
        <v>1389</v>
      </c>
      <c r="D431" t="s">
        <v>1390</v>
      </c>
      <c r="E431" t="s">
        <v>1391</v>
      </c>
      <c r="H431">
        <v>38070</v>
      </c>
      <c r="I431" t="s">
        <v>1392</v>
      </c>
    </row>
    <row r="432" spans="1:9" x14ac:dyDescent="0.35">
      <c r="A432">
        <v>116</v>
      </c>
      <c r="B432" t="s">
        <v>10</v>
      </c>
      <c r="C432" t="s">
        <v>1393</v>
      </c>
      <c r="D432" t="s">
        <v>1394</v>
      </c>
      <c r="E432" t="s">
        <v>1395</v>
      </c>
      <c r="H432">
        <v>75009</v>
      </c>
      <c r="I432" t="s">
        <v>127</v>
      </c>
    </row>
    <row r="433" spans="1:9" x14ac:dyDescent="0.35">
      <c r="A433">
        <v>399</v>
      </c>
      <c r="B433" t="s">
        <v>10</v>
      </c>
      <c r="C433" t="s">
        <v>1396</v>
      </c>
      <c r="D433" t="s">
        <v>354</v>
      </c>
      <c r="E433" t="s">
        <v>1397</v>
      </c>
      <c r="H433">
        <v>69100</v>
      </c>
      <c r="I433" t="s">
        <v>180</v>
      </c>
    </row>
    <row r="434" spans="1:9" x14ac:dyDescent="0.35">
      <c r="A434">
        <v>359</v>
      </c>
      <c r="B434" t="s">
        <v>20</v>
      </c>
      <c r="C434" t="s">
        <v>1398</v>
      </c>
      <c r="D434" t="s">
        <v>1399</v>
      </c>
      <c r="E434" t="s">
        <v>1400</v>
      </c>
      <c r="F434" t="s">
        <v>1401</v>
      </c>
      <c r="H434">
        <v>69726</v>
      </c>
      <c r="I434" t="s">
        <v>1402</v>
      </c>
    </row>
    <row r="435" spans="1:9" x14ac:dyDescent="0.35">
      <c r="A435">
        <v>412</v>
      </c>
      <c r="B435" t="s">
        <v>20</v>
      </c>
      <c r="C435" t="s">
        <v>1403</v>
      </c>
      <c r="D435" t="s">
        <v>393</v>
      </c>
      <c r="E435" t="s">
        <v>1404</v>
      </c>
      <c r="H435">
        <v>69006</v>
      </c>
      <c r="I435" t="s">
        <v>14</v>
      </c>
    </row>
    <row r="436" spans="1:9" x14ac:dyDescent="0.35">
      <c r="A436">
        <v>46</v>
      </c>
      <c r="B436" t="s">
        <v>20</v>
      </c>
      <c r="C436" t="s">
        <v>1405</v>
      </c>
      <c r="D436" t="s">
        <v>484</v>
      </c>
      <c r="E436" t="s">
        <v>1406</v>
      </c>
      <c r="H436">
        <v>69463</v>
      </c>
      <c r="I436" t="s">
        <v>40</v>
      </c>
    </row>
    <row r="437" spans="1:9" x14ac:dyDescent="0.35">
      <c r="A437">
        <v>205</v>
      </c>
      <c r="B437" t="s">
        <v>10</v>
      </c>
      <c r="C437" t="s">
        <v>1407</v>
      </c>
      <c r="D437" t="s">
        <v>1280</v>
      </c>
      <c r="E437" t="s">
        <v>1408</v>
      </c>
      <c r="F437" t="s">
        <v>1409</v>
      </c>
      <c r="H437">
        <v>69136</v>
      </c>
      <c r="I437" t="s">
        <v>1022</v>
      </c>
    </row>
    <row r="438" spans="1:9" x14ac:dyDescent="0.35">
      <c r="A438">
        <v>26</v>
      </c>
      <c r="B438" t="s">
        <v>20</v>
      </c>
      <c r="C438" t="s">
        <v>1410</v>
      </c>
      <c r="D438" t="s">
        <v>1411</v>
      </c>
      <c r="E438" t="s">
        <v>1412</v>
      </c>
      <c r="H438">
        <v>69008</v>
      </c>
      <c r="I438" t="s">
        <v>14</v>
      </c>
    </row>
    <row r="439" spans="1:9" x14ac:dyDescent="0.35">
      <c r="A439">
        <v>324</v>
      </c>
      <c r="B439" t="s">
        <v>10</v>
      </c>
      <c r="C439" t="s">
        <v>1413</v>
      </c>
      <c r="D439" t="s">
        <v>438</v>
      </c>
      <c r="E439" t="s">
        <v>1414</v>
      </c>
      <c r="F439" t="s">
        <v>1415</v>
      </c>
      <c r="H439">
        <v>69006</v>
      </c>
      <c r="I439" t="s">
        <v>14</v>
      </c>
    </row>
    <row r="440" spans="1:9" x14ac:dyDescent="0.35">
      <c r="A440">
        <v>105</v>
      </c>
      <c r="B440" t="s">
        <v>20</v>
      </c>
      <c r="C440" t="s">
        <v>1416</v>
      </c>
      <c r="D440" t="s">
        <v>231</v>
      </c>
      <c r="E440" t="s">
        <v>1417</v>
      </c>
      <c r="H440">
        <v>69004</v>
      </c>
      <c r="I440" t="s">
        <v>1307</v>
      </c>
    </row>
    <row r="441" spans="1:9" x14ac:dyDescent="0.35">
      <c r="A441">
        <v>273</v>
      </c>
      <c r="B441" t="s">
        <v>20</v>
      </c>
      <c r="C441" t="s">
        <v>1418</v>
      </c>
      <c r="D441" t="s">
        <v>427</v>
      </c>
      <c r="E441" t="s">
        <v>1419</v>
      </c>
      <c r="H441">
        <v>69006</v>
      </c>
      <c r="I441" t="s">
        <v>233</v>
      </c>
    </row>
    <row r="442" spans="1:9" x14ac:dyDescent="0.35">
      <c r="A442">
        <v>287</v>
      </c>
      <c r="B442" t="s">
        <v>10</v>
      </c>
      <c r="C442" t="s">
        <v>1420</v>
      </c>
      <c r="D442" t="s">
        <v>1421</v>
      </c>
      <c r="E442" t="s">
        <v>1422</v>
      </c>
      <c r="F442" t="s">
        <v>1423</v>
      </c>
      <c r="H442">
        <v>69760</v>
      </c>
      <c r="I442" t="s">
        <v>145</v>
      </c>
    </row>
    <row r="443" spans="1:9" x14ac:dyDescent="0.35">
      <c r="A443">
        <v>36</v>
      </c>
      <c r="B443" t="s">
        <v>20</v>
      </c>
      <c r="C443" t="s">
        <v>1424</v>
      </c>
      <c r="D443" t="s">
        <v>1425</v>
      </c>
      <c r="E443" t="s">
        <v>1426</v>
      </c>
      <c r="H443">
        <v>69001</v>
      </c>
      <c r="I443" t="s">
        <v>14</v>
      </c>
    </row>
    <row r="444" spans="1:9" x14ac:dyDescent="0.35">
      <c r="A444">
        <v>172</v>
      </c>
      <c r="B444" t="s">
        <v>20</v>
      </c>
      <c r="C444" t="s">
        <v>1427</v>
      </c>
      <c r="D444" t="s">
        <v>444</v>
      </c>
      <c r="E444" t="s">
        <v>1428</v>
      </c>
      <c r="H444">
        <v>69009</v>
      </c>
      <c r="I444" t="s">
        <v>463</v>
      </c>
    </row>
    <row r="445" spans="1:9" x14ac:dyDescent="0.35">
      <c r="A445">
        <v>163</v>
      </c>
      <c r="B445" t="s">
        <v>20</v>
      </c>
      <c r="C445" t="s">
        <v>1429</v>
      </c>
      <c r="D445" t="s">
        <v>107</v>
      </c>
      <c r="E445" t="s">
        <v>1430</v>
      </c>
      <c r="H445">
        <v>75003</v>
      </c>
      <c r="I445" t="s">
        <v>127</v>
      </c>
    </row>
    <row r="446" spans="1:9" x14ac:dyDescent="0.35">
      <c r="A446">
        <v>268</v>
      </c>
      <c r="B446" t="s">
        <v>20</v>
      </c>
      <c r="C446" t="s">
        <v>1431</v>
      </c>
      <c r="D446" t="s">
        <v>949</v>
      </c>
      <c r="E446" t="s">
        <v>1432</v>
      </c>
      <c r="H446">
        <v>92150</v>
      </c>
      <c r="I446" t="s">
        <v>1433</v>
      </c>
    </row>
    <row r="447" spans="1:9" x14ac:dyDescent="0.35">
      <c r="A447">
        <v>215</v>
      </c>
      <c r="B447" t="s">
        <v>20</v>
      </c>
      <c r="C447" t="s">
        <v>1434</v>
      </c>
      <c r="D447" t="s">
        <v>468</v>
      </c>
      <c r="E447" t="s">
        <v>1435</v>
      </c>
      <c r="H447">
        <v>69300</v>
      </c>
      <c r="I447" t="s">
        <v>75</v>
      </c>
    </row>
    <row r="448" spans="1:9" x14ac:dyDescent="0.35">
      <c r="A448">
        <v>174</v>
      </c>
      <c r="B448" t="s">
        <v>20</v>
      </c>
      <c r="C448" t="s">
        <v>1436</v>
      </c>
      <c r="D448" t="s">
        <v>1297</v>
      </c>
      <c r="E448" t="s">
        <v>1437</v>
      </c>
      <c r="H448">
        <v>69230</v>
      </c>
      <c r="I448" t="s">
        <v>1438</v>
      </c>
    </row>
    <row r="449" spans="1:9" x14ac:dyDescent="0.35">
      <c r="A449">
        <v>279</v>
      </c>
      <c r="B449" t="s">
        <v>20</v>
      </c>
      <c r="C449" t="s">
        <v>1439</v>
      </c>
      <c r="D449" t="s">
        <v>1440</v>
      </c>
      <c r="E449" t="s">
        <v>1441</v>
      </c>
      <c r="F449" t="s">
        <v>1442</v>
      </c>
      <c r="H449">
        <v>91021</v>
      </c>
      <c r="I449" t="s">
        <v>1443</v>
      </c>
    </row>
    <row r="450" spans="1:9" x14ac:dyDescent="0.35">
      <c r="A450">
        <v>4</v>
      </c>
      <c r="B450" t="s">
        <v>20</v>
      </c>
      <c r="C450" t="s">
        <v>1444</v>
      </c>
      <c r="D450" t="s">
        <v>1445</v>
      </c>
      <c r="E450" t="s">
        <v>1446</v>
      </c>
      <c r="H450">
        <v>69004</v>
      </c>
      <c r="I450" t="s">
        <v>14</v>
      </c>
    </row>
    <row r="451" spans="1:9" x14ac:dyDescent="0.35">
      <c r="A451">
        <v>59</v>
      </c>
      <c r="B451" t="s">
        <v>20</v>
      </c>
      <c r="C451" t="s">
        <v>1447</v>
      </c>
      <c r="D451" t="s">
        <v>107</v>
      </c>
      <c r="E451" t="s">
        <v>1448</v>
      </c>
      <c r="H451">
        <v>17117</v>
      </c>
      <c r="I451" t="s">
        <v>1449</v>
      </c>
    </row>
    <row r="452" spans="1:9" x14ac:dyDescent="0.35">
      <c r="A452">
        <v>280</v>
      </c>
      <c r="B452" t="s">
        <v>20</v>
      </c>
      <c r="C452" t="s">
        <v>1450</v>
      </c>
      <c r="D452" t="s">
        <v>1451</v>
      </c>
      <c r="E452" t="s">
        <v>1452</v>
      </c>
      <c r="H452">
        <v>92524</v>
      </c>
      <c r="I452" t="s">
        <v>880</v>
      </c>
    </row>
    <row r="453" spans="1:9" x14ac:dyDescent="0.35">
      <c r="A453">
        <v>153</v>
      </c>
      <c r="B453" t="s">
        <v>10</v>
      </c>
      <c r="C453" t="s">
        <v>1453</v>
      </c>
      <c r="D453" t="s">
        <v>1454</v>
      </c>
      <c r="E453" t="s">
        <v>1455</v>
      </c>
      <c r="H453">
        <v>69002</v>
      </c>
      <c r="I453" t="s">
        <v>14</v>
      </c>
    </row>
  </sheetData>
  <sheetProtection selectLockedCells="1" selectUnlockedCells="1"/>
  <sortState xmlns:xlrd2="http://schemas.microsoft.com/office/spreadsheetml/2017/richdata2" ref="A2:I453">
    <sortCondition ref="C2:C45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N18"/>
  <sheetViews>
    <sheetView topLeftCell="D1" workbookViewId="0">
      <selection activeCell="M1" sqref="M1:M1048576"/>
    </sheetView>
  </sheetViews>
  <sheetFormatPr baseColWidth="10" defaultRowHeight="14.5" x14ac:dyDescent="0.35"/>
  <cols>
    <col min="2" max="2" width="16.26953125" bestFit="1" customWidth="1"/>
    <col min="3" max="3" width="22" bestFit="1" customWidth="1"/>
    <col min="4" max="4" width="19.54296875" bestFit="1" customWidth="1"/>
    <col min="5" max="5" width="18.81640625" bestFit="1" customWidth="1"/>
    <col min="6" max="6" width="2.1796875" customWidth="1"/>
    <col min="7" max="7" width="12.7265625" bestFit="1" customWidth="1"/>
  </cols>
  <sheetData>
    <row r="1" spans="2:14" x14ac:dyDescent="0.35">
      <c r="J1" t="s">
        <v>1458</v>
      </c>
      <c r="L1" t="s">
        <v>1492</v>
      </c>
      <c r="M1" t="s">
        <v>1493</v>
      </c>
      <c r="N1" t="s">
        <v>1495</v>
      </c>
    </row>
    <row r="2" spans="2:14" x14ac:dyDescent="0.35">
      <c r="B2" t="s">
        <v>1469</v>
      </c>
      <c r="C2" t="s">
        <v>1470</v>
      </c>
      <c r="D2" t="s">
        <v>1471</v>
      </c>
      <c r="E2" t="s">
        <v>1472</v>
      </c>
      <c r="J2" s="1">
        <f>MAX(Identifiant)</f>
        <v>481</v>
      </c>
      <c r="L2" t="s">
        <v>1459</v>
      </c>
      <c r="M2">
        <v>1</v>
      </c>
      <c r="N2" t="s">
        <v>1496</v>
      </c>
    </row>
    <row r="3" spans="2:14" x14ac:dyDescent="0.35">
      <c r="B3" t="s">
        <v>1473</v>
      </c>
      <c r="C3" t="s">
        <v>1474</v>
      </c>
      <c r="D3" t="s">
        <v>1475</v>
      </c>
      <c r="E3" t="s">
        <v>1476</v>
      </c>
      <c r="L3" t="s">
        <v>1494</v>
      </c>
      <c r="M3">
        <v>12</v>
      </c>
      <c r="N3" t="s">
        <v>1492</v>
      </c>
    </row>
    <row r="4" spans="2:14" x14ac:dyDescent="0.35">
      <c r="B4" t="s">
        <v>1477</v>
      </c>
      <c r="C4" t="s">
        <v>1478</v>
      </c>
      <c r="D4" t="s">
        <v>1479</v>
      </c>
      <c r="E4" t="s">
        <v>1480</v>
      </c>
    </row>
    <row r="5" spans="2:14" x14ac:dyDescent="0.35">
      <c r="B5" t="s">
        <v>1481</v>
      </c>
      <c r="C5" t="s">
        <v>1482</v>
      </c>
      <c r="D5" t="s">
        <v>1483</v>
      </c>
      <c r="E5" t="s">
        <v>1484</v>
      </c>
    </row>
    <row r="6" spans="2:14" x14ac:dyDescent="0.35">
      <c r="B6" t="s">
        <v>1485</v>
      </c>
      <c r="C6" t="s">
        <v>1486</v>
      </c>
      <c r="D6" t="s">
        <v>1487</v>
      </c>
      <c r="E6" t="s">
        <v>1488</v>
      </c>
    </row>
    <row r="15" spans="2:14" x14ac:dyDescent="0.35">
      <c r="D15" t="s">
        <v>1489</v>
      </c>
    </row>
    <row r="16" spans="2:14" x14ac:dyDescent="0.35">
      <c r="D16" t="s">
        <v>1470</v>
      </c>
    </row>
    <row r="17" spans="4:4" x14ac:dyDescent="0.35">
      <c r="D17" t="s">
        <v>1490</v>
      </c>
    </row>
    <row r="18" spans="4:4" x14ac:dyDescent="0.35">
      <c r="D18" t="s">
        <v>1491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3A3CE-31E9-4DFC-9E39-A36EE948112C}">
  <sheetPr codeName="Feuil5"/>
  <dimension ref="A1"/>
  <sheetViews>
    <sheetView workbookViewId="0">
      <selection activeCell="I15" sqref="I15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7BB13-4D71-4F65-B63D-FD60262DF518}">
  <sheetPr codeName="Feuil6"/>
  <dimension ref="A1"/>
  <sheetViews>
    <sheetView workbookViewId="0"/>
  </sheetViews>
  <sheetFormatPr baseColWidth="10" defaultRowHeight="14.5" x14ac:dyDescent="0.35"/>
  <sheetData>
    <row r="1" spans="1:1" x14ac:dyDescent="0.35">
      <c r="A1" t="s">
        <v>1468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B4A35-9098-49D0-B22C-C4F4A31A4C52}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8FA04-AF70-4231-B6B9-732D8FB1752A}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Catalogue</vt:lpstr>
      <vt:lpstr>Authentification</vt:lpstr>
      <vt:lpstr>Clients</vt:lpstr>
      <vt:lpstr>Paramètres</vt:lpstr>
      <vt:lpstr>Devis</vt:lpstr>
      <vt:lpstr>Planning</vt:lpstr>
      <vt:lpstr>TCD</vt:lpstr>
      <vt:lpstr>Graphique</vt:lpstr>
      <vt:lpstr>categ</vt:lpstr>
      <vt:lpstr>Clients</vt:lpstr>
      <vt:lpstr>col</vt:lpstr>
      <vt:lpstr>Identifiant</vt:lpstr>
      <vt:lpstr>limo</vt:lpstr>
      <vt:lpstr>max_id</vt:lpstr>
      <vt:lpstr>nom</vt:lpstr>
      <vt:lpstr>quatrequatre</vt:lpstr>
      <vt:lpstr>ss</vt:lpstr>
    </vt:vector>
  </TitlesOfParts>
  <Company>Université Jean Moulin Lyon3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BABOIN-JAUBERT armand guy marie joseph</dc:creator>
  <cp:lastModifiedBy>AG BJ</cp:lastModifiedBy>
  <dcterms:created xsi:type="dcterms:W3CDTF">2019-09-24T10:41:31Z</dcterms:created>
  <dcterms:modified xsi:type="dcterms:W3CDTF">2019-11-09T15:56:26Z</dcterms:modified>
</cp:coreProperties>
</file>