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RV-AD\Session\g.mazoue\Documents\EXCEL\"/>
    </mc:Choice>
  </mc:AlternateContent>
  <bookViews>
    <workbookView xWindow="0" yWindow="0" windowWidth="28800" windowHeight="12330" activeTab="1"/>
  </bookViews>
  <sheets>
    <sheet name="Liste et évaluation des risques" sheetId="4" r:id="rId1"/>
    <sheet name="Assistante Commerciale" sheetId="3" r:id="rId2"/>
  </sheets>
  <definedNames>
    <definedName name="Maîtrise">'Liste et évaluation des risques'!$B$36:$D$36</definedName>
    <definedName name="Risques">'Liste et évaluation des risques'!$A$2:$A$26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3" i="3" l="1"/>
  <c r="E11" i="3"/>
  <c r="N11" i="3" l="1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E12" i="3"/>
  <c r="E13" i="3"/>
  <c r="F13" i="3" s="1"/>
  <c r="G13" i="3" s="1"/>
  <c r="E14" i="3"/>
  <c r="F14" i="3" s="1"/>
  <c r="E15" i="3"/>
  <c r="E16" i="3"/>
  <c r="E17" i="3"/>
  <c r="E18" i="3"/>
  <c r="F18" i="3" s="1"/>
  <c r="E19" i="3"/>
  <c r="E20" i="3"/>
  <c r="E21" i="3"/>
  <c r="E22" i="3"/>
  <c r="F22" i="3" s="1"/>
  <c r="E23" i="3"/>
  <c r="E24" i="3"/>
  <c r="E25" i="3"/>
  <c r="E26" i="3"/>
  <c r="F26" i="3" s="1"/>
  <c r="E27" i="3"/>
  <c r="E28" i="3"/>
  <c r="E29" i="3"/>
  <c r="E30" i="3"/>
  <c r="F30" i="3" s="1"/>
  <c r="E31" i="3"/>
  <c r="E32" i="3"/>
  <c r="E33" i="3"/>
  <c r="E34" i="3"/>
  <c r="F34" i="3" s="1"/>
  <c r="E35" i="3"/>
  <c r="E36" i="3"/>
  <c r="E37" i="3"/>
  <c r="E38" i="3"/>
  <c r="F38" i="3" s="1"/>
  <c r="E39" i="3"/>
  <c r="E40" i="3"/>
  <c r="E41" i="3"/>
  <c r="E42" i="3"/>
  <c r="F42" i="3" s="1"/>
  <c r="E43" i="3"/>
  <c r="E44" i="3"/>
  <c r="E45" i="3"/>
  <c r="E46" i="3"/>
  <c r="F46" i="3" s="1"/>
  <c r="E47" i="3"/>
  <c r="E48" i="3"/>
  <c r="E49" i="3"/>
  <c r="E50" i="3"/>
  <c r="F50" i="3" s="1"/>
  <c r="E51" i="3"/>
  <c r="E52" i="3"/>
  <c r="F11" i="3"/>
  <c r="H11" i="3" s="1"/>
  <c r="F12" i="3"/>
  <c r="G12" i="3" s="1"/>
  <c r="F15" i="3"/>
  <c r="F16" i="3"/>
  <c r="F17" i="3"/>
  <c r="F19" i="3"/>
  <c r="F20" i="3"/>
  <c r="F21" i="3"/>
  <c r="F23" i="3"/>
  <c r="F24" i="3"/>
  <c r="F25" i="3"/>
  <c r="F27" i="3"/>
  <c r="F28" i="3"/>
  <c r="F29" i="3"/>
  <c r="F31" i="3"/>
  <c r="F32" i="3"/>
  <c r="F33" i="3"/>
  <c r="F35" i="3"/>
  <c r="F36" i="3"/>
  <c r="F37" i="3"/>
  <c r="F39" i="3"/>
  <c r="F40" i="3"/>
  <c r="F41" i="3"/>
  <c r="F43" i="3"/>
  <c r="F44" i="3"/>
  <c r="F45" i="3"/>
  <c r="F47" i="3"/>
  <c r="F48" i="3"/>
  <c r="F49" i="3"/>
  <c r="F51" i="3"/>
  <c r="F52" i="3"/>
  <c r="H13" i="3" l="1"/>
  <c r="I13" i="3"/>
  <c r="H12" i="3"/>
  <c r="I12" i="3"/>
  <c r="P11" i="3"/>
  <c r="G11" i="3"/>
  <c r="I11" i="3"/>
  <c r="N15" i="3" l="1"/>
  <c r="N16" i="3"/>
  <c r="N52" i="3" l="1"/>
  <c r="N51" i="3"/>
  <c r="N50" i="3"/>
  <c r="N49" i="3"/>
  <c r="N48" i="3"/>
  <c r="N47" i="3"/>
  <c r="P47" i="3"/>
  <c r="N46" i="3"/>
  <c r="N45" i="3"/>
  <c r="N44" i="3"/>
  <c r="N43" i="3"/>
  <c r="P43" i="3"/>
  <c r="N42" i="3"/>
  <c r="N41" i="3"/>
  <c r="N40" i="3"/>
  <c r="N39" i="3"/>
  <c r="P39" i="3"/>
  <c r="N38" i="3"/>
  <c r="N37" i="3"/>
  <c r="N36" i="3"/>
  <c r="N35" i="3"/>
  <c r="N34" i="3"/>
  <c r="N33" i="3"/>
  <c r="N32" i="3"/>
  <c r="N31" i="3"/>
  <c r="P31" i="3"/>
  <c r="N30" i="3"/>
  <c r="N29" i="3"/>
  <c r="N28" i="3"/>
  <c r="N27" i="3"/>
  <c r="P27" i="3"/>
  <c r="N26" i="3"/>
  <c r="N25" i="3"/>
  <c r="N24" i="3"/>
  <c r="N23" i="3"/>
  <c r="N22" i="3"/>
  <c r="N21" i="3"/>
  <c r="N20" i="3"/>
  <c r="N19" i="3"/>
  <c r="N18" i="3"/>
  <c r="N17" i="3"/>
  <c r="N14" i="3"/>
  <c r="N12" i="3"/>
  <c r="P12" i="3" s="1"/>
  <c r="P13" i="3" l="1"/>
  <c r="P51" i="3"/>
  <c r="P35" i="3"/>
  <c r="P20" i="3"/>
  <c r="P24" i="3"/>
  <c r="P26" i="3"/>
  <c r="P46" i="3"/>
  <c r="P21" i="3"/>
  <c r="P25" i="3"/>
  <c r="P38" i="3"/>
  <c r="P30" i="3"/>
  <c r="P14" i="3"/>
  <c r="P45" i="3"/>
  <c r="P29" i="3"/>
  <c r="P37" i="3"/>
  <c r="P16" i="3"/>
  <c r="P23" i="3"/>
  <c r="P32" i="3"/>
  <c r="P40" i="3"/>
  <c r="P48" i="3"/>
  <c r="P19" i="3"/>
  <c r="P33" i="3"/>
  <c r="P41" i="3"/>
  <c r="P49" i="3"/>
  <c r="P18" i="3"/>
  <c r="P15" i="3"/>
  <c r="P17" i="3"/>
  <c r="P22" i="3"/>
  <c r="P28" i="3"/>
  <c r="P34" i="3"/>
  <c r="P36" i="3"/>
  <c r="P42" i="3"/>
  <c r="P44" i="3"/>
  <c r="P50" i="3"/>
  <c r="P52" i="3"/>
</calcChain>
</file>

<file path=xl/comments1.xml><?xml version="1.0" encoding="utf-8"?>
<comments xmlns="http://schemas.openxmlformats.org/spreadsheetml/2006/main">
  <authors>
    <author xml:space="preserve"> </author>
    <author>n.gourdon</author>
  </authors>
  <commentList>
    <comment ref="A8" authorId="0" shapeId="0">
      <text>
        <r>
          <rPr>
            <b/>
            <sz val="8"/>
            <color indexed="81"/>
            <rFont val="Tahoma"/>
            <family val="2"/>
          </rPr>
          <t>IDENTIFIER</t>
        </r>
        <r>
          <rPr>
            <sz val="8"/>
            <color indexed="81"/>
            <rFont val="Tahoma"/>
            <family val="2"/>
          </rPr>
          <t xml:space="preserve">  les risques liés à chaque unité de travail (utiliser le document INRS ed840)</t>
        </r>
      </text>
    </comment>
    <comment ref="B8" authorId="0" shapeId="0">
      <text>
        <r>
          <rPr>
            <b/>
            <sz val="8"/>
            <color indexed="81"/>
            <rFont val="Tahoma"/>
            <family val="2"/>
          </rPr>
          <t xml:space="preserve">IDENTIFIER, </t>
        </r>
        <r>
          <rPr>
            <sz val="8"/>
            <color indexed="81"/>
            <rFont val="Tahoma"/>
            <family val="2"/>
          </rPr>
          <t xml:space="preserve">pour chacun des risques, les situations dangereuses et/ou les défauts relevés (préciser dans quelles circonstances les salariés sont exposés au danger, en réalisant quelle tâche, pour quelle(s) raison(s)…)
</t>
        </r>
      </text>
    </comment>
    <comment ref="C8" authorId="0" shapeId="0">
      <text>
        <r>
          <rPr>
            <b/>
            <sz val="8"/>
            <color indexed="81"/>
            <rFont val="Tahoma"/>
            <family val="2"/>
          </rPr>
          <t>ESTIMER</t>
        </r>
        <r>
          <rPr>
            <sz val="8"/>
            <color indexed="81"/>
            <rFont val="Tahoma"/>
            <family val="2"/>
          </rPr>
          <t xml:space="preserve"> pour chaque situation dangereuse : LA </t>
        </r>
        <r>
          <rPr>
            <b/>
            <sz val="8"/>
            <color indexed="81"/>
            <rFont val="Tahoma"/>
            <family val="2"/>
          </rPr>
          <t>GRAVITE</t>
        </r>
        <r>
          <rPr>
            <sz val="8"/>
            <color indexed="81"/>
            <rFont val="Tahoma"/>
            <family val="2"/>
          </rPr>
          <t xml:space="preserve"> DES DOMMAGES POTENTIELS et LA</t>
        </r>
        <r>
          <rPr>
            <b/>
            <sz val="8"/>
            <color indexed="81"/>
            <rFont val="Tahoma"/>
            <family val="2"/>
          </rPr>
          <t xml:space="preserve"> FREQUENCE</t>
        </r>
        <r>
          <rPr>
            <sz val="8"/>
            <color indexed="81"/>
            <rFont val="Tahoma"/>
            <family val="2"/>
          </rPr>
          <t xml:space="preserve"> D'EXPOSITION DES SALARIES AUX DANGERS</t>
        </r>
      </text>
    </comment>
    <comment ref="J8" authorId="0" shapeId="0">
      <text>
        <r>
          <rPr>
            <b/>
            <sz val="8"/>
            <color indexed="81"/>
            <rFont val="Tahoma"/>
            <family val="2"/>
          </rPr>
          <t>LISTER</t>
        </r>
        <r>
          <rPr>
            <sz val="8"/>
            <color indexed="81"/>
            <rFont val="Tahoma"/>
            <family val="2"/>
          </rPr>
          <t xml:space="preserve"> les actions de prévention qui ont déjà été mises en œuvre
</t>
        </r>
      </text>
    </comment>
    <comment ref="K8" authorId="0" shapeId="0">
      <text>
        <r>
          <rPr>
            <b/>
            <sz val="8"/>
            <color indexed="81"/>
            <rFont val="Tahoma"/>
            <family val="2"/>
          </rPr>
          <t>EVALUER le niveau de maîtrise du risque :</t>
        </r>
        <r>
          <rPr>
            <sz val="8"/>
            <color indexed="81"/>
            <rFont val="Tahoma"/>
            <family val="2"/>
          </rPr>
          <t xml:space="preserve">
Niveau 1 : Maîtrise </t>
        </r>
        <r>
          <rPr>
            <b/>
            <sz val="8"/>
            <color indexed="81"/>
            <rFont val="Tahoma"/>
            <family val="2"/>
          </rPr>
          <t>Bonne</t>
        </r>
        <r>
          <rPr>
            <sz val="8"/>
            <color indexed="81"/>
            <rFont val="Tahoma"/>
            <family val="2"/>
          </rPr>
          <t xml:space="preserve"> - satisfaisant à poursuivre
Niveau 2 : Maîtrise</t>
        </r>
        <r>
          <rPr>
            <b/>
            <sz val="8"/>
            <color indexed="81"/>
            <rFont val="Tahoma"/>
            <family val="2"/>
          </rPr>
          <t xml:space="preserve"> Moyenne</t>
        </r>
        <r>
          <rPr>
            <sz val="8"/>
            <color indexed="81"/>
            <rFont val="Tahoma"/>
            <family val="2"/>
          </rPr>
          <t xml:space="preserve"> - à améliorer dans le cadre du plan d'action
Niveau 3 : Maîtrise</t>
        </r>
        <r>
          <rPr>
            <b/>
            <sz val="8"/>
            <color indexed="81"/>
            <rFont val="Tahoma"/>
            <family val="2"/>
          </rPr>
          <t xml:space="preserve"> Insuffisante</t>
        </r>
        <r>
          <rPr>
            <sz val="8"/>
            <color indexed="81"/>
            <rFont val="Tahoma"/>
            <family val="2"/>
          </rPr>
          <t xml:space="preserve"> - à améliorer urgemment</t>
        </r>
      </text>
    </comment>
    <comment ref="O8" authorId="0" shapeId="0">
      <text>
        <r>
          <rPr>
            <b/>
            <sz val="8"/>
            <color indexed="81"/>
            <rFont val="Tahoma"/>
            <family val="2"/>
          </rPr>
          <t xml:space="preserve">DEFINIR </t>
        </r>
        <r>
          <rPr>
            <sz val="8"/>
            <color indexed="81"/>
            <rFont val="Tahoma"/>
            <family val="2"/>
          </rPr>
          <t>les actions de préventions à mettre en place pour : 
- Supprimer le danger si possible
- Réduire le risque s'il ne peut être supprimé
- Réduire les expositions des salariés
...</t>
        </r>
      </text>
    </comment>
    <comment ref="P8" authorId="0" shapeId="0">
      <text>
        <r>
          <rPr>
            <b/>
            <sz val="8"/>
            <color indexed="81"/>
            <rFont val="Tahoma"/>
            <family val="2"/>
          </rPr>
          <t>HIERARCHISER</t>
        </r>
        <r>
          <rPr>
            <sz val="8"/>
            <color indexed="81"/>
            <rFont val="Tahoma"/>
            <family val="2"/>
          </rPr>
          <t xml:space="preserve"> les risques pour déterminer les priorités du plan d'actions
</t>
        </r>
      </text>
    </comment>
    <comment ref="Q8" authorId="0" shapeId="0">
      <text>
        <r>
          <rPr>
            <b/>
            <sz val="8"/>
            <color indexed="81"/>
            <rFont val="Tahoma"/>
            <family val="2"/>
          </rPr>
          <t>ORGANISER le suivi de la réalisation des actions d'amélioration :</t>
        </r>
        <r>
          <rPr>
            <sz val="8"/>
            <color indexed="81"/>
            <rFont val="Tahoma"/>
            <family val="2"/>
          </rPr>
          <t xml:space="preserve">
- Définir un responsable pour chaque action
- Indiquer la date de prise de décision
- Définir une date de réalisation souhaitée
- Indiquer la date de réalisation effective</t>
        </r>
      </text>
    </comment>
    <comment ref="C9" authorId="1" shapeId="0">
      <text>
        <r>
          <rPr>
            <b/>
            <sz val="9"/>
            <color indexed="81"/>
            <rFont val="Tahoma"/>
            <family val="2"/>
          </rPr>
          <t>1</t>
        </r>
        <r>
          <rPr>
            <sz val="9"/>
            <color indexed="81"/>
            <rFont val="Tahoma"/>
            <family val="2"/>
          </rPr>
          <t xml:space="preserve"> Faible
</t>
        </r>
        <r>
          <rPr>
            <b/>
            <sz val="9"/>
            <color indexed="81"/>
            <rFont val="Tahoma"/>
            <family val="2"/>
          </rPr>
          <t>2</t>
        </r>
        <r>
          <rPr>
            <sz val="9"/>
            <color indexed="81"/>
            <rFont val="Tahoma"/>
            <family val="2"/>
          </rPr>
          <t xml:space="preserve"> Moyenne
</t>
        </r>
        <r>
          <rPr>
            <b/>
            <sz val="9"/>
            <color indexed="81"/>
            <rFont val="Tahoma"/>
            <family val="2"/>
          </rPr>
          <t>3</t>
        </r>
        <r>
          <rPr>
            <sz val="9"/>
            <color indexed="81"/>
            <rFont val="Tahoma"/>
            <family val="2"/>
          </rPr>
          <t xml:space="preserve"> Grave
</t>
        </r>
        <r>
          <rPr>
            <b/>
            <sz val="9"/>
            <color indexed="81"/>
            <rFont val="Tahoma"/>
            <family val="2"/>
          </rPr>
          <t>4</t>
        </r>
        <r>
          <rPr>
            <sz val="9"/>
            <color indexed="81"/>
            <rFont val="Tahoma"/>
            <family val="2"/>
          </rPr>
          <t xml:space="preserve"> très Grave
</t>
        </r>
      </text>
    </comment>
    <comment ref="D9" authorId="1" shapeId="0">
      <text>
        <r>
          <rPr>
            <b/>
            <sz val="9"/>
            <color indexed="81"/>
            <rFont val="Tahoma"/>
            <family val="2"/>
          </rPr>
          <t>1</t>
        </r>
        <r>
          <rPr>
            <sz val="9"/>
            <color indexed="81"/>
            <rFont val="Tahoma"/>
            <family val="2"/>
          </rPr>
          <t xml:space="preserve"> Occasionnelle
</t>
        </r>
        <r>
          <rPr>
            <b/>
            <sz val="9"/>
            <color indexed="81"/>
            <rFont val="Tahoma"/>
            <family val="2"/>
          </rPr>
          <t>2</t>
        </r>
        <r>
          <rPr>
            <sz val="9"/>
            <color indexed="81"/>
            <rFont val="Tahoma"/>
            <family val="2"/>
          </rPr>
          <t xml:space="preserve"> Intermitente
</t>
        </r>
        <r>
          <rPr>
            <b/>
            <sz val="9"/>
            <color indexed="81"/>
            <rFont val="Tahoma"/>
            <family val="2"/>
          </rPr>
          <t>3</t>
        </r>
        <r>
          <rPr>
            <sz val="9"/>
            <color indexed="81"/>
            <rFont val="Tahoma"/>
            <family val="2"/>
          </rPr>
          <t xml:space="preserve"> Fréquente
</t>
        </r>
        <r>
          <rPr>
            <b/>
            <sz val="9"/>
            <color indexed="81"/>
            <rFont val="Tahoma"/>
            <family val="2"/>
          </rPr>
          <t>4</t>
        </r>
        <r>
          <rPr>
            <sz val="9"/>
            <color indexed="81"/>
            <rFont val="Tahoma"/>
            <family val="2"/>
          </rPr>
          <t xml:space="preserve"> Permanente
</t>
        </r>
      </text>
    </comment>
  </commentList>
</comments>
</file>

<file path=xl/sharedStrings.xml><?xml version="1.0" encoding="utf-8"?>
<sst xmlns="http://schemas.openxmlformats.org/spreadsheetml/2006/main" count="144" uniqueCount="122">
  <si>
    <r>
      <t xml:space="preserve">TABLEAU  DE  BORD  </t>
    </r>
    <r>
      <rPr>
        <sz val="16"/>
        <rFont val="Cooper Black"/>
        <family val="1"/>
      </rPr>
      <t>DES EVALUATIONS DES RISQUES ET DES ACTIONS DE PREVENTION</t>
    </r>
  </si>
  <si>
    <t>Unité de travail :</t>
  </si>
  <si>
    <t>Signature de l'employeur :</t>
  </si>
  <si>
    <t>EVALUATION DES RISQUES</t>
  </si>
  <si>
    <t>PLAN D'ACTIONS</t>
  </si>
  <si>
    <t>Risques identifiés</t>
  </si>
  <si>
    <t>Situations dangereuses ou défauts relevés</t>
  </si>
  <si>
    <t>G</t>
  </si>
  <si>
    <t>F</t>
  </si>
  <si>
    <t>R=
GxF</t>
  </si>
  <si>
    <t>Evaluation des risques</t>
  </si>
  <si>
    <t>Actions de prévention existantes</t>
  </si>
  <si>
    <t>Maîtrise du risque</t>
  </si>
  <si>
    <t>Actions de prévention à mettre en place</t>
  </si>
  <si>
    <t>Priorités</t>
  </si>
  <si>
    <t>Personnes chargées des actions</t>
  </si>
  <si>
    <t xml:space="preserve">Suivi des actions </t>
  </si>
  <si>
    <t>Faible</t>
  </si>
  <si>
    <t>Moyen</t>
  </si>
  <si>
    <t>Significatif</t>
  </si>
  <si>
    <t>Date de prise de décision</t>
  </si>
  <si>
    <t>Délai de mise en œuvre</t>
  </si>
  <si>
    <t>Réalisé le</t>
  </si>
  <si>
    <t>Risques liés à l'électricité</t>
  </si>
  <si>
    <t>Risques liés aux ambiances lumineuses</t>
  </si>
  <si>
    <t>Assistante Commerciale</t>
  </si>
  <si>
    <t>Moyenne</t>
  </si>
  <si>
    <t>Bonne</t>
  </si>
  <si>
    <t>Risques de trébuchement, heurt ou autre perturbation du mouvement</t>
  </si>
  <si>
    <t>Risques de chute de hauteur</t>
  </si>
  <si>
    <t>Risque routiers en mission</t>
  </si>
  <si>
    <t>Risques liés à la charge physique</t>
  </si>
  <si>
    <t>Risques liés à la manutention mécanique</t>
  </si>
  <si>
    <t>Risques liés aux produits, aux émisionbns et aux déchets</t>
  </si>
  <si>
    <t>Risques liés aux agents biologiques</t>
  </si>
  <si>
    <t>Risques liés aux équipements de travail</t>
  </si>
  <si>
    <t>Risques liés aux effondrements et aux chutes d'objets</t>
  </si>
  <si>
    <t>Risques et nuisances liés aux bruits</t>
  </si>
  <si>
    <t>Risques d'incendie et d'explosion</t>
  </si>
  <si>
    <t>Risques liés aux rayonnement</t>
  </si>
  <si>
    <t>Risques liés au travail sur écran</t>
  </si>
  <si>
    <t>Risques psychosociaux : Charge et exigences du travail</t>
  </si>
  <si>
    <t>Risques psychosociaux : Marges de manœuvre</t>
  </si>
  <si>
    <t>Risques psychosociaux : Rapport sociaux et de soutien collectif</t>
  </si>
  <si>
    <t>Risques psychosociaux : Exigences émotionnelles</t>
  </si>
  <si>
    <t>Risques psychosociaux : Insécurité socio économique</t>
  </si>
  <si>
    <t>Risques psychosociaux : conflit de valeurs</t>
  </si>
  <si>
    <t>Priorité maximale</t>
  </si>
  <si>
    <t>Priorité moyenne</t>
  </si>
  <si>
    <t>Priorité faible</t>
  </si>
  <si>
    <t>Niveau 1</t>
  </si>
  <si>
    <t>Niveau 2</t>
  </si>
  <si>
    <t>Niveau 3</t>
  </si>
  <si>
    <t>Niveau de maîtrise</t>
  </si>
  <si>
    <t xml:space="preserve">Insuffisante </t>
  </si>
  <si>
    <t xml:space="preserve">LA GRAVITE DES DOMMAGES POTENTIELS </t>
  </si>
  <si>
    <t>Inconfort, Accident ou maladie sans arrêt de travail, mineur</t>
  </si>
  <si>
    <t>Accident ou maladie avec arrêt de travail, réversible</t>
  </si>
  <si>
    <t>Grave</t>
  </si>
  <si>
    <t>Accident ou maladie avec incapacité permanente partielle, irréversible</t>
  </si>
  <si>
    <t>Très grave</t>
  </si>
  <si>
    <t>Accident ou maladie mortel</t>
  </si>
  <si>
    <t>LA FREQUENCE D'EXPOSITION DES SALARIES AUX DANGERS</t>
  </si>
  <si>
    <t xml:space="preserve">Jour </t>
  </si>
  <si>
    <t>Semaine</t>
  </si>
  <si>
    <t xml:space="preserve">Mois </t>
  </si>
  <si>
    <t>Année</t>
  </si>
  <si>
    <t>Occasionnelle</t>
  </si>
  <si>
    <t>&lt; 30 minutes</t>
  </si>
  <si>
    <t>&lt; 2 heures</t>
  </si>
  <si>
    <t>&lt; 1 jour</t>
  </si>
  <si>
    <t>&lt; 5 jours</t>
  </si>
  <si>
    <t>Intermittente</t>
  </si>
  <si>
    <t>30 - 120 minutes</t>
  </si>
  <si>
    <t>2- 8 heures</t>
  </si>
  <si>
    <t>1 - 6 jours</t>
  </si>
  <si>
    <t>15 jours - 2 mois</t>
  </si>
  <si>
    <t>Fréquente</t>
  </si>
  <si>
    <t>2 - 6 heures</t>
  </si>
  <si>
    <t>1 - 3 jours</t>
  </si>
  <si>
    <t>6 - 15 jours</t>
  </si>
  <si>
    <t>2 - 5 mois</t>
  </si>
  <si>
    <t>Permanente</t>
  </si>
  <si>
    <t>&gt; 6 heures</t>
  </si>
  <si>
    <t xml:space="preserve"> &gt; 3 jours</t>
  </si>
  <si>
    <t>&gt; 15 jours</t>
  </si>
  <si>
    <t>&gt; 5 mois</t>
  </si>
  <si>
    <t>Risque "brut" : R = G x F</t>
  </si>
  <si>
    <t xml:space="preserve">Déterminer les niveaux : faible, moyen, significatif. </t>
  </si>
  <si>
    <t>Gravité des
dommages</t>
  </si>
  <si>
    <t>Fréquence d'exposition</t>
  </si>
  <si>
    <t>Risques liés aux postures contraignantes</t>
  </si>
  <si>
    <t>risques de chute d'objets</t>
  </si>
  <si>
    <t>Nombre de salarié de l'unité de travail            2</t>
  </si>
  <si>
    <t>Risque liés aux circulations et aux déplacements routiers</t>
  </si>
  <si>
    <t>Mauvaise disposition du matériel du poste de travail</t>
  </si>
  <si>
    <t>Matériel de  travail inadapté</t>
  </si>
  <si>
    <t>Travail prolongé sur ordinateur</t>
  </si>
  <si>
    <t>Sollicitation visuelle</t>
  </si>
  <si>
    <t>Problème de luminosité</t>
  </si>
  <si>
    <t>Aménagement des poste selon les recommandations ergonomiques</t>
  </si>
  <si>
    <t>Achat de matériel adapté</t>
  </si>
  <si>
    <t>Pause régulière afin de reposer la vue</t>
  </si>
  <si>
    <t>Installer un éclairage adapté</t>
  </si>
  <si>
    <t>Organiser des sessions de sensibilisation au travail sur écran par le service de santé au travail</t>
  </si>
  <si>
    <t>Troubles musculo-squelettiques</t>
  </si>
  <si>
    <t>formation gestes et postures
Engager une politique de prévention des TMS</t>
  </si>
  <si>
    <t>Utilisation de dispositifs mobiles ou de fortune</t>
  </si>
  <si>
    <t>Mise à disposition d'un pied d'éléphant
Eviter les charges lourdes en hauteur</t>
  </si>
  <si>
    <t>Proscrire les moyens de fortune
Limiter et organiser le stockage en hauteur</t>
  </si>
  <si>
    <t>Risque allergique</t>
  </si>
  <si>
    <t>situation de tension avec les prêteurs d'ordres ou les clients</t>
  </si>
  <si>
    <t>Faire savoir aux prêteurs d'ordres ou au clients que les incivilités sont interdites.
Formation gestion de conflits</t>
  </si>
  <si>
    <t>Manque d'autonomie dans la tâche</t>
  </si>
  <si>
    <t>Rédiger les fiches de postes intégrant les rôles et missions de chacun
S'assurer de l'adéquation entre tâches et compétences
Réaliser des entretiens annuels d'évaluation</t>
  </si>
  <si>
    <t>Assurer la formation continue afin de toujours acquérir en compétences</t>
  </si>
  <si>
    <t>Mauvaise qualité des relations entre collègues</t>
  </si>
  <si>
    <t>Favoriser la communication
Renforcer le collectif
Organiser l'accueil des nouveaux embauchés
Fixer des objectifs collectifs</t>
  </si>
  <si>
    <t>Faire un retour sur la qualité du travail et les appréciations de la clientèle. Formuler les encouragements</t>
  </si>
  <si>
    <t>Mise en place de filtre anti-lumière bleu sur les écrans d'ordinateur.</t>
  </si>
  <si>
    <t>Mise en place de lumière à led en fonction de leur température de couleur</t>
  </si>
  <si>
    <t>Liste évaluation des riques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</si>
</sst>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/yy;@"/>
  </numFmts>
  <fonts count="22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6"/>
      <name val="Cooper Black"/>
      <family val="1"/>
    </font>
    <font>
      <sz val="9"/>
      <name val="Arial"/>
      <family val="2"/>
    </font>
    <font>
      <b/>
      <u/>
      <sz val="11"/>
      <name val="Arial"/>
      <family val="2"/>
    </font>
    <font>
      <i/>
      <sz val="11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8"/>
      <name val="Arial"/>
      <family val="2"/>
    </font>
    <font>
      <sz val="10"/>
      <color theme="0"/>
      <name val="Arial"/>
      <family val="2"/>
    </font>
    <font>
      <sz val="9"/>
      <color theme="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rgb="FF002060"/>
      <name val="Calibri"/>
      <family val="2"/>
      <scheme val="minor"/>
    </font>
    <font>
      <b/>
      <sz val="10"/>
      <color rgb="FF002060"/>
      <name val="Arial"/>
      <family val="2"/>
    </font>
    <font>
      <b/>
      <i/>
      <u/>
      <sz val="11"/>
      <color rgb="FF002060"/>
      <name val="Calibri"/>
      <family val="2"/>
      <scheme val="minor"/>
    </font>
    <font>
      <sz val="8"/>
      <color rgb="FF002060"/>
      <name val="Arial"/>
      <family val="2"/>
    </font>
    <font>
      <b/>
      <sz val="12"/>
      <color rgb="FF002060"/>
      <name val="Arial"/>
      <family val="2"/>
    </font>
    <font>
      <sz val="9"/>
      <color rgb="FF00206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008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5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55">
    <xf numFmtId="0" fontId="0" fillId="0" borderId="0" xfId="0"/>
    <xf numFmtId="0" fontId="0" fillId="0" borderId="16" xfId="0" quotePrefix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2" fillId="0" borderId="28" xfId="0" applyFont="1" applyBorder="1" applyAlignment="1" applyProtection="1">
      <alignment horizontal="center" vertical="center" wrapText="1"/>
      <protection locked="0"/>
    </xf>
    <xf numFmtId="0" fontId="0" fillId="0" borderId="11" xfId="0" applyBorder="1" applyAlignment="1" applyProtection="1">
      <alignment horizontal="center" vertical="center" wrapText="1"/>
      <protection locked="0"/>
    </xf>
    <xf numFmtId="0" fontId="0" fillId="0" borderId="19" xfId="0" applyBorder="1" applyAlignment="1" applyProtection="1">
      <alignment horizontal="center" vertical="center" wrapText="1"/>
      <protection locked="0"/>
    </xf>
    <xf numFmtId="0" fontId="0" fillId="0" borderId="20" xfId="0" applyBorder="1" applyAlignment="1" applyProtection="1">
      <alignment horizontal="center" vertical="center" wrapText="1"/>
      <protection locked="0"/>
    </xf>
    <xf numFmtId="0" fontId="10" fillId="0" borderId="29" xfId="0" applyFont="1" applyBorder="1" applyAlignment="1">
      <alignment horizontal="center" vertical="center" wrapText="1"/>
    </xf>
    <xf numFmtId="0" fontId="10" fillId="0" borderId="30" xfId="0" applyFont="1" applyBorder="1" applyAlignment="1">
      <alignment horizontal="center" vertical="center" wrapText="1"/>
    </xf>
    <xf numFmtId="0" fontId="0" fillId="0" borderId="31" xfId="0" applyBorder="1" applyAlignment="1" applyProtection="1">
      <alignment horizontal="center" vertical="center" wrapText="1"/>
      <protection locked="0"/>
    </xf>
    <xf numFmtId="0" fontId="0" fillId="0" borderId="32" xfId="0" applyBorder="1" applyAlignment="1" applyProtection="1">
      <alignment horizontal="center" vertical="center" wrapText="1"/>
      <protection locked="0"/>
    </xf>
    <xf numFmtId="0" fontId="11" fillId="0" borderId="32" xfId="0" applyFont="1" applyBorder="1" applyAlignment="1">
      <alignment horizontal="center" vertical="center" wrapText="1"/>
    </xf>
    <xf numFmtId="164" fontId="9" fillId="0" borderId="19" xfId="0" applyNumberFormat="1" applyFont="1" applyBorder="1" applyAlignment="1" applyProtection="1">
      <alignment horizontal="center" vertical="center" wrapText="1"/>
      <protection locked="0"/>
    </xf>
    <xf numFmtId="164" fontId="9" fillId="0" borderId="20" xfId="0" applyNumberFormat="1" applyFont="1" applyBorder="1" applyAlignment="1" applyProtection="1">
      <alignment horizontal="center" vertical="center" wrapText="1"/>
      <protection locked="0"/>
    </xf>
    <xf numFmtId="164" fontId="9" fillId="0" borderId="21" xfId="0" applyNumberFormat="1" applyFont="1" applyBorder="1" applyAlignment="1" applyProtection="1">
      <alignment horizontal="center" vertical="center" wrapText="1"/>
      <protection locked="0"/>
    </xf>
    <xf numFmtId="0" fontId="2" fillId="0" borderId="33" xfId="0" applyFont="1" applyBorder="1" applyAlignment="1" applyProtection="1">
      <alignment horizontal="center" vertical="center" wrapText="1"/>
      <protection locked="0"/>
    </xf>
    <xf numFmtId="0" fontId="0" fillId="0" borderId="10" xfId="0" applyBorder="1" applyAlignment="1" applyProtection="1">
      <alignment horizontal="center" vertical="center" wrapText="1"/>
      <protection locked="0"/>
    </xf>
    <xf numFmtId="0" fontId="0" fillId="0" borderId="34" xfId="0" applyBorder="1" applyAlignment="1" applyProtection="1">
      <alignment horizontal="center" vertical="center" wrapText="1"/>
      <protection locked="0"/>
    </xf>
    <xf numFmtId="0" fontId="0" fillId="0" borderId="12" xfId="0" applyBorder="1" applyAlignment="1" applyProtection="1">
      <alignment horizontal="center" vertical="center" wrapText="1"/>
      <protection locked="0"/>
    </xf>
    <xf numFmtId="0" fontId="0" fillId="0" borderId="35" xfId="0" applyBorder="1" applyAlignment="1" applyProtection="1">
      <alignment horizontal="center" vertical="center" wrapText="1"/>
    </xf>
    <xf numFmtId="0" fontId="0" fillId="0" borderId="37" xfId="0" applyBorder="1" applyAlignment="1" applyProtection="1">
      <alignment horizontal="center" vertical="center" wrapText="1"/>
      <protection locked="0"/>
    </xf>
    <xf numFmtId="0" fontId="2" fillId="0" borderId="38" xfId="0" applyFont="1" applyBorder="1" applyAlignment="1">
      <alignment horizontal="center" vertical="center" wrapText="1"/>
    </xf>
    <xf numFmtId="0" fontId="0" fillId="0" borderId="33" xfId="0" applyBorder="1" applyAlignment="1" applyProtection="1">
      <alignment horizontal="center" vertical="center" wrapText="1"/>
      <protection locked="0"/>
    </xf>
    <xf numFmtId="164" fontId="9" fillId="0" borderId="36" xfId="0" applyNumberFormat="1" applyFont="1" applyBorder="1" applyAlignment="1" applyProtection="1">
      <alignment horizontal="center" vertical="center" wrapText="1"/>
      <protection locked="0"/>
    </xf>
    <xf numFmtId="164" fontId="9" fillId="0" borderId="29" xfId="0" applyNumberFormat="1" applyFont="1" applyBorder="1" applyAlignment="1" applyProtection="1">
      <alignment horizontal="center" vertical="center" wrapText="1"/>
      <protection locked="0"/>
    </xf>
    <xf numFmtId="164" fontId="9" fillId="0" borderId="30" xfId="0" applyNumberFormat="1" applyFont="1" applyBorder="1" applyAlignment="1" applyProtection="1">
      <alignment horizontal="center" vertical="center" wrapText="1"/>
      <protection locked="0"/>
    </xf>
    <xf numFmtId="0" fontId="2" fillId="0" borderId="39" xfId="0" applyFont="1" applyBorder="1" applyAlignment="1" applyProtection="1">
      <alignment horizontal="center" vertical="center" wrapText="1"/>
      <protection locked="0"/>
    </xf>
    <xf numFmtId="0" fontId="0" fillId="0" borderId="40" xfId="0" applyBorder="1" applyAlignment="1" applyProtection="1">
      <alignment horizontal="center" vertical="center" wrapText="1"/>
      <protection locked="0"/>
    </xf>
    <xf numFmtId="0" fontId="0" fillId="0" borderId="26" xfId="0" applyBorder="1" applyAlignment="1" applyProtection="1">
      <alignment horizontal="center" vertical="center" wrapText="1"/>
      <protection locked="0"/>
    </xf>
    <xf numFmtId="0" fontId="0" fillId="0" borderId="27" xfId="0" applyBorder="1" applyAlignment="1" applyProtection="1">
      <alignment horizontal="center" vertical="center" wrapText="1"/>
    </xf>
    <xf numFmtId="0" fontId="10" fillId="0" borderId="26" xfId="0" applyFont="1" applyBorder="1" applyAlignment="1">
      <alignment horizontal="center" vertical="center" wrapText="1"/>
    </xf>
    <xf numFmtId="0" fontId="10" fillId="0" borderId="27" xfId="0" applyFont="1" applyBorder="1" applyAlignment="1">
      <alignment horizontal="center" vertical="center" wrapText="1"/>
    </xf>
    <xf numFmtId="0" fontId="0" fillId="0" borderId="41" xfId="0" applyBorder="1" applyAlignment="1" applyProtection="1">
      <alignment horizontal="center" vertical="center" wrapText="1"/>
      <protection locked="0"/>
    </xf>
    <xf numFmtId="0" fontId="2" fillId="0" borderId="42" xfId="0" applyFont="1" applyBorder="1" applyAlignment="1">
      <alignment horizontal="center" vertical="center" wrapText="1"/>
    </xf>
    <xf numFmtId="0" fontId="0" fillId="0" borderId="39" xfId="0" applyBorder="1" applyAlignment="1" applyProtection="1">
      <alignment horizontal="center" vertical="center" wrapText="1"/>
      <protection locked="0"/>
    </xf>
    <xf numFmtId="0" fontId="11" fillId="0" borderId="39" xfId="0" applyFont="1" applyBorder="1" applyAlignment="1">
      <alignment horizontal="center" vertical="center" wrapText="1"/>
    </xf>
    <xf numFmtId="164" fontId="9" fillId="0" borderId="43" xfId="0" applyNumberFormat="1" applyFont="1" applyBorder="1" applyAlignment="1" applyProtection="1">
      <alignment horizontal="center" vertical="center" wrapText="1"/>
      <protection locked="0"/>
    </xf>
    <xf numFmtId="164" fontId="9" fillId="0" borderId="44" xfId="0" applyNumberFormat="1" applyFont="1" applyBorder="1" applyAlignment="1" applyProtection="1">
      <alignment horizontal="center" vertical="center" wrapText="1"/>
      <protection locked="0"/>
    </xf>
    <xf numFmtId="164" fontId="9" fillId="0" borderId="45" xfId="0" applyNumberFormat="1" applyFont="1" applyBorder="1" applyAlignment="1" applyProtection="1">
      <alignment horizontal="center" vertical="center" wrapText="1"/>
      <protection locked="0"/>
    </xf>
    <xf numFmtId="0" fontId="0" fillId="0" borderId="0" xfId="0" applyFill="1" applyBorder="1"/>
    <xf numFmtId="0" fontId="2" fillId="2" borderId="0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  <xf numFmtId="0" fontId="9" fillId="3" borderId="25" xfId="0" applyFont="1" applyFill="1" applyBorder="1" applyAlignment="1">
      <alignment horizontal="center" vertical="center" wrapText="1"/>
    </xf>
    <xf numFmtId="0" fontId="9" fillId="3" borderId="26" xfId="0" applyFont="1" applyFill="1" applyBorder="1" applyAlignment="1">
      <alignment horizontal="center" vertical="center" wrapText="1"/>
    </xf>
    <xf numFmtId="0" fontId="9" fillId="3" borderId="27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vertical="center"/>
    </xf>
    <xf numFmtId="0" fontId="9" fillId="3" borderId="27" xfId="0" applyFont="1" applyFill="1" applyBorder="1" applyAlignment="1">
      <alignment horizontal="center" vertical="center"/>
    </xf>
    <xf numFmtId="0" fontId="9" fillId="3" borderId="26" xfId="0" applyFont="1" applyFill="1" applyBorder="1" applyAlignment="1">
      <alignment horizontal="center" vertical="center"/>
    </xf>
    <xf numFmtId="0" fontId="9" fillId="3" borderId="25" xfId="0" applyFont="1" applyFill="1" applyBorder="1" applyAlignment="1">
      <alignment horizontal="center" vertical="center"/>
    </xf>
    <xf numFmtId="0" fontId="0" fillId="0" borderId="17" xfId="0" applyBorder="1" applyAlignment="1" applyProtection="1">
      <alignment horizontal="center" vertical="center" wrapText="1"/>
      <protection locked="0"/>
    </xf>
    <xf numFmtId="0" fontId="10" fillId="0" borderId="46" xfId="0" applyFont="1" applyBorder="1" applyAlignment="1">
      <alignment horizontal="center" vertical="center" wrapText="1"/>
    </xf>
    <xf numFmtId="0" fontId="10" fillId="0" borderId="47" xfId="0" applyFont="1" applyBorder="1" applyAlignment="1">
      <alignment horizontal="center" vertical="center" wrapText="1"/>
    </xf>
    <xf numFmtId="0" fontId="0" fillId="2" borderId="0" xfId="0" applyFill="1" applyAlignment="1" applyProtection="1">
      <alignment horizontal="center"/>
      <protection locked="0"/>
    </xf>
    <xf numFmtId="0" fontId="16" fillId="0" borderId="0" xfId="0" applyFont="1"/>
    <xf numFmtId="0" fontId="2" fillId="0" borderId="28" xfId="0" applyFont="1" applyBorder="1" applyAlignment="1" applyProtection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48" xfId="0" applyFont="1" applyFill="1" applyBorder="1" applyAlignment="1">
      <alignment horizontal="center" vertical="center" wrapText="1"/>
    </xf>
    <xf numFmtId="0" fontId="10" fillId="0" borderId="49" xfId="0" applyFont="1" applyBorder="1" applyAlignment="1">
      <alignment horizontal="center" vertical="center" wrapText="1"/>
    </xf>
    <xf numFmtId="0" fontId="2" fillId="0" borderId="33" xfId="0" applyFont="1" applyBorder="1" applyAlignment="1" applyProtection="1">
      <alignment horizontal="center" vertical="center" wrapText="1"/>
    </xf>
    <xf numFmtId="0" fontId="2" fillId="0" borderId="39" xfId="0" applyFont="1" applyBorder="1" applyAlignment="1" applyProtection="1">
      <alignment horizontal="center" vertical="center" wrapText="1"/>
    </xf>
    <xf numFmtId="0" fontId="2" fillId="0" borderId="28" xfId="0" applyFont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left" vertical="center"/>
      <protection locked="0"/>
    </xf>
    <xf numFmtId="0" fontId="6" fillId="2" borderId="0" xfId="0" applyFont="1" applyFill="1" applyBorder="1" applyAlignment="1" applyProtection="1">
      <alignment horizontal="center" vertical="center"/>
      <protection locked="0"/>
    </xf>
    <xf numFmtId="0" fontId="6" fillId="2" borderId="0" xfId="0" quotePrefix="1" applyFont="1" applyFill="1" applyBorder="1" applyAlignment="1" applyProtection="1">
      <alignment horizontal="center" vertical="center"/>
      <protection locked="0"/>
    </xf>
    <xf numFmtId="0" fontId="8" fillId="2" borderId="7" xfId="0" applyFont="1" applyFill="1" applyBorder="1" applyAlignment="1" applyProtection="1">
      <alignment horizontal="center" vertical="center"/>
      <protection locked="0"/>
    </xf>
    <xf numFmtId="0" fontId="8" fillId="2" borderId="8" xfId="0" applyFont="1" applyFill="1" applyBorder="1" applyAlignment="1" applyProtection="1">
      <alignment horizontal="center" vertical="center"/>
      <protection locked="0"/>
    </xf>
    <xf numFmtId="0" fontId="8" fillId="2" borderId="9" xfId="0" applyFont="1" applyFill="1" applyBorder="1" applyAlignment="1" applyProtection="1">
      <alignment horizontal="center" vertical="center"/>
      <protection locked="0"/>
    </xf>
    <xf numFmtId="0" fontId="8" fillId="2" borderId="15" xfId="0" applyFont="1" applyFill="1" applyBorder="1" applyAlignment="1" applyProtection="1">
      <alignment horizontal="center" vertical="center"/>
      <protection locked="0"/>
    </xf>
    <xf numFmtId="0" fontId="8" fillId="2" borderId="13" xfId="0" applyFont="1" applyFill="1" applyBorder="1" applyAlignment="1" applyProtection="1">
      <alignment horizontal="center" vertical="center"/>
      <protection locked="0"/>
    </xf>
    <xf numFmtId="0" fontId="8" fillId="2" borderId="14" xfId="0" applyFont="1" applyFill="1" applyBorder="1" applyAlignment="1" applyProtection="1">
      <alignment horizontal="center" vertical="center"/>
      <protection locked="0"/>
    </xf>
    <xf numFmtId="0" fontId="8" fillId="2" borderId="0" xfId="0" applyFont="1" applyFill="1" applyAlignment="1" applyProtection="1">
      <alignment horizontal="left" vertical="center"/>
      <protection locked="0"/>
    </xf>
    <xf numFmtId="0" fontId="4" fillId="0" borderId="19" xfId="0" applyFont="1" applyBorder="1" applyAlignment="1" applyProtection="1">
      <alignment horizontal="center" vertical="center" wrapText="1"/>
      <protection locked="0"/>
    </xf>
    <xf numFmtId="0" fontId="4" fillId="0" borderId="20" xfId="0" applyFont="1" applyBorder="1" applyProtection="1">
      <protection locked="0"/>
    </xf>
    <xf numFmtId="0" fontId="4" fillId="0" borderId="21" xfId="0" applyFont="1" applyBorder="1" applyProtection="1">
      <protection locked="0"/>
    </xf>
    <xf numFmtId="0" fontId="0" fillId="0" borderId="16" xfId="0" applyBorder="1" applyAlignment="1">
      <alignment horizontal="center"/>
    </xf>
    <xf numFmtId="0" fontId="2" fillId="3" borderId="18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0" fillId="3" borderId="18" xfId="0" applyFill="1" applyBorder="1" applyAlignment="1">
      <alignment horizontal="center" vertical="center" wrapText="1"/>
    </xf>
    <xf numFmtId="0" fontId="0" fillId="3" borderId="23" xfId="0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0" fontId="2" fillId="3" borderId="24" xfId="0" applyFont="1" applyFill="1" applyBorder="1" applyAlignment="1">
      <alignment horizontal="center" vertical="center" wrapText="1"/>
    </xf>
    <xf numFmtId="0" fontId="2" fillId="3" borderId="50" xfId="0" applyFont="1" applyFill="1" applyBorder="1" applyAlignment="1">
      <alignment horizontal="center" vertical="center" wrapText="1"/>
    </xf>
    <xf numFmtId="0" fontId="2" fillId="3" borderId="51" xfId="0" applyFont="1" applyFill="1" applyBorder="1" applyAlignment="1">
      <alignment horizontal="center" vertical="center" wrapText="1"/>
    </xf>
    <xf numFmtId="0" fontId="2" fillId="3" borderId="28" xfId="0" applyFont="1" applyFill="1" applyBorder="1" applyAlignment="1">
      <alignment horizontal="center" vertical="center" wrapText="1"/>
    </xf>
    <xf numFmtId="0" fontId="2" fillId="3" borderId="39" xfId="0" applyFont="1" applyFill="1" applyBorder="1" applyAlignment="1">
      <alignment horizontal="center" vertical="center" wrapText="1"/>
    </xf>
    <xf numFmtId="0" fontId="4" fillId="3" borderId="19" xfId="0" applyFont="1" applyFill="1" applyBorder="1" applyAlignment="1">
      <alignment horizontal="center" vertical="center" wrapText="1"/>
    </xf>
    <xf numFmtId="0" fontId="4" fillId="3" borderId="20" xfId="0" applyFont="1" applyFill="1" applyBorder="1" applyAlignment="1">
      <alignment horizontal="center" vertical="center" wrapText="1"/>
    </xf>
    <xf numFmtId="0" fontId="4" fillId="3" borderId="2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4" fillId="3" borderId="18" xfId="0" applyFont="1" applyFill="1" applyBorder="1" applyAlignment="1">
      <alignment horizontal="center" vertical="center" wrapText="1"/>
    </xf>
    <xf numFmtId="0" fontId="4" fillId="3" borderId="23" xfId="0" applyFont="1" applyFill="1" applyBorder="1" applyAlignment="1">
      <alignment horizontal="center" vertical="center" wrapText="1"/>
    </xf>
    <xf numFmtId="0" fontId="0" fillId="3" borderId="19" xfId="0" applyFill="1" applyBorder="1" applyAlignment="1">
      <alignment horizontal="center" vertical="center" wrapText="1"/>
    </xf>
    <xf numFmtId="0" fontId="0" fillId="3" borderId="20" xfId="0" applyFill="1" applyBorder="1" applyAlignment="1">
      <alignment horizontal="center" vertical="center" wrapText="1"/>
    </xf>
    <xf numFmtId="0" fontId="0" fillId="3" borderId="21" xfId="0" applyFill="1" applyBorder="1" applyAlignment="1">
      <alignment horizontal="center" vertical="center" wrapText="1"/>
    </xf>
    <xf numFmtId="0" fontId="4" fillId="0" borderId="34" xfId="0" applyFont="1" applyBorder="1" applyAlignment="1" applyProtection="1">
      <alignment horizontal="center" vertical="center" wrapText="1"/>
      <protection locked="0"/>
    </xf>
    <xf numFmtId="0" fontId="4" fillId="0" borderId="12" xfId="0" applyFont="1" applyBorder="1" applyProtection="1">
      <protection locked="0"/>
    </xf>
    <xf numFmtId="0" fontId="4" fillId="0" borderId="35" xfId="0" applyFont="1" applyBorder="1" applyProtection="1">
      <protection locked="0"/>
    </xf>
    <xf numFmtId="0" fontId="4" fillId="0" borderId="25" xfId="0" applyFont="1" applyBorder="1" applyAlignment="1" applyProtection="1">
      <alignment horizontal="center" vertical="center" wrapText="1"/>
      <protection locked="0"/>
    </xf>
    <xf numFmtId="0" fontId="4" fillId="0" borderId="26" xfId="0" applyFont="1" applyBorder="1" applyProtection="1">
      <protection locked="0"/>
    </xf>
    <xf numFmtId="0" fontId="4" fillId="0" borderId="27" xfId="0" applyFont="1" applyBorder="1" applyProtection="1">
      <protection locked="0"/>
    </xf>
    <xf numFmtId="0" fontId="0" fillId="2" borderId="0" xfId="0" applyFill="1" applyAlignment="1">
      <alignment vertical="center"/>
    </xf>
    <xf numFmtId="0" fontId="18" fillId="8" borderId="0" xfId="0" applyFont="1" applyFill="1"/>
    <xf numFmtId="0" fontId="16" fillId="8" borderId="0" xfId="0" applyFont="1" applyFill="1"/>
    <xf numFmtId="0" fontId="17" fillId="0" borderId="0" xfId="0" applyFont="1" applyAlignment="1">
      <alignment vertical="center" wrapText="1"/>
    </xf>
    <xf numFmtId="0" fontId="16" fillId="0" borderId="0" xfId="0" applyFont="1" applyAlignment="1">
      <alignment vertical="center"/>
    </xf>
    <xf numFmtId="0" fontId="16" fillId="0" borderId="0" xfId="0" applyFont="1" applyAlignment="1">
      <alignment horizontal="right" vertical="center"/>
    </xf>
    <xf numFmtId="0" fontId="16" fillId="5" borderId="12" xfId="0" applyFont="1" applyFill="1" applyBorder="1" applyAlignment="1">
      <alignment vertical="center"/>
    </xf>
    <xf numFmtId="0" fontId="16" fillId="4" borderId="12" xfId="0" applyFont="1" applyFill="1" applyBorder="1" applyAlignment="1">
      <alignment vertical="center"/>
    </xf>
    <xf numFmtId="0" fontId="19" fillId="6" borderId="12" xfId="0" applyFont="1" applyFill="1" applyBorder="1" applyAlignment="1">
      <alignment horizontal="center" vertical="center" wrapText="1"/>
    </xf>
    <xf numFmtId="0" fontId="16" fillId="7" borderId="12" xfId="0" applyFont="1" applyFill="1" applyBorder="1" applyAlignment="1">
      <alignment vertical="center"/>
    </xf>
    <xf numFmtId="0" fontId="19" fillId="5" borderId="12" xfId="0" applyFont="1" applyFill="1" applyBorder="1" applyAlignment="1">
      <alignment horizontal="center" vertical="center" wrapText="1"/>
    </xf>
    <xf numFmtId="0" fontId="16" fillId="6" borderId="12" xfId="0" applyFont="1" applyFill="1" applyBorder="1" applyAlignment="1">
      <alignment vertical="center"/>
    </xf>
    <xf numFmtId="0" fontId="19" fillId="7" borderId="12" xfId="0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7" fillId="0" borderId="0" xfId="0" applyFont="1" applyAlignment="1">
      <alignment horizontal="left" vertical="center"/>
    </xf>
    <xf numFmtId="0" fontId="19" fillId="0" borderId="0" xfId="0" applyFont="1" applyAlignment="1">
      <alignment horizontal="center" vertical="top" wrapText="1"/>
    </xf>
    <xf numFmtId="0" fontId="17" fillId="9" borderId="0" xfId="0" applyFont="1" applyFill="1" applyAlignment="1">
      <alignment vertical="center"/>
    </xf>
    <xf numFmtId="0" fontId="16" fillId="9" borderId="0" xfId="0" applyFont="1" applyFill="1" applyAlignment="1">
      <alignment vertical="center"/>
    </xf>
    <xf numFmtId="0" fontId="20" fillId="9" borderId="0" xfId="0" applyFont="1" applyFill="1" applyAlignment="1">
      <alignment horizontal="center" vertical="center"/>
    </xf>
    <xf numFmtId="0" fontId="20" fillId="0" borderId="0" xfId="0" applyFont="1" applyFill="1" applyAlignment="1">
      <alignment horizontal="center" vertical="center"/>
    </xf>
    <xf numFmtId="0" fontId="17" fillId="0" borderId="0" xfId="0" applyFont="1" applyFill="1" applyAlignment="1">
      <alignment vertical="center"/>
    </xf>
    <xf numFmtId="0" fontId="16" fillId="0" borderId="0" xfId="0" applyFont="1" applyFill="1" applyAlignment="1">
      <alignment vertical="center"/>
    </xf>
    <xf numFmtId="0" fontId="16" fillId="0" borderId="0" xfId="0" applyFont="1" applyFill="1" applyAlignment="1">
      <alignment horizontal="center" vertical="center"/>
    </xf>
    <xf numFmtId="0" fontId="17" fillId="0" borderId="0" xfId="0" applyFont="1" applyAlignment="1">
      <alignment vertical="center"/>
    </xf>
    <xf numFmtId="0" fontId="16" fillId="0" borderId="0" xfId="0" applyFont="1" applyAlignment="1">
      <alignment horizontal="center" vertical="center" wrapText="1"/>
    </xf>
    <xf numFmtId="0" fontId="16" fillId="11" borderId="12" xfId="0" applyFont="1" applyFill="1" applyBorder="1" applyAlignment="1">
      <alignment vertical="center"/>
    </xf>
    <xf numFmtId="0" fontId="16" fillId="10" borderId="12" xfId="0" applyFont="1" applyFill="1" applyBorder="1" applyAlignment="1">
      <alignment vertical="center"/>
    </xf>
    <xf numFmtId="0" fontId="16" fillId="10" borderId="12" xfId="0" applyFont="1" applyFill="1" applyBorder="1" applyAlignment="1">
      <alignment horizontal="center" vertical="center"/>
    </xf>
    <xf numFmtId="0" fontId="16" fillId="11" borderId="12" xfId="0" applyFont="1" applyFill="1" applyBorder="1" applyAlignment="1">
      <alignment horizontal="center" vertical="center"/>
    </xf>
    <xf numFmtId="0" fontId="16" fillId="8" borderId="12" xfId="0" applyFont="1" applyFill="1" applyBorder="1" applyAlignment="1">
      <alignment horizontal="center" vertical="center"/>
    </xf>
    <xf numFmtId="0" fontId="16" fillId="8" borderId="12" xfId="0" applyFont="1" applyFill="1" applyBorder="1" applyAlignment="1">
      <alignment vertical="center"/>
    </xf>
    <xf numFmtId="0" fontId="16" fillId="0" borderId="0" xfId="0" applyFont="1" applyAlignment="1">
      <alignment horizontal="left" vertical="center"/>
    </xf>
    <xf numFmtId="0" fontId="0" fillId="9" borderId="0" xfId="0" applyFill="1"/>
    <xf numFmtId="0" fontId="17" fillId="2" borderId="0" xfId="0" applyFont="1" applyFill="1" applyAlignment="1">
      <alignment vertical="center"/>
    </xf>
    <xf numFmtId="0" fontId="16" fillId="2" borderId="0" xfId="0" applyFont="1" applyFill="1" applyAlignment="1">
      <alignment vertical="center"/>
    </xf>
    <xf numFmtId="0" fontId="0" fillId="2" borderId="0" xfId="0" applyFill="1"/>
    <xf numFmtId="0" fontId="16" fillId="2" borderId="0" xfId="0" applyFont="1" applyFill="1" applyAlignment="1">
      <alignment horizontal="center" vertical="center"/>
    </xf>
    <xf numFmtId="0" fontId="21" fillId="2" borderId="0" xfId="0" applyFont="1" applyFill="1" applyBorder="1" applyAlignment="1">
      <alignment horizontal="center" vertical="center"/>
    </xf>
    <xf numFmtId="0" fontId="20" fillId="2" borderId="0" xfId="0" applyFont="1" applyFill="1" applyAlignment="1">
      <alignment horizontal="center" vertical="center"/>
    </xf>
    <xf numFmtId="0" fontId="17" fillId="2" borderId="0" xfId="0" applyFont="1" applyFill="1" applyAlignment="1">
      <alignment horizontal="center" vertical="center"/>
    </xf>
    <xf numFmtId="0" fontId="19" fillId="2" borderId="12" xfId="0" applyFont="1" applyFill="1" applyBorder="1" applyAlignment="1">
      <alignment horizontal="center" vertical="center"/>
    </xf>
    <xf numFmtId="0" fontId="3" fillId="2" borderId="0" xfId="0" applyFont="1" applyFill="1" applyAlignment="1" applyProtection="1">
      <alignment horizontal="center"/>
      <protection locked="0"/>
    </xf>
    <xf numFmtId="0" fontId="4" fillId="2" borderId="0" xfId="0" applyFont="1" applyFill="1" applyAlignment="1" applyProtection="1">
      <alignment horizontal="center"/>
      <protection locked="0"/>
    </xf>
    <xf numFmtId="0" fontId="4" fillId="2" borderId="0" xfId="0" applyFont="1" applyFill="1" applyAlignment="1" applyProtection="1">
      <alignment horizontal="center"/>
      <protection locked="0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7" fillId="2" borderId="0" xfId="0" quotePrefix="1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Border="1" applyAlignment="1" applyProtection="1">
      <alignment horizontal="left" vertical="center"/>
      <protection locked="0"/>
    </xf>
  </cellXfs>
  <cellStyles count="1">
    <cellStyle name="Normal" xfId="0" builtinId="0"/>
  </cellStyles>
  <dxfs count="13">
    <dxf>
      <font>
        <b val="0"/>
        <i val="0"/>
        <color theme="1"/>
      </font>
      <fill>
        <patternFill>
          <bgColor rgb="FF99CCFF"/>
        </patternFill>
      </fill>
    </dxf>
    <dxf>
      <font>
        <color theme="1"/>
      </font>
      <fill>
        <patternFill>
          <bgColor rgb="FF00CCFF"/>
        </patternFill>
      </fill>
    </dxf>
    <dxf>
      <font>
        <color theme="0"/>
      </font>
      <fill>
        <patternFill>
          <bgColor rgb="FF000080"/>
        </patternFill>
      </fill>
    </dxf>
    <dxf>
      <font>
        <color theme="0"/>
      </font>
    </dxf>
    <dxf>
      <font>
        <b/>
        <i val="0"/>
      </font>
      <fill>
        <patternFill>
          <fgColor rgb="FFFFFF00"/>
          <bgColor rgb="FFFFFF00"/>
        </patternFill>
      </fill>
    </dxf>
    <dxf>
      <font>
        <color rgb="FFFFFF99"/>
      </font>
      <fill>
        <patternFill>
          <bgColor rgb="FFFFFF99"/>
        </patternFill>
      </fill>
    </dxf>
    <dxf>
      <font>
        <b val="0"/>
        <i val="0"/>
        <color theme="1"/>
      </font>
      <fill>
        <patternFill>
          <bgColor rgb="FF99CCFF"/>
        </patternFill>
      </fill>
    </dxf>
    <dxf>
      <font>
        <color theme="1"/>
      </font>
      <fill>
        <patternFill>
          <bgColor rgb="FF00CCFF"/>
        </patternFill>
      </fill>
    </dxf>
    <dxf>
      <font>
        <color theme="0"/>
      </font>
      <fill>
        <patternFill>
          <bgColor rgb="FF00008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CC00"/>
      </font>
      <fill>
        <patternFill>
          <bgColor rgb="FFFFCC00"/>
        </patternFill>
      </fill>
    </dxf>
    <dxf>
      <font>
        <color rgb="FFFFFF99"/>
      </font>
      <fill>
        <patternFill>
          <bgColor rgb="FFFFFF9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30</xdr:row>
      <xdr:rowOff>85725</xdr:rowOff>
    </xdr:from>
    <xdr:to>
      <xdr:col>1</xdr:col>
      <xdr:colOff>0</xdr:colOff>
      <xdr:row>33</xdr:row>
      <xdr:rowOff>304800</xdr:rowOff>
    </xdr:to>
    <xdr:sp macro="" textlink="">
      <xdr:nvSpPr>
        <xdr:cNvPr id="2" name="Line 5"/>
        <xdr:cNvSpPr>
          <a:spLocks noChangeShapeType="1"/>
        </xdr:cNvSpPr>
      </xdr:nvSpPr>
      <xdr:spPr bwMode="auto">
        <a:xfrm flipH="1" flipV="1">
          <a:off x="942975" y="19888200"/>
          <a:ext cx="9525" cy="11239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1</xdr:col>
      <xdr:colOff>0</xdr:colOff>
      <xdr:row>34</xdr:row>
      <xdr:rowOff>9525</xdr:rowOff>
    </xdr:from>
    <xdr:to>
      <xdr:col>5</xdr:col>
      <xdr:colOff>219075</xdr:colOff>
      <xdr:row>34</xdr:row>
      <xdr:rowOff>9525</xdr:rowOff>
    </xdr:to>
    <xdr:sp macro="" textlink="">
      <xdr:nvSpPr>
        <xdr:cNvPr id="3" name="Line 6"/>
        <xdr:cNvSpPr>
          <a:spLocks noChangeShapeType="1"/>
        </xdr:cNvSpPr>
      </xdr:nvSpPr>
      <xdr:spPr bwMode="auto">
        <a:xfrm>
          <a:off x="952500" y="21021675"/>
          <a:ext cx="366712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0</xdr:col>
      <xdr:colOff>752475</xdr:colOff>
      <xdr:row>54</xdr:row>
      <xdr:rowOff>85725</xdr:rowOff>
    </xdr:from>
    <xdr:to>
      <xdr:col>1</xdr:col>
      <xdr:colOff>0</xdr:colOff>
      <xdr:row>58</xdr:row>
      <xdr:rowOff>304800</xdr:rowOff>
    </xdr:to>
    <xdr:sp macro="" textlink="">
      <xdr:nvSpPr>
        <xdr:cNvPr id="4" name="Line 3"/>
        <xdr:cNvSpPr>
          <a:spLocks noChangeShapeType="1"/>
        </xdr:cNvSpPr>
      </xdr:nvSpPr>
      <xdr:spPr bwMode="auto">
        <a:xfrm flipH="1" flipV="1">
          <a:off x="942975" y="13477875"/>
          <a:ext cx="9525" cy="15049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0</xdr:col>
      <xdr:colOff>761999</xdr:colOff>
      <xdr:row>59</xdr:row>
      <xdr:rowOff>0</xdr:rowOff>
    </xdr:from>
    <xdr:to>
      <xdr:col>5</xdr:col>
      <xdr:colOff>504824</xdr:colOff>
      <xdr:row>59</xdr:row>
      <xdr:rowOff>9525</xdr:rowOff>
    </xdr:to>
    <xdr:sp macro="" textlink="">
      <xdr:nvSpPr>
        <xdr:cNvPr id="5" name="Line 4"/>
        <xdr:cNvSpPr>
          <a:spLocks noChangeShapeType="1"/>
        </xdr:cNvSpPr>
      </xdr:nvSpPr>
      <xdr:spPr bwMode="auto">
        <a:xfrm flipV="1">
          <a:off x="952499" y="14992350"/>
          <a:ext cx="3952875" cy="9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0"/>
  <sheetViews>
    <sheetView topLeftCell="A4" workbookViewId="0">
      <selection activeCell="J44" sqref="J44"/>
    </sheetView>
  </sheetViews>
  <sheetFormatPr baseColWidth="10" defaultRowHeight="15" x14ac:dyDescent="0.25"/>
  <cols>
    <col min="2" max="2" width="15" customWidth="1"/>
  </cols>
  <sheetData>
    <row r="1" spans="1:6" x14ac:dyDescent="0.25">
      <c r="A1" s="109" t="s">
        <v>121</v>
      </c>
      <c r="B1" s="110"/>
      <c r="C1" s="110"/>
      <c r="D1" s="110"/>
      <c r="E1" s="110"/>
      <c r="F1" s="110"/>
    </row>
    <row r="2" spans="1:6" x14ac:dyDescent="0.25">
      <c r="A2" s="110" t="s">
        <v>28</v>
      </c>
      <c r="B2" s="110"/>
      <c r="C2" s="110"/>
      <c r="D2" s="110"/>
      <c r="E2" s="110"/>
      <c r="F2" s="110"/>
    </row>
    <row r="3" spans="1:6" x14ac:dyDescent="0.25">
      <c r="A3" s="110" t="s">
        <v>29</v>
      </c>
      <c r="B3" s="110"/>
      <c r="C3" s="110"/>
      <c r="D3" s="110"/>
      <c r="E3" s="110"/>
      <c r="F3" s="110"/>
    </row>
    <row r="4" spans="1:6" x14ac:dyDescent="0.25">
      <c r="A4" s="110" t="s">
        <v>92</v>
      </c>
      <c r="B4" s="110"/>
      <c r="C4" s="110"/>
      <c r="D4" s="110"/>
      <c r="E4" s="110"/>
      <c r="F4" s="110"/>
    </row>
    <row r="5" spans="1:6" x14ac:dyDescent="0.25">
      <c r="A5" s="110" t="s">
        <v>94</v>
      </c>
      <c r="B5" s="110"/>
      <c r="C5" s="110"/>
      <c r="D5" s="110"/>
      <c r="E5" s="110"/>
      <c r="F5" s="110"/>
    </row>
    <row r="6" spans="1:6" x14ac:dyDescent="0.25">
      <c r="A6" s="110" t="s">
        <v>110</v>
      </c>
      <c r="B6" s="110"/>
      <c r="C6" s="110"/>
      <c r="D6" s="110"/>
      <c r="E6" s="110"/>
      <c r="F6" s="110"/>
    </row>
    <row r="7" spans="1:6" x14ac:dyDescent="0.25">
      <c r="A7" s="110" t="s">
        <v>30</v>
      </c>
      <c r="B7" s="110"/>
      <c r="C7" s="110"/>
      <c r="D7" s="110"/>
      <c r="E7" s="110"/>
      <c r="F7" s="110"/>
    </row>
    <row r="8" spans="1:6" x14ac:dyDescent="0.25">
      <c r="A8" s="110" t="s">
        <v>31</v>
      </c>
      <c r="B8" s="110"/>
      <c r="C8" s="110"/>
      <c r="D8" s="110"/>
      <c r="E8" s="110"/>
      <c r="F8" s="110"/>
    </row>
    <row r="9" spans="1:6" x14ac:dyDescent="0.25">
      <c r="A9" s="110" t="s">
        <v>91</v>
      </c>
      <c r="B9" s="110"/>
      <c r="C9" s="110"/>
      <c r="D9" s="110"/>
      <c r="E9" s="110"/>
      <c r="F9" s="110"/>
    </row>
    <row r="10" spans="1:6" x14ac:dyDescent="0.25">
      <c r="A10" s="110" t="s">
        <v>32</v>
      </c>
      <c r="B10" s="110"/>
      <c r="C10" s="110"/>
      <c r="D10" s="110"/>
      <c r="E10" s="110"/>
      <c r="F10" s="110"/>
    </row>
    <row r="11" spans="1:6" x14ac:dyDescent="0.25">
      <c r="A11" s="110" t="s">
        <v>33</v>
      </c>
      <c r="B11" s="110"/>
      <c r="C11" s="110"/>
      <c r="D11" s="110"/>
      <c r="E11" s="110"/>
      <c r="F11" s="110"/>
    </row>
    <row r="12" spans="1:6" x14ac:dyDescent="0.25">
      <c r="A12" s="110" t="s">
        <v>34</v>
      </c>
      <c r="B12" s="110"/>
      <c r="C12" s="110"/>
      <c r="D12" s="110"/>
      <c r="E12" s="110"/>
      <c r="F12" s="110"/>
    </row>
    <row r="13" spans="1:6" x14ac:dyDescent="0.25">
      <c r="A13" s="110" t="s">
        <v>35</v>
      </c>
      <c r="B13" s="110"/>
      <c r="C13" s="110"/>
      <c r="D13" s="110"/>
      <c r="E13" s="110"/>
      <c r="F13" s="110"/>
    </row>
    <row r="14" spans="1:6" x14ac:dyDescent="0.25">
      <c r="A14" s="110" t="s">
        <v>36</v>
      </c>
      <c r="B14" s="110"/>
      <c r="C14" s="110"/>
      <c r="D14" s="110"/>
      <c r="E14" s="110"/>
      <c r="F14" s="110"/>
    </row>
    <row r="15" spans="1:6" x14ac:dyDescent="0.25">
      <c r="A15" s="110" t="s">
        <v>37</v>
      </c>
      <c r="B15" s="110"/>
      <c r="C15" s="110"/>
      <c r="D15" s="110"/>
      <c r="E15" s="110"/>
      <c r="F15" s="110"/>
    </row>
    <row r="16" spans="1:6" x14ac:dyDescent="0.25">
      <c r="A16" s="110" t="s">
        <v>38</v>
      </c>
      <c r="B16" s="110"/>
      <c r="C16" s="110"/>
      <c r="D16" s="110"/>
      <c r="E16" s="110"/>
      <c r="F16" s="110"/>
    </row>
    <row r="17" spans="1:7" x14ac:dyDescent="0.25">
      <c r="A17" s="110" t="s">
        <v>23</v>
      </c>
      <c r="B17" s="110"/>
      <c r="C17" s="110"/>
      <c r="D17" s="110"/>
      <c r="E17" s="110"/>
      <c r="F17" s="110"/>
    </row>
    <row r="18" spans="1:7" x14ac:dyDescent="0.25">
      <c r="A18" s="110" t="s">
        <v>24</v>
      </c>
      <c r="B18" s="110"/>
      <c r="C18" s="110"/>
      <c r="D18" s="110"/>
      <c r="E18" s="110"/>
      <c r="F18" s="110"/>
    </row>
    <row r="19" spans="1:7" x14ac:dyDescent="0.25">
      <c r="A19" s="110" t="s">
        <v>39</v>
      </c>
      <c r="B19" s="110"/>
      <c r="C19" s="110"/>
      <c r="D19" s="110"/>
      <c r="E19" s="110"/>
      <c r="F19" s="110"/>
    </row>
    <row r="20" spans="1:7" x14ac:dyDescent="0.25">
      <c r="A20" s="110" t="s">
        <v>40</v>
      </c>
      <c r="B20" s="110"/>
      <c r="C20" s="110"/>
      <c r="D20" s="110"/>
      <c r="E20" s="110"/>
      <c r="F20" s="110"/>
    </row>
    <row r="21" spans="1:7" x14ac:dyDescent="0.25">
      <c r="A21" s="110" t="s">
        <v>41</v>
      </c>
      <c r="B21" s="110"/>
      <c r="C21" s="110"/>
      <c r="D21" s="110"/>
      <c r="E21" s="110"/>
      <c r="F21" s="110"/>
    </row>
    <row r="22" spans="1:7" x14ac:dyDescent="0.25">
      <c r="A22" s="110" t="s">
        <v>42</v>
      </c>
      <c r="B22" s="110"/>
      <c r="C22" s="110"/>
      <c r="D22" s="110"/>
      <c r="E22" s="110"/>
      <c r="F22" s="110"/>
    </row>
    <row r="23" spans="1:7" x14ac:dyDescent="0.25">
      <c r="A23" s="110" t="s">
        <v>43</v>
      </c>
      <c r="B23" s="110"/>
      <c r="C23" s="110"/>
      <c r="D23" s="110"/>
      <c r="E23" s="110"/>
      <c r="F23" s="110"/>
    </row>
    <row r="24" spans="1:7" x14ac:dyDescent="0.25">
      <c r="A24" s="110" t="s">
        <v>44</v>
      </c>
      <c r="B24" s="110"/>
      <c r="C24" s="110"/>
      <c r="D24" s="110"/>
      <c r="E24" s="110"/>
      <c r="F24" s="110"/>
    </row>
    <row r="25" spans="1:7" x14ac:dyDescent="0.25">
      <c r="A25" s="110" t="s">
        <v>46</v>
      </c>
      <c r="B25" s="110"/>
      <c r="C25" s="110"/>
      <c r="D25" s="110"/>
      <c r="E25" s="110"/>
      <c r="F25" s="110"/>
    </row>
    <row r="26" spans="1:7" x14ac:dyDescent="0.25">
      <c r="A26" s="110" t="s">
        <v>45</v>
      </c>
      <c r="B26" s="110"/>
      <c r="C26" s="110"/>
      <c r="D26" s="110"/>
      <c r="E26" s="110"/>
      <c r="F26" s="110"/>
    </row>
    <row r="29" spans="1:7" x14ac:dyDescent="0.25">
      <c r="A29" s="48"/>
      <c r="B29" s="48"/>
      <c r="C29" s="48"/>
      <c r="D29" s="48"/>
      <c r="E29" s="48"/>
      <c r="F29" s="48"/>
      <c r="G29" s="48"/>
    </row>
    <row r="30" spans="1:7" x14ac:dyDescent="0.25">
      <c r="A30" s="47"/>
      <c r="B30" s="47"/>
      <c r="C30" s="47"/>
      <c r="D30" s="47"/>
      <c r="E30" s="47"/>
      <c r="F30" s="47"/>
      <c r="G30" s="47"/>
    </row>
    <row r="31" spans="1:7" ht="25.5" x14ac:dyDescent="0.25">
      <c r="A31" s="111" t="s">
        <v>10</v>
      </c>
      <c r="B31" s="112"/>
      <c r="C31" s="112"/>
      <c r="D31" s="112"/>
      <c r="E31" s="112"/>
      <c r="F31" s="112"/>
      <c r="G31" s="112"/>
    </row>
    <row r="32" spans="1:7" ht="22.5" x14ac:dyDescent="0.25">
      <c r="A32" s="113" t="s">
        <v>19</v>
      </c>
      <c r="B32" s="114"/>
      <c r="C32" s="115"/>
      <c r="D32" s="116" t="s">
        <v>47</v>
      </c>
      <c r="E32" s="112"/>
      <c r="F32" s="112"/>
      <c r="G32" s="112"/>
    </row>
    <row r="33" spans="1:8" ht="22.5" x14ac:dyDescent="0.25">
      <c r="A33" s="113" t="s">
        <v>18</v>
      </c>
      <c r="B33" s="117"/>
      <c r="C33" s="118" t="s">
        <v>48</v>
      </c>
      <c r="D33" s="119"/>
      <c r="E33" s="112"/>
      <c r="F33" s="112"/>
      <c r="G33" s="112"/>
    </row>
    <row r="34" spans="1:8" x14ac:dyDescent="0.25">
      <c r="A34" s="113" t="s">
        <v>17</v>
      </c>
      <c r="B34" s="120" t="s">
        <v>49</v>
      </c>
      <c r="C34" s="114"/>
      <c r="D34" s="114"/>
      <c r="E34" s="112"/>
      <c r="F34" s="112"/>
      <c r="G34" s="112"/>
    </row>
    <row r="35" spans="1:8" x14ac:dyDescent="0.25">
      <c r="A35" s="112"/>
      <c r="B35" s="121" t="s">
        <v>50</v>
      </c>
      <c r="C35" s="121" t="s">
        <v>51</v>
      </c>
      <c r="D35" s="121" t="s">
        <v>52</v>
      </c>
      <c r="E35" s="122" t="s">
        <v>53</v>
      </c>
      <c r="F35" s="112"/>
      <c r="G35" s="112"/>
    </row>
    <row r="36" spans="1:8" x14ac:dyDescent="0.25">
      <c r="A36" s="122"/>
      <c r="B36" s="123" t="s">
        <v>27</v>
      </c>
      <c r="C36" s="123" t="s">
        <v>26</v>
      </c>
      <c r="D36" s="123" t="s">
        <v>54</v>
      </c>
      <c r="E36" s="122"/>
      <c r="F36" s="122"/>
      <c r="G36" s="122"/>
    </row>
    <row r="37" spans="1:8" x14ac:dyDescent="0.25">
      <c r="A37" s="56"/>
      <c r="B37" s="56"/>
      <c r="C37" s="56"/>
      <c r="D37" s="56"/>
      <c r="E37" s="56"/>
      <c r="F37" s="56"/>
      <c r="G37" s="56"/>
    </row>
    <row r="38" spans="1:8" x14ac:dyDescent="0.25">
      <c r="A38" s="56"/>
      <c r="B38" s="56"/>
      <c r="C38" s="56"/>
      <c r="D38" s="56"/>
      <c r="E38" s="56"/>
      <c r="F38" s="56"/>
      <c r="G38" s="56"/>
    </row>
    <row r="39" spans="1:8" x14ac:dyDescent="0.25">
      <c r="A39" s="124" t="s">
        <v>55</v>
      </c>
      <c r="B39" s="125"/>
      <c r="C39" s="125"/>
      <c r="D39" s="125"/>
      <c r="E39" s="125"/>
      <c r="F39" s="125"/>
      <c r="G39" s="125"/>
      <c r="H39" s="140"/>
    </row>
    <row r="40" spans="1:8" ht="15.75" x14ac:dyDescent="0.25">
      <c r="A40" s="126">
        <v>1</v>
      </c>
      <c r="B40" s="124" t="s">
        <v>17</v>
      </c>
      <c r="C40" s="125" t="s">
        <v>56</v>
      </c>
      <c r="D40" s="125"/>
      <c r="E40" s="125"/>
      <c r="F40" s="125"/>
      <c r="G40" s="125"/>
      <c r="H40" s="140"/>
    </row>
    <row r="41" spans="1:8" ht="15.75" x14ac:dyDescent="0.25">
      <c r="A41" s="126">
        <v>2</v>
      </c>
      <c r="B41" s="124" t="s">
        <v>26</v>
      </c>
      <c r="C41" s="125" t="s">
        <v>57</v>
      </c>
      <c r="D41" s="125"/>
      <c r="E41" s="125"/>
      <c r="F41" s="125"/>
      <c r="G41" s="125"/>
      <c r="H41" s="140"/>
    </row>
    <row r="42" spans="1:8" ht="15.75" x14ac:dyDescent="0.25">
      <c r="A42" s="126">
        <v>3</v>
      </c>
      <c r="B42" s="124" t="s">
        <v>58</v>
      </c>
      <c r="C42" s="125" t="s">
        <v>59</v>
      </c>
      <c r="D42" s="125"/>
      <c r="E42" s="125"/>
      <c r="F42" s="125"/>
      <c r="G42" s="125"/>
      <c r="H42" s="140"/>
    </row>
    <row r="43" spans="1:8" ht="15.75" x14ac:dyDescent="0.25">
      <c r="A43" s="126">
        <v>4</v>
      </c>
      <c r="B43" s="124" t="s">
        <v>60</v>
      </c>
      <c r="C43" s="125" t="s">
        <v>61</v>
      </c>
      <c r="D43" s="125"/>
      <c r="E43" s="125"/>
      <c r="F43" s="125"/>
      <c r="G43" s="125"/>
      <c r="H43" s="140"/>
    </row>
    <row r="44" spans="1:8" ht="15.75" x14ac:dyDescent="0.25">
      <c r="A44" s="127"/>
      <c r="B44" s="128"/>
      <c r="C44" s="129"/>
      <c r="D44" s="129"/>
      <c r="E44" s="129"/>
      <c r="F44" s="129"/>
      <c r="G44" s="129"/>
    </row>
    <row r="45" spans="1:8" x14ac:dyDescent="0.25">
      <c r="A45" s="141" t="s">
        <v>62</v>
      </c>
      <c r="B45" s="142"/>
      <c r="C45" s="142"/>
      <c r="D45" s="142"/>
      <c r="E45" s="142"/>
      <c r="F45" s="142"/>
      <c r="G45" s="142"/>
      <c r="H45" s="143"/>
    </row>
    <row r="46" spans="1:8" x14ac:dyDescent="0.25">
      <c r="A46" s="144"/>
      <c r="B46" s="142"/>
      <c r="C46" s="145" t="s">
        <v>63</v>
      </c>
      <c r="D46" s="145" t="s">
        <v>64</v>
      </c>
      <c r="E46" s="145" t="s">
        <v>65</v>
      </c>
      <c r="F46" s="145" t="s">
        <v>66</v>
      </c>
      <c r="G46" s="142"/>
      <c r="H46" s="143"/>
    </row>
    <row r="47" spans="1:8" ht="15.75" x14ac:dyDescent="0.25">
      <c r="A47" s="146">
        <v>1</v>
      </c>
      <c r="B47" s="147" t="s">
        <v>67</v>
      </c>
      <c r="C47" s="148" t="s">
        <v>68</v>
      </c>
      <c r="D47" s="148" t="s">
        <v>69</v>
      </c>
      <c r="E47" s="148" t="s">
        <v>70</v>
      </c>
      <c r="F47" s="148" t="s">
        <v>71</v>
      </c>
      <c r="G47" s="142"/>
      <c r="H47" s="143"/>
    </row>
    <row r="48" spans="1:8" ht="15.75" x14ac:dyDescent="0.25">
      <c r="A48" s="146">
        <v>2</v>
      </c>
      <c r="B48" s="147" t="s">
        <v>72</v>
      </c>
      <c r="C48" s="148" t="s">
        <v>73</v>
      </c>
      <c r="D48" s="148" t="s">
        <v>74</v>
      </c>
      <c r="E48" s="148" t="s">
        <v>75</v>
      </c>
      <c r="F48" s="148" t="s">
        <v>76</v>
      </c>
      <c r="G48" s="142"/>
      <c r="H48" s="143"/>
    </row>
    <row r="49" spans="1:8" ht="15.75" x14ac:dyDescent="0.25">
      <c r="A49" s="146">
        <v>3</v>
      </c>
      <c r="B49" s="147" t="s">
        <v>77</v>
      </c>
      <c r="C49" s="148" t="s">
        <v>78</v>
      </c>
      <c r="D49" s="148" t="s">
        <v>79</v>
      </c>
      <c r="E49" s="148" t="s">
        <v>80</v>
      </c>
      <c r="F49" s="148" t="s">
        <v>81</v>
      </c>
      <c r="G49" s="142"/>
      <c r="H49" s="143"/>
    </row>
    <row r="50" spans="1:8" ht="15.75" x14ac:dyDescent="0.25">
      <c r="A50" s="146">
        <v>4</v>
      </c>
      <c r="B50" s="147" t="s">
        <v>82</v>
      </c>
      <c r="C50" s="148" t="s">
        <v>83</v>
      </c>
      <c r="D50" s="148" t="s">
        <v>84</v>
      </c>
      <c r="E50" s="148" t="s">
        <v>85</v>
      </c>
      <c r="F50" s="148" t="s">
        <v>86</v>
      </c>
      <c r="G50" s="142"/>
      <c r="H50" s="143"/>
    </row>
    <row r="51" spans="1:8" x14ac:dyDescent="0.25">
      <c r="A51" s="130"/>
      <c r="B51" s="129"/>
      <c r="C51" s="129"/>
      <c r="D51" s="129"/>
      <c r="E51" s="129"/>
      <c r="F51" s="129"/>
      <c r="G51" s="129"/>
    </row>
    <row r="52" spans="1:8" x14ac:dyDescent="0.25">
      <c r="A52" s="131" t="s">
        <v>87</v>
      </c>
      <c r="B52" s="112"/>
      <c r="C52" s="112"/>
      <c r="D52" s="112"/>
      <c r="E52" s="112"/>
      <c r="F52" s="112"/>
      <c r="G52" s="112"/>
    </row>
    <row r="53" spans="1:8" x14ac:dyDescent="0.25">
      <c r="A53" s="112" t="s">
        <v>88</v>
      </c>
      <c r="B53" s="112"/>
      <c r="C53" s="112"/>
      <c r="D53" s="112"/>
      <c r="E53" s="112"/>
      <c r="F53" s="112"/>
      <c r="G53" s="112"/>
    </row>
    <row r="54" spans="1:8" x14ac:dyDescent="0.25">
      <c r="A54" s="112"/>
      <c r="B54" s="112"/>
      <c r="C54" s="112"/>
      <c r="D54" s="112"/>
      <c r="E54" s="112"/>
      <c r="F54" s="112"/>
      <c r="G54" s="112"/>
    </row>
    <row r="55" spans="1:8" ht="30" x14ac:dyDescent="0.25">
      <c r="A55" s="132" t="s">
        <v>89</v>
      </c>
      <c r="B55" s="112"/>
      <c r="C55" s="112"/>
      <c r="D55" s="112"/>
      <c r="E55" s="112"/>
      <c r="F55" s="112"/>
      <c r="G55" s="112"/>
    </row>
    <row r="56" spans="1:8" x14ac:dyDescent="0.25">
      <c r="A56" s="112">
        <v>4</v>
      </c>
      <c r="B56" s="133"/>
      <c r="C56" s="133"/>
      <c r="D56" s="134"/>
      <c r="E56" s="134"/>
      <c r="F56" s="112"/>
      <c r="G56" s="112"/>
    </row>
    <row r="57" spans="1:8" x14ac:dyDescent="0.25">
      <c r="A57" s="112">
        <v>3</v>
      </c>
      <c r="B57" s="133"/>
      <c r="C57" s="133"/>
      <c r="D57" s="135" t="s">
        <v>19</v>
      </c>
      <c r="E57" s="134"/>
      <c r="F57" s="112"/>
      <c r="G57" s="112"/>
    </row>
    <row r="58" spans="1:8" x14ac:dyDescent="0.25">
      <c r="A58" s="112">
        <v>2</v>
      </c>
      <c r="B58" s="133"/>
      <c r="C58" s="136" t="s">
        <v>18</v>
      </c>
      <c r="D58" s="133"/>
      <c r="E58" s="133"/>
      <c r="F58" s="112"/>
      <c r="G58" s="112"/>
    </row>
    <row r="59" spans="1:8" x14ac:dyDescent="0.25">
      <c r="A59" s="112">
        <v>1</v>
      </c>
      <c r="B59" s="137" t="s">
        <v>17</v>
      </c>
      <c r="C59" s="138"/>
      <c r="D59" s="138"/>
      <c r="E59" s="138"/>
      <c r="F59" s="112"/>
      <c r="G59" s="112"/>
    </row>
    <row r="60" spans="1:8" x14ac:dyDescent="0.25">
      <c r="A60" s="112"/>
      <c r="B60" s="121">
        <v>1</v>
      </c>
      <c r="C60" s="121">
        <v>2</v>
      </c>
      <c r="D60" s="121">
        <v>3</v>
      </c>
      <c r="E60" s="121">
        <v>4</v>
      </c>
      <c r="F60" s="139" t="s">
        <v>90</v>
      </c>
      <c r="G60" s="112"/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T53"/>
  <sheetViews>
    <sheetView tabSelected="1" zoomScaleNormal="100" workbookViewId="0">
      <selection activeCell="N15" sqref="N15"/>
    </sheetView>
  </sheetViews>
  <sheetFormatPr baseColWidth="10" defaultRowHeight="15" x14ac:dyDescent="0.25"/>
  <cols>
    <col min="1" max="1" width="13.7109375" customWidth="1"/>
    <col min="2" max="2" width="17.42578125" customWidth="1"/>
    <col min="3" max="3" width="4.140625" customWidth="1"/>
    <col min="4" max="4" width="4.5703125" customWidth="1"/>
    <col min="5" max="5" width="11.42578125" customWidth="1"/>
    <col min="6" max="6" width="11.42578125" hidden="1" customWidth="1"/>
    <col min="7" max="7" width="7.85546875" customWidth="1"/>
    <col min="8" max="8" width="8" customWidth="1"/>
    <col min="9" max="9" width="8.5703125" customWidth="1"/>
    <col min="10" max="10" width="29.140625" customWidth="1"/>
    <col min="13" max="13" width="2" customWidth="1"/>
    <col min="14" max="14" width="11.42578125" customWidth="1"/>
    <col min="15" max="15" width="36.28515625" customWidth="1"/>
  </cols>
  <sheetData>
    <row r="1" spans="1:20" ht="20.25" x14ac:dyDescent="0.3">
      <c r="A1" s="149" t="s">
        <v>0</v>
      </c>
      <c r="B1" s="149"/>
      <c r="C1" s="149"/>
      <c r="D1" s="149"/>
      <c r="E1" s="149"/>
      <c r="F1" s="149"/>
      <c r="G1" s="149"/>
      <c r="H1" s="149"/>
      <c r="I1" s="149"/>
      <c r="J1" s="149"/>
      <c r="K1" s="149"/>
      <c r="L1" s="149"/>
      <c r="M1" s="149"/>
      <c r="N1" s="149"/>
      <c r="O1" s="149"/>
      <c r="P1" s="149"/>
      <c r="Q1" s="149"/>
      <c r="R1" s="149"/>
      <c r="S1" s="149"/>
      <c r="T1" s="149"/>
    </row>
    <row r="2" spans="1:20" x14ac:dyDescent="0.25">
      <c r="A2" s="150"/>
      <c r="B2" s="150"/>
      <c r="C2" s="150"/>
      <c r="D2" s="150"/>
      <c r="E2" s="150"/>
      <c r="F2" s="150"/>
      <c r="G2" s="150"/>
      <c r="H2" s="150"/>
      <c r="I2" s="150"/>
      <c r="J2" s="150"/>
      <c r="K2" s="150"/>
      <c r="L2" s="150"/>
      <c r="M2" s="150"/>
      <c r="N2" s="150"/>
      <c r="O2" s="150"/>
      <c r="P2" s="150"/>
      <c r="Q2" s="150"/>
      <c r="R2" s="150"/>
      <c r="S2" s="150"/>
      <c r="T2" s="150"/>
    </row>
    <row r="3" spans="1:20" x14ac:dyDescent="0.25">
      <c r="A3" s="151"/>
      <c r="B3" s="151"/>
      <c r="C3" s="151"/>
      <c r="D3" s="151"/>
      <c r="E3" s="151"/>
      <c r="F3" s="151"/>
      <c r="G3" s="151"/>
      <c r="H3" s="151"/>
      <c r="I3" s="151"/>
      <c r="J3" s="151"/>
      <c r="K3" s="151"/>
      <c r="L3" s="151"/>
      <c r="M3" s="151"/>
      <c r="N3" s="151"/>
      <c r="O3" s="151"/>
      <c r="P3" s="151"/>
      <c r="Q3" s="151"/>
      <c r="R3" s="151"/>
      <c r="S3" s="151"/>
      <c r="T3" s="151"/>
    </row>
    <row r="4" spans="1:20" x14ac:dyDescent="0.25">
      <c r="A4" s="64" t="s">
        <v>1</v>
      </c>
      <c r="B4" s="64"/>
      <c r="C4" s="41">
        <v>1</v>
      </c>
      <c r="D4" s="65" t="s">
        <v>25</v>
      </c>
      <c r="E4" s="66"/>
      <c r="F4" s="66"/>
      <c r="G4" s="66"/>
      <c r="H4" s="66"/>
      <c r="I4" s="66"/>
      <c r="J4" s="66"/>
      <c r="K4" s="55"/>
      <c r="L4" s="55"/>
      <c r="M4" s="143"/>
      <c r="N4" s="143"/>
      <c r="O4" s="73" t="s">
        <v>93</v>
      </c>
      <c r="P4" s="73"/>
      <c r="Q4" s="73"/>
      <c r="R4" s="73"/>
      <c r="S4" s="73"/>
      <c r="T4" s="73"/>
    </row>
    <row r="5" spans="1:20" x14ac:dyDescent="0.25">
      <c r="A5" s="152"/>
      <c r="B5" s="152"/>
      <c r="C5" s="152"/>
      <c r="D5" s="152"/>
      <c r="E5" s="153"/>
      <c r="F5" s="153"/>
      <c r="G5" s="154"/>
      <c r="H5" s="154"/>
      <c r="I5" s="154"/>
      <c r="J5" s="154"/>
      <c r="K5" s="55"/>
      <c r="L5" s="55"/>
      <c r="M5" s="55"/>
      <c r="N5" s="55"/>
      <c r="O5" s="143"/>
      <c r="P5" s="143"/>
      <c r="Q5" s="143"/>
      <c r="R5" s="143"/>
      <c r="S5" s="143"/>
      <c r="T5" s="143"/>
    </row>
    <row r="6" spans="1:20" ht="15.75" thickBot="1" x14ac:dyDescent="0.3">
      <c r="A6" s="108" t="s">
        <v>2</v>
      </c>
      <c r="B6" s="143"/>
      <c r="C6" s="143"/>
      <c r="D6" s="143"/>
      <c r="E6" s="143"/>
      <c r="F6" s="143"/>
      <c r="G6" s="143"/>
      <c r="H6" s="143"/>
      <c r="I6" s="143"/>
      <c r="J6" s="143"/>
      <c r="K6" s="143"/>
      <c r="L6" s="143"/>
      <c r="M6" s="143"/>
      <c r="N6" s="143"/>
      <c r="O6" s="143"/>
      <c r="P6" s="143"/>
      <c r="Q6" s="143"/>
      <c r="R6" s="143"/>
      <c r="S6" s="143"/>
      <c r="T6" s="143"/>
    </row>
    <row r="7" spans="1:20" ht="15.75" thickBot="1" x14ac:dyDescent="0.3">
      <c r="A7" s="67" t="s">
        <v>3</v>
      </c>
      <c r="B7" s="68"/>
      <c r="C7" s="68"/>
      <c r="D7" s="68"/>
      <c r="E7" s="68"/>
      <c r="F7" s="68"/>
      <c r="G7" s="68"/>
      <c r="H7" s="68"/>
      <c r="I7" s="68"/>
      <c r="J7" s="68"/>
      <c r="K7" s="68"/>
      <c r="L7" s="68"/>
      <c r="M7" s="69"/>
      <c r="N7" s="55"/>
      <c r="O7" s="70" t="s">
        <v>4</v>
      </c>
      <c r="P7" s="71"/>
      <c r="Q7" s="71"/>
      <c r="R7" s="71"/>
      <c r="S7" s="71"/>
      <c r="T7" s="72"/>
    </row>
    <row r="8" spans="1:20" ht="15.75" hidden="1" thickBot="1" x14ac:dyDescent="0.3">
      <c r="A8" s="1">
        <v>2</v>
      </c>
      <c r="B8" s="2">
        <v>3</v>
      </c>
      <c r="C8" s="77">
        <v>4</v>
      </c>
      <c r="D8" s="77"/>
      <c r="E8" s="77"/>
      <c r="F8" s="77"/>
      <c r="G8" s="77"/>
      <c r="H8" s="77"/>
      <c r="I8" s="77"/>
      <c r="J8" s="2">
        <v>5</v>
      </c>
      <c r="K8" s="77">
        <v>6</v>
      </c>
      <c r="L8" s="77"/>
      <c r="M8" s="77"/>
      <c r="N8" s="3"/>
      <c r="O8" s="2">
        <v>7</v>
      </c>
      <c r="P8" s="2">
        <v>8</v>
      </c>
      <c r="Q8" s="77">
        <v>9</v>
      </c>
      <c r="R8" s="77"/>
      <c r="S8" s="77"/>
      <c r="T8" s="77"/>
    </row>
    <row r="9" spans="1:20" ht="15" customHeight="1" thickBot="1" x14ac:dyDescent="0.3">
      <c r="A9" s="78" t="s">
        <v>5</v>
      </c>
      <c r="B9" s="80" t="s">
        <v>6</v>
      </c>
      <c r="C9" s="82" t="s">
        <v>7</v>
      </c>
      <c r="D9" s="84" t="s">
        <v>8</v>
      </c>
      <c r="E9" s="86" t="s">
        <v>9</v>
      </c>
      <c r="F9" s="58"/>
      <c r="G9" s="88" t="s">
        <v>10</v>
      </c>
      <c r="H9" s="89"/>
      <c r="I9" s="90"/>
      <c r="J9" s="80" t="s">
        <v>11</v>
      </c>
      <c r="K9" s="91" t="s">
        <v>12</v>
      </c>
      <c r="L9" s="92"/>
      <c r="M9" s="93"/>
      <c r="N9" s="42"/>
      <c r="O9" s="80" t="s">
        <v>13</v>
      </c>
      <c r="P9" s="80" t="s">
        <v>14</v>
      </c>
      <c r="Q9" s="97" t="s">
        <v>15</v>
      </c>
      <c r="R9" s="99" t="s">
        <v>16</v>
      </c>
      <c r="S9" s="100"/>
      <c r="T9" s="101"/>
    </row>
    <row r="10" spans="1:20" ht="33" customHeight="1" thickBot="1" x14ac:dyDescent="0.3">
      <c r="A10" s="79"/>
      <c r="B10" s="81"/>
      <c r="C10" s="83"/>
      <c r="D10" s="85"/>
      <c r="E10" s="87"/>
      <c r="F10" s="59"/>
      <c r="G10" s="51" t="s">
        <v>17</v>
      </c>
      <c r="H10" s="50" t="s">
        <v>18</v>
      </c>
      <c r="I10" s="49" t="s">
        <v>19</v>
      </c>
      <c r="J10" s="81"/>
      <c r="K10" s="94"/>
      <c r="L10" s="95"/>
      <c r="M10" s="96"/>
      <c r="N10" s="43"/>
      <c r="O10" s="81"/>
      <c r="P10" s="81"/>
      <c r="Q10" s="98"/>
      <c r="R10" s="44" t="s">
        <v>20</v>
      </c>
      <c r="S10" s="45" t="s">
        <v>21</v>
      </c>
      <c r="T10" s="46" t="s">
        <v>22</v>
      </c>
    </row>
    <row r="11" spans="1:20" ht="62.25" customHeight="1" x14ac:dyDescent="0.25">
      <c r="A11" s="4" t="s">
        <v>40</v>
      </c>
      <c r="B11" s="5" t="s">
        <v>95</v>
      </c>
      <c r="C11" s="6">
        <v>1</v>
      </c>
      <c r="D11" s="7">
        <v>2</v>
      </c>
      <c r="E11" s="20">
        <f t="shared" ref="E11:E52" si="0">PRODUCT(C11:D11)</f>
        <v>2</v>
      </c>
      <c r="F11" s="57">
        <f>IF(AND(C11=1,D11=4),"i",E11)</f>
        <v>2</v>
      </c>
      <c r="G11" s="54">
        <f>F11</f>
        <v>2</v>
      </c>
      <c r="H11" s="8">
        <f>F11</f>
        <v>2</v>
      </c>
      <c r="I11" s="9">
        <f>F11</f>
        <v>2</v>
      </c>
      <c r="J11" s="10" t="s">
        <v>100</v>
      </c>
      <c r="K11" s="74" t="s">
        <v>27</v>
      </c>
      <c r="L11" s="75"/>
      <c r="M11" s="76"/>
      <c r="N11" s="63">
        <f>IF(LEFT(K11,5)="Bonne",1,IF(LEFT(K11,12)="Moyenne",2,IF(LEFT(K11,17)="Insuffisante",3)))</f>
        <v>1</v>
      </c>
      <c r="O11" s="11"/>
      <c r="P11" s="12" t="str">
        <f>IF(AND(F11="i",N11=1),"Faible",IF(AND(F11="i",N11=2),"Faible",IF(AND(F11="i",N11=3),"Moyenne",IF(AND(F11&lt;9,N11=1),"Faible",IF(AND(F11&gt;8,N11=1),"Moyenne",IF(AND(F11&lt;9,N11=2),"Moyenne",IF(AND(F11&gt;8,N11=2),"Maximale",IF(AND(F11&lt;4,N11=3),"Moyenne",IF(AND(F11&gt;3,N11=3),"Maximale")))))))))</f>
        <v>Faible</v>
      </c>
      <c r="Q11" s="11"/>
      <c r="R11" s="13"/>
      <c r="S11" s="14"/>
      <c r="T11" s="15"/>
    </row>
    <row r="12" spans="1:20" ht="47.25" customHeight="1" x14ac:dyDescent="0.25">
      <c r="A12" s="16" t="s">
        <v>40</v>
      </c>
      <c r="B12" s="17" t="s">
        <v>96</v>
      </c>
      <c r="C12" s="18">
        <v>2</v>
      </c>
      <c r="D12" s="19">
        <v>3</v>
      </c>
      <c r="E12" s="20">
        <f t="shared" si="0"/>
        <v>6</v>
      </c>
      <c r="F12" s="61">
        <f t="shared" ref="F12:F52" si="1">IF(AND(C12=1,D12=4),"i",E12)</f>
        <v>6</v>
      </c>
      <c r="G12" s="60">
        <f t="shared" ref="G12:G52" si="2">F12</f>
        <v>6</v>
      </c>
      <c r="H12" s="8">
        <f t="shared" ref="H12:H52" si="3">F12</f>
        <v>6</v>
      </c>
      <c r="I12" s="9">
        <f t="shared" ref="I12:I52" si="4">F12</f>
        <v>6</v>
      </c>
      <c r="J12" s="21" t="s">
        <v>101</v>
      </c>
      <c r="K12" s="102" t="s">
        <v>26</v>
      </c>
      <c r="L12" s="103"/>
      <c r="M12" s="104"/>
      <c r="N12" s="22">
        <f t="shared" ref="N12:N52" si="5">IF(LEFT(K12,5)="Bonne",1,IF(LEFT(K12,12)="Moyenne",2,IF(LEFT(K12,17)="Insuffisante",3)))</f>
        <v>2</v>
      </c>
      <c r="O12" s="23"/>
      <c r="P12" s="12" t="str">
        <f>IF(AND(F12="i",N12=1),"Faible",IF(AND(F12="i",N12=2),"Faible",IF(AND(F12="i",N12=3),"Moyenne",IF(AND(F12&lt;9,N12=1),"Faible",IF(AND(F12&gt;8,N12=1),"Moyenne",IF(AND(F12&lt;9,N12=2),"Moyenne",IF(AND(F12&gt;8,N12=2),"Maximale",IF(AND(F12&lt;4,N12=3),"Moyenne",IF(AND(F12&gt;3,N12=3),"Maximale")))))))))</f>
        <v>Moyenne</v>
      </c>
      <c r="Q12" s="23"/>
      <c r="R12" s="24"/>
      <c r="S12" s="25"/>
      <c r="T12" s="26"/>
    </row>
    <row r="13" spans="1:20" ht="45" x14ac:dyDescent="0.25">
      <c r="A13" s="16" t="s">
        <v>40</v>
      </c>
      <c r="B13" s="17" t="s">
        <v>97</v>
      </c>
      <c r="C13" s="18">
        <v>4</v>
      </c>
      <c r="D13" s="19">
        <v>4</v>
      </c>
      <c r="E13" s="20">
        <f t="shared" si="0"/>
        <v>16</v>
      </c>
      <c r="F13" s="61">
        <f t="shared" si="1"/>
        <v>16</v>
      </c>
      <c r="G13" s="60">
        <f t="shared" si="2"/>
        <v>16</v>
      </c>
      <c r="H13" s="8">
        <f t="shared" si="3"/>
        <v>16</v>
      </c>
      <c r="I13" s="9">
        <f t="shared" si="4"/>
        <v>16</v>
      </c>
      <c r="J13" s="21"/>
      <c r="K13" s="102" t="s">
        <v>54</v>
      </c>
      <c r="L13" s="103"/>
      <c r="M13" s="104"/>
      <c r="N13" s="22" t="b">
        <f t="shared" si="5"/>
        <v>0</v>
      </c>
      <c r="O13" s="23" t="s">
        <v>104</v>
      </c>
      <c r="P13" s="12" t="b">
        <f>IF(AND(F13="i",N13=1),"Faible",IF(AND(F13="i",N13=2),"Faible",IF(AND(F13="i",N13=3),"Moyenne",IF(AND(F13&lt;9,N13=1),"Faible",IF(AND(F13&gt;8,N13=1),"Moyenne",IF(AND(F13&lt;9,N13=2),"Moyenne",IF(AND(F13&gt;8,N13=2),"Maximale",IF(AND(F13&lt;4,N13=3),"Moyenne",IF(AND(F13&gt;3,N13=3),"Maximale")))))))))</f>
        <v>0</v>
      </c>
      <c r="Q13" s="23"/>
      <c r="R13" s="24"/>
      <c r="S13" s="25"/>
      <c r="T13" s="26"/>
    </row>
    <row r="14" spans="1:20" ht="38.25" x14ac:dyDescent="0.25">
      <c r="A14" s="16" t="s">
        <v>40</v>
      </c>
      <c r="B14" s="17" t="s">
        <v>98</v>
      </c>
      <c r="C14" s="18"/>
      <c r="D14" s="19"/>
      <c r="E14" s="20">
        <f t="shared" si="0"/>
        <v>0</v>
      </c>
      <c r="F14" s="61">
        <f t="shared" si="1"/>
        <v>0</v>
      </c>
      <c r="G14" s="60">
        <f t="shared" si="2"/>
        <v>0</v>
      </c>
      <c r="H14" s="8">
        <f t="shared" si="3"/>
        <v>0</v>
      </c>
      <c r="I14" s="9">
        <f t="shared" si="4"/>
        <v>0</v>
      </c>
      <c r="J14" s="21" t="s">
        <v>102</v>
      </c>
      <c r="K14" s="102"/>
      <c r="L14" s="103"/>
      <c r="M14" s="104"/>
      <c r="N14" s="22" t="b">
        <f t="shared" si="5"/>
        <v>0</v>
      </c>
      <c r="O14" s="23" t="s">
        <v>119</v>
      </c>
      <c r="P14" s="12" t="b">
        <f t="shared" ref="P14:P52" si="6">IF(AND(F14="i",N14=1),"Faible",IF(AND(F14="i",N14=2),"Faible",IF(AND(F14="i",N14=3),"Moyenne",IF(AND(F14&lt;9,N14=1),"Faible",IF(AND(F14&gt;8,N14=1),"Moyenne",IF(AND(F14&lt;9,N14=2),"Moyenne",IF(AND(F14&gt;8,N14=2),"Maximale",IF(AND(F14&lt;4,N14=3),"Moyenne",IF(AND(F14&gt;3,N14=3),"Maximale")))))))))</f>
        <v>0</v>
      </c>
      <c r="Q14" s="23"/>
      <c r="R14" s="24"/>
      <c r="S14" s="25"/>
      <c r="T14" s="26"/>
    </row>
    <row r="15" spans="1:20" ht="45" x14ac:dyDescent="0.25">
      <c r="A15" s="16" t="s">
        <v>40</v>
      </c>
      <c r="B15" s="17" t="s">
        <v>99</v>
      </c>
      <c r="C15" s="18"/>
      <c r="D15" s="19"/>
      <c r="E15" s="20">
        <f t="shared" si="0"/>
        <v>0</v>
      </c>
      <c r="F15" s="61">
        <f t="shared" si="1"/>
        <v>0</v>
      </c>
      <c r="G15" s="60">
        <f t="shared" si="2"/>
        <v>0</v>
      </c>
      <c r="H15" s="8">
        <f t="shared" si="3"/>
        <v>0</v>
      </c>
      <c r="I15" s="9">
        <f t="shared" si="4"/>
        <v>0</v>
      </c>
      <c r="J15" s="17" t="s">
        <v>103</v>
      </c>
      <c r="K15" s="102"/>
      <c r="L15" s="103"/>
      <c r="M15" s="104"/>
      <c r="N15" s="22" t="b">
        <f>IF(LEFT(K15,5)="Bonne",1,IF(LEFT(K15,12)="Moyenne",2,IF(LEFT(K15,17)="Insuffisante",3)))</f>
        <v>0</v>
      </c>
      <c r="O15" s="23" t="s">
        <v>120</v>
      </c>
      <c r="P15" s="12" t="b">
        <f t="shared" si="6"/>
        <v>0</v>
      </c>
      <c r="Q15" s="23"/>
      <c r="R15" s="24"/>
      <c r="S15" s="25"/>
      <c r="T15" s="26"/>
    </row>
    <row r="16" spans="1:20" ht="45" x14ac:dyDescent="0.25">
      <c r="A16" s="16" t="s">
        <v>40</v>
      </c>
      <c r="B16" s="17" t="s">
        <v>105</v>
      </c>
      <c r="C16" s="18"/>
      <c r="D16" s="19"/>
      <c r="E16" s="20">
        <f t="shared" si="0"/>
        <v>0</v>
      </c>
      <c r="F16" s="61">
        <f t="shared" si="1"/>
        <v>0</v>
      </c>
      <c r="G16" s="60">
        <f t="shared" si="2"/>
        <v>0</v>
      </c>
      <c r="H16" s="8">
        <f t="shared" si="3"/>
        <v>0</v>
      </c>
      <c r="I16" s="9">
        <f t="shared" si="4"/>
        <v>0</v>
      </c>
      <c r="J16" s="21"/>
      <c r="K16" s="102"/>
      <c r="L16" s="103"/>
      <c r="M16" s="104"/>
      <c r="N16" s="22" t="b">
        <f>IF(LEFT(K16,5)="Bonne",1,IF(LEFT(K16,12)="Moyenne",2,IF(LEFT(K16,17)="Insuffisante",3)))</f>
        <v>0</v>
      </c>
      <c r="O16" s="23" t="s">
        <v>106</v>
      </c>
      <c r="P16" s="12" t="b">
        <f t="shared" si="6"/>
        <v>0</v>
      </c>
      <c r="Q16" s="23"/>
      <c r="R16" s="24"/>
      <c r="S16" s="25"/>
      <c r="T16" s="26"/>
    </row>
    <row r="17" spans="1:20" ht="60" x14ac:dyDescent="0.25">
      <c r="A17" s="16" t="s">
        <v>29</v>
      </c>
      <c r="B17" s="17" t="s">
        <v>107</v>
      </c>
      <c r="C17" s="18"/>
      <c r="D17" s="19"/>
      <c r="E17" s="20">
        <f t="shared" si="0"/>
        <v>0</v>
      </c>
      <c r="F17" s="61">
        <f t="shared" si="1"/>
        <v>0</v>
      </c>
      <c r="G17" s="60">
        <f t="shared" si="2"/>
        <v>0</v>
      </c>
      <c r="H17" s="8">
        <f t="shared" si="3"/>
        <v>0</v>
      </c>
      <c r="I17" s="9">
        <f t="shared" si="4"/>
        <v>0</v>
      </c>
      <c r="J17" s="21" t="s">
        <v>108</v>
      </c>
      <c r="K17" s="102"/>
      <c r="L17" s="103"/>
      <c r="M17" s="104"/>
      <c r="N17" s="22" t="b">
        <f t="shared" si="5"/>
        <v>0</v>
      </c>
      <c r="O17" s="23" t="s">
        <v>109</v>
      </c>
      <c r="P17" s="12" t="b">
        <f t="shared" si="6"/>
        <v>0</v>
      </c>
      <c r="Q17" s="23"/>
      <c r="R17" s="24"/>
      <c r="S17" s="25"/>
      <c r="T17" s="26"/>
    </row>
    <row r="18" spans="1:20" ht="76.5" x14ac:dyDescent="0.25">
      <c r="A18" s="16" t="s">
        <v>43</v>
      </c>
      <c r="B18" s="17" t="s">
        <v>111</v>
      </c>
      <c r="C18" s="18"/>
      <c r="D18" s="19"/>
      <c r="E18" s="20">
        <f t="shared" si="0"/>
        <v>0</v>
      </c>
      <c r="F18" s="61">
        <f t="shared" si="1"/>
        <v>0</v>
      </c>
      <c r="G18" s="60">
        <f t="shared" si="2"/>
        <v>0</v>
      </c>
      <c r="H18" s="8">
        <f t="shared" si="3"/>
        <v>0</v>
      </c>
      <c r="I18" s="9">
        <f t="shared" si="4"/>
        <v>0</v>
      </c>
      <c r="J18" s="21"/>
      <c r="K18" s="102"/>
      <c r="L18" s="103"/>
      <c r="M18" s="104"/>
      <c r="N18" s="22" t="b">
        <f t="shared" si="5"/>
        <v>0</v>
      </c>
      <c r="O18" s="23" t="s">
        <v>112</v>
      </c>
      <c r="P18" s="12" t="b">
        <f t="shared" si="6"/>
        <v>0</v>
      </c>
      <c r="Q18" s="23"/>
      <c r="R18" s="24"/>
      <c r="S18" s="25"/>
      <c r="T18" s="26"/>
    </row>
    <row r="19" spans="1:20" ht="105" x14ac:dyDescent="0.25">
      <c r="A19" s="16" t="s">
        <v>42</v>
      </c>
      <c r="B19" s="17" t="s">
        <v>113</v>
      </c>
      <c r="C19" s="18"/>
      <c r="D19" s="19"/>
      <c r="E19" s="20">
        <f t="shared" si="0"/>
        <v>0</v>
      </c>
      <c r="F19" s="61">
        <f t="shared" si="1"/>
        <v>0</v>
      </c>
      <c r="G19" s="60">
        <f t="shared" si="2"/>
        <v>0</v>
      </c>
      <c r="H19" s="8">
        <f t="shared" si="3"/>
        <v>0</v>
      </c>
      <c r="I19" s="9">
        <f t="shared" si="4"/>
        <v>0</v>
      </c>
      <c r="J19" s="21" t="s">
        <v>114</v>
      </c>
      <c r="K19" s="102"/>
      <c r="L19" s="103"/>
      <c r="M19" s="104"/>
      <c r="N19" s="22" t="b">
        <f t="shared" si="5"/>
        <v>0</v>
      </c>
      <c r="O19" s="23" t="s">
        <v>115</v>
      </c>
      <c r="P19" s="12" t="b">
        <f t="shared" si="6"/>
        <v>0</v>
      </c>
      <c r="Q19" s="23"/>
      <c r="R19" s="24"/>
      <c r="S19" s="25"/>
      <c r="T19" s="26"/>
    </row>
    <row r="20" spans="1:20" ht="76.5" x14ac:dyDescent="0.25">
      <c r="A20" s="16" t="s">
        <v>43</v>
      </c>
      <c r="B20" s="17" t="s">
        <v>116</v>
      </c>
      <c r="C20" s="18"/>
      <c r="D20" s="19"/>
      <c r="E20" s="20">
        <f t="shared" si="0"/>
        <v>0</v>
      </c>
      <c r="F20" s="61">
        <f t="shared" si="1"/>
        <v>0</v>
      </c>
      <c r="G20" s="60">
        <f t="shared" si="2"/>
        <v>0</v>
      </c>
      <c r="H20" s="8">
        <f t="shared" si="3"/>
        <v>0</v>
      </c>
      <c r="I20" s="9">
        <f t="shared" si="4"/>
        <v>0</v>
      </c>
      <c r="J20" s="21" t="s">
        <v>117</v>
      </c>
      <c r="K20" s="102"/>
      <c r="L20" s="103"/>
      <c r="M20" s="104"/>
      <c r="N20" s="22" t="b">
        <f t="shared" si="5"/>
        <v>0</v>
      </c>
      <c r="O20" s="23" t="s">
        <v>118</v>
      </c>
      <c r="P20" s="12" t="b">
        <f t="shared" si="6"/>
        <v>0</v>
      </c>
      <c r="Q20" s="23"/>
      <c r="R20" s="24"/>
      <c r="S20" s="25"/>
      <c r="T20" s="26"/>
    </row>
    <row r="21" spans="1:20" x14ac:dyDescent="0.25">
      <c r="A21" s="16"/>
      <c r="B21" s="17"/>
      <c r="C21" s="18"/>
      <c r="D21" s="19"/>
      <c r="E21" s="20">
        <f t="shared" si="0"/>
        <v>0</v>
      </c>
      <c r="F21" s="61">
        <f t="shared" si="1"/>
        <v>0</v>
      </c>
      <c r="G21" s="60">
        <f t="shared" si="2"/>
        <v>0</v>
      </c>
      <c r="H21" s="8">
        <f t="shared" si="3"/>
        <v>0</v>
      </c>
      <c r="I21" s="9">
        <f t="shared" si="4"/>
        <v>0</v>
      </c>
      <c r="J21" s="21"/>
      <c r="K21" s="102"/>
      <c r="L21" s="103"/>
      <c r="M21" s="104"/>
      <c r="N21" s="22" t="b">
        <f t="shared" si="5"/>
        <v>0</v>
      </c>
      <c r="O21" s="23"/>
      <c r="P21" s="12" t="b">
        <f t="shared" si="6"/>
        <v>0</v>
      </c>
      <c r="Q21" s="23"/>
      <c r="R21" s="24"/>
      <c r="S21" s="25"/>
      <c r="T21" s="26"/>
    </row>
    <row r="22" spans="1:20" x14ac:dyDescent="0.25">
      <c r="A22" s="16"/>
      <c r="B22" s="17"/>
      <c r="C22" s="18"/>
      <c r="D22" s="19"/>
      <c r="E22" s="20">
        <f t="shared" si="0"/>
        <v>0</v>
      </c>
      <c r="F22" s="61">
        <f t="shared" si="1"/>
        <v>0</v>
      </c>
      <c r="G22" s="60">
        <f t="shared" si="2"/>
        <v>0</v>
      </c>
      <c r="H22" s="8">
        <f t="shared" si="3"/>
        <v>0</v>
      </c>
      <c r="I22" s="9">
        <f t="shared" si="4"/>
        <v>0</v>
      </c>
      <c r="J22" s="21"/>
      <c r="K22" s="102"/>
      <c r="L22" s="103"/>
      <c r="M22" s="104"/>
      <c r="N22" s="22" t="b">
        <f t="shared" si="5"/>
        <v>0</v>
      </c>
      <c r="O22" s="23"/>
      <c r="P22" s="12" t="b">
        <f t="shared" si="6"/>
        <v>0</v>
      </c>
      <c r="Q22" s="23"/>
      <c r="R22" s="24"/>
      <c r="S22" s="25"/>
      <c r="T22" s="26"/>
    </row>
    <row r="23" spans="1:20" x14ac:dyDescent="0.25">
      <c r="A23" s="16"/>
      <c r="B23" s="17"/>
      <c r="C23" s="18"/>
      <c r="D23" s="19"/>
      <c r="E23" s="20">
        <f t="shared" si="0"/>
        <v>0</v>
      </c>
      <c r="F23" s="61">
        <f t="shared" si="1"/>
        <v>0</v>
      </c>
      <c r="G23" s="60">
        <f t="shared" si="2"/>
        <v>0</v>
      </c>
      <c r="H23" s="8">
        <f t="shared" si="3"/>
        <v>0</v>
      </c>
      <c r="I23" s="9">
        <f t="shared" si="4"/>
        <v>0</v>
      </c>
      <c r="J23" s="21"/>
      <c r="K23" s="102"/>
      <c r="L23" s="103"/>
      <c r="M23" s="104"/>
      <c r="N23" s="22" t="b">
        <f t="shared" si="5"/>
        <v>0</v>
      </c>
      <c r="O23" s="23"/>
      <c r="P23" s="12" t="b">
        <f t="shared" si="6"/>
        <v>0</v>
      </c>
      <c r="Q23" s="23"/>
      <c r="R23" s="24"/>
      <c r="S23" s="25"/>
      <c r="T23" s="26"/>
    </row>
    <row r="24" spans="1:20" x14ac:dyDescent="0.25">
      <c r="A24" s="16"/>
      <c r="B24" s="17"/>
      <c r="C24" s="18"/>
      <c r="D24" s="19"/>
      <c r="E24" s="20">
        <f t="shared" si="0"/>
        <v>0</v>
      </c>
      <c r="F24" s="61">
        <f t="shared" si="1"/>
        <v>0</v>
      </c>
      <c r="G24" s="60">
        <f t="shared" si="2"/>
        <v>0</v>
      </c>
      <c r="H24" s="8">
        <f t="shared" si="3"/>
        <v>0</v>
      </c>
      <c r="I24" s="9">
        <f t="shared" si="4"/>
        <v>0</v>
      </c>
      <c r="J24" s="21"/>
      <c r="K24" s="102"/>
      <c r="L24" s="103"/>
      <c r="M24" s="104"/>
      <c r="N24" s="22" t="b">
        <f t="shared" si="5"/>
        <v>0</v>
      </c>
      <c r="O24" s="23"/>
      <c r="P24" s="12" t="b">
        <f t="shared" si="6"/>
        <v>0</v>
      </c>
      <c r="Q24" s="23"/>
      <c r="R24" s="24"/>
      <c r="S24" s="25"/>
      <c r="T24" s="26"/>
    </row>
    <row r="25" spans="1:20" x14ac:dyDescent="0.25">
      <c r="A25" s="16"/>
      <c r="B25" s="17"/>
      <c r="C25" s="18"/>
      <c r="D25" s="19"/>
      <c r="E25" s="20">
        <f t="shared" si="0"/>
        <v>0</v>
      </c>
      <c r="F25" s="61">
        <f t="shared" si="1"/>
        <v>0</v>
      </c>
      <c r="G25" s="60">
        <f t="shared" si="2"/>
        <v>0</v>
      </c>
      <c r="H25" s="8">
        <f t="shared" si="3"/>
        <v>0</v>
      </c>
      <c r="I25" s="9">
        <f t="shared" si="4"/>
        <v>0</v>
      </c>
      <c r="J25" s="21"/>
      <c r="K25" s="102"/>
      <c r="L25" s="103"/>
      <c r="M25" s="104"/>
      <c r="N25" s="22" t="b">
        <f t="shared" si="5"/>
        <v>0</v>
      </c>
      <c r="O25" s="23"/>
      <c r="P25" s="12" t="b">
        <f t="shared" si="6"/>
        <v>0</v>
      </c>
      <c r="Q25" s="23"/>
      <c r="R25" s="24"/>
      <c r="S25" s="25"/>
      <c r="T25" s="26"/>
    </row>
    <row r="26" spans="1:20" x14ac:dyDescent="0.25">
      <c r="A26" s="16"/>
      <c r="B26" s="17"/>
      <c r="C26" s="18"/>
      <c r="D26" s="19"/>
      <c r="E26" s="20">
        <f t="shared" si="0"/>
        <v>0</v>
      </c>
      <c r="F26" s="61">
        <f t="shared" si="1"/>
        <v>0</v>
      </c>
      <c r="G26" s="60">
        <f t="shared" si="2"/>
        <v>0</v>
      </c>
      <c r="H26" s="8">
        <f t="shared" si="3"/>
        <v>0</v>
      </c>
      <c r="I26" s="9">
        <f t="shared" si="4"/>
        <v>0</v>
      </c>
      <c r="J26" s="21"/>
      <c r="K26" s="102"/>
      <c r="L26" s="103"/>
      <c r="M26" s="104"/>
      <c r="N26" s="22" t="b">
        <f t="shared" si="5"/>
        <v>0</v>
      </c>
      <c r="O26" s="23"/>
      <c r="P26" s="12" t="b">
        <f t="shared" si="6"/>
        <v>0</v>
      </c>
      <c r="Q26" s="23"/>
      <c r="R26" s="24"/>
      <c r="S26" s="25"/>
      <c r="T26" s="26"/>
    </row>
    <row r="27" spans="1:20" x14ac:dyDescent="0.25">
      <c r="A27" s="16"/>
      <c r="B27" s="17"/>
      <c r="C27" s="18"/>
      <c r="D27" s="19"/>
      <c r="E27" s="20">
        <f t="shared" si="0"/>
        <v>0</v>
      </c>
      <c r="F27" s="61">
        <f t="shared" si="1"/>
        <v>0</v>
      </c>
      <c r="G27" s="60">
        <f t="shared" si="2"/>
        <v>0</v>
      </c>
      <c r="H27" s="8">
        <f t="shared" si="3"/>
        <v>0</v>
      </c>
      <c r="I27" s="9">
        <f t="shared" si="4"/>
        <v>0</v>
      </c>
      <c r="J27" s="21"/>
      <c r="K27" s="102"/>
      <c r="L27" s="103"/>
      <c r="M27" s="104"/>
      <c r="N27" s="22" t="b">
        <f t="shared" si="5"/>
        <v>0</v>
      </c>
      <c r="O27" s="23"/>
      <c r="P27" s="12" t="b">
        <f t="shared" si="6"/>
        <v>0</v>
      </c>
      <c r="Q27" s="23"/>
      <c r="R27" s="24"/>
      <c r="S27" s="25"/>
      <c r="T27" s="26"/>
    </row>
    <row r="28" spans="1:20" x14ac:dyDescent="0.25">
      <c r="A28" s="16"/>
      <c r="B28" s="17"/>
      <c r="C28" s="18"/>
      <c r="D28" s="19"/>
      <c r="E28" s="20">
        <f t="shared" si="0"/>
        <v>0</v>
      </c>
      <c r="F28" s="61">
        <f t="shared" si="1"/>
        <v>0</v>
      </c>
      <c r="G28" s="60">
        <f t="shared" si="2"/>
        <v>0</v>
      </c>
      <c r="H28" s="8">
        <f t="shared" si="3"/>
        <v>0</v>
      </c>
      <c r="I28" s="9">
        <f t="shared" si="4"/>
        <v>0</v>
      </c>
      <c r="J28" s="21"/>
      <c r="K28" s="102"/>
      <c r="L28" s="103"/>
      <c r="M28" s="104"/>
      <c r="N28" s="22" t="b">
        <f t="shared" si="5"/>
        <v>0</v>
      </c>
      <c r="O28" s="23"/>
      <c r="P28" s="12" t="b">
        <f t="shared" si="6"/>
        <v>0</v>
      </c>
      <c r="Q28" s="23"/>
      <c r="R28" s="24"/>
      <c r="S28" s="25"/>
      <c r="T28" s="26"/>
    </row>
    <row r="29" spans="1:20" x14ac:dyDescent="0.25">
      <c r="A29" s="16"/>
      <c r="B29" s="17"/>
      <c r="C29" s="18"/>
      <c r="D29" s="19"/>
      <c r="E29" s="20">
        <f t="shared" si="0"/>
        <v>0</v>
      </c>
      <c r="F29" s="61">
        <f t="shared" si="1"/>
        <v>0</v>
      </c>
      <c r="G29" s="60">
        <f t="shared" si="2"/>
        <v>0</v>
      </c>
      <c r="H29" s="8">
        <f t="shared" si="3"/>
        <v>0</v>
      </c>
      <c r="I29" s="9">
        <f t="shared" si="4"/>
        <v>0</v>
      </c>
      <c r="J29" s="21"/>
      <c r="K29" s="102"/>
      <c r="L29" s="103"/>
      <c r="M29" s="104"/>
      <c r="N29" s="22" t="b">
        <f t="shared" si="5"/>
        <v>0</v>
      </c>
      <c r="O29" s="23"/>
      <c r="P29" s="12" t="b">
        <f t="shared" si="6"/>
        <v>0</v>
      </c>
      <c r="Q29" s="23"/>
      <c r="R29" s="24"/>
      <c r="S29" s="25"/>
      <c r="T29" s="26"/>
    </row>
    <row r="30" spans="1:20" x14ac:dyDescent="0.25">
      <c r="A30" s="16"/>
      <c r="B30" s="17"/>
      <c r="C30" s="18"/>
      <c r="D30" s="19"/>
      <c r="E30" s="20">
        <f t="shared" si="0"/>
        <v>0</v>
      </c>
      <c r="F30" s="61">
        <f t="shared" si="1"/>
        <v>0</v>
      </c>
      <c r="G30" s="60">
        <f t="shared" si="2"/>
        <v>0</v>
      </c>
      <c r="H30" s="8">
        <f t="shared" si="3"/>
        <v>0</v>
      </c>
      <c r="I30" s="9">
        <f t="shared" si="4"/>
        <v>0</v>
      </c>
      <c r="J30" s="21"/>
      <c r="K30" s="102"/>
      <c r="L30" s="103"/>
      <c r="M30" s="104"/>
      <c r="N30" s="22" t="b">
        <f t="shared" si="5"/>
        <v>0</v>
      </c>
      <c r="O30" s="23"/>
      <c r="P30" s="12" t="b">
        <f t="shared" si="6"/>
        <v>0</v>
      </c>
      <c r="Q30" s="23"/>
      <c r="R30" s="24"/>
      <c r="S30" s="25"/>
      <c r="T30" s="26"/>
    </row>
    <row r="31" spans="1:20" x14ac:dyDescent="0.25">
      <c r="A31" s="16"/>
      <c r="B31" s="17"/>
      <c r="C31" s="18"/>
      <c r="D31" s="19"/>
      <c r="E31" s="20">
        <f t="shared" si="0"/>
        <v>0</v>
      </c>
      <c r="F31" s="61">
        <f t="shared" si="1"/>
        <v>0</v>
      </c>
      <c r="G31" s="60">
        <f t="shared" si="2"/>
        <v>0</v>
      </c>
      <c r="H31" s="8">
        <f t="shared" si="3"/>
        <v>0</v>
      </c>
      <c r="I31" s="9">
        <f t="shared" si="4"/>
        <v>0</v>
      </c>
      <c r="J31" s="21"/>
      <c r="K31" s="102"/>
      <c r="L31" s="103"/>
      <c r="M31" s="104"/>
      <c r="N31" s="22" t="b">
        <f t="shared" si="5"/>
        <v>0</v>
      </c>
      <c r="O31" s="23"/>
      <c r="P31" s="12" t="b">
        <f t="shared" si="6"/>
        <v>0</v>
      </c>
      <c r="Q31" s="23"/>
      <c r="R31" s="24"/>
      <c r="S31" s="25"/>
      <c r="T31" s="26"/>
    </row>
    <row r="32" spans="1:20" x14ac:dyDescent="0.25">
      <c r="A32" s="16"/>
      <c r="B32" s="17"/>
      <c r="C32" s="18"/>
      <c r="D32" s="19"/>
      <c r="E32" s="20">
        <f t="shared" si="0"/>
        <v>0</v>
      </c>
      <c r="F32" s="61">
        <f t="shared" si="1"/>
        <v>0</v>
      </c>
      <c r="G32" s="60">
        <f t="shared" si="2"/>
        <v>0</v>
      </c>
      <c r="H32" s="8">
        <f t="shared" si="3"/>
        <v>0</v>
      </c>
      <c r="I32" s="9">
        <f t="shared" si="4"/>
        <v>0</v>
      </c>
      <c r="J32" s="21"/>
      <c r="K32" s="102"/>
      <c r="L32" s="103"/>
      <c r="M32" s="104"/>
      <c r="N32" s="22" t="b">
        <f t="shared" si="5"/>
        <v>0</v>
      </c>
      <c r="O32" s="23"/>
      <c r="P32" s="12" t="b">
        <f t="shared" si="6"/>
        <v>0</v>
      </c>
      <c r="Q32" s="23"/>
      <c r="R32" s="24"/>
      <c r="S32" s="25"/>
      <c r="T32" s="26"/>
    </row>
    <row r="33" spans="1:20" x14ac:dyDescent="0.25">
      <c r="A33" s="16"/>
      <c r="B33" s="17"/>
      <c r="C33" s="18"/>
      <c r="D33" s="19"/>
      <c r="E33" s="20">
        <f t="shared" si="0"/>
        <v>0</v>
      </c>
      <c r="F33" s="61">
        <f t="shared" si="1"/>
        <v>0</v>
      </c>
      <c r="G33" s="60">
        <f t="shared" si="2"/>
        <v>0</v>
      </c>
      <c r="H33" s="8">
        <f t="shared" si="3"/>
        <v>0</v>
      </c>
      <c r="I33" s="9">
        <f t="shared" si="4"/>
        <v>0</v>
      </c>
      <c r="J33" s="21"/>
      <c r="K33" s="102"/>
      <c r="L33" s="103"/>
      <c r="M33" s="104"/>
      <c r="N33" s="22" t="b">
        <f t="shared" si="5"/>
        <v>0</v>
      </c>
      <c r="O33" s="23"/>
      <c r="P33" s="12" t="b">
        <f t="shared" si="6"/>
        <v>0</v>
      </c>
      <c r="Q33" s="23"/>
      <c r="R33" s="24"/>
      <c r="S33" s="25"/>
      <c r="T33" s="26"/>
    </row>
    <row r="34" spans="1:20" x14ac:dyDescent="0.25">
      <c r="A34" s="16"/>
      <c r="B34" s="17"/>
      <c r="C34" s="18"/>
      <c r="D34" s="19"/>
      <c r="E34" s="20">
        <f t="shared" si="0"/>
        <v>0</v>
      </c>
      <c r="F34" s="61">
        <f t="shared" si="1"/>
        <v>0</v>
      </c>
      <c r="G34" s="60">
        <f t="shared" si="2"/>
        <v>0</v>
      </c>
      <c r="H34" s="8">
        <f t="shared" si="3"/>
        <v>0</v>
      </c>
      <c r="I34" s="9">
        <f t="shared" si="4"/>
        <v>0</v>
      </c>
      <c r="J34" s="21"/>
      <c r="K34" s="102"/>
      <c r="L34" s="103"/>
      <c r="M34" s="104"/>
      <c r="N34" s="22" t="b">
        <f t="shared" si="5"/>
        <v>0</v>
      </c>
      <c r="O34" s="23"/>
      <c r="P34" s="12" t="b">
        <f t="shared" si="6"/>
        <v>0</v>
      </c>
      <c r="Q34" s="23"/>
      <c r="R34" s="24"/>
      <c r="S34" s="25"/>
      <c r="T34" s="26"/>
    </row>
    <row r="35" spans="1:20" x14ac:dyDescent="0.25">
      <c r="A35" s="16"/>
      <c r="B35" s="17"/>
      <c r="C35" s="18"/>
      <c r="D35" s="19"/>
      <c r="E35" s="20">
        <f t="shared" si="0"/>
        <v>0</v>
      </c>
      <c r="F35" s="61">
        <f t="shared" si="1"/>
        <v>0</v>
      </c>
      <c r="G35" s="60">
        <f t="shared" si="2"/>
        <v>0</v>
      </c>
      <c r="H35" s="8">
        <f t="shared" si="3"/>
        <v>0</v>
      </c>
      <c r="I35" s="9">
        <f t="shared" si="4"/>
        <v>0</v>
      </c>
      <c r="J35" s="21"/>
      <c r="K35" s="102"/>
      <c r="L35" s="103"/>
      <c r="M35" s="104"/>
      <c r="N35" s="22" t="b">
        <f t="shared" si="5"/>
        <v>0</v>
      </c>
      <c r="O35" s="23"/>
      <c r="P35" s="12" t="b">
        <f t="shared" si="6"/>
        <v>0</v>
      </c>
      <c r="Q35" s="23"/>
      <c r="R35" s="24"/>
      <c r="S35" s="25"/>
      <c r="T35" s="26"/>
    </row>
    <row r="36" spans="1:20" x14ac:dyDescent="0.25">
      <c r="A36" s="16"/>
      <c r="B36" s="17"/>
      <c r="C36" s="18"/>
      <c r="D36" s="19"/>
      <c r="E36" s="20">
        <f t="shared" si="0"/>
        <v>0</v>
      </c>
      <c r="F36" s="61">
        <f t="shared" si="1"/>
        <v>0</v>
      </c>
      <c r="G36" s="60">
        <f t="shared" si="2"/>
        <v>0</v>
      </c>
      <c r="H36" s="8">
        <f t="shared" si="3"/>
        <v>0</v>
      </c>
      <c r="I36" s="9">
        <f t="shared" si="4"/>
        <v>0</v>
      </c>
      <c r="J36" s="21"/>
      <c r="K36" s="102"/>
      <c r="L36" s="103"/>
      <c r="M36" s="104"/>
      <c r="N36" s="22" t="b">
        <f t="shared" si="5"/>
        <v>0</v>
      </c>
      <c r="O36" s="23"/>
      <c r="P36" s="12" t="b">
        <f t="shared" si="6"/>
        <v>0</v>
      </c>
      <c r="Q36" s="23"/>
      <c r="R36" s="24"/>
      <c r="S36" s="25"/>
      <c r="T36" s="26"/>
    </row>
    <row r="37" spans="1:20" x14ac:dyDescent="0.25">
      <c r="A37" s="16"/>
      <c r="B37" s="17"/>
      <c r="C37" s="18"/>
      <c r="D37" s="19"/>
      <c r="E37" s="20">
        <f t="shared" si="0"/>
        <v>0</v>
      </c>
      <c r="F37" s="61">
        <f t="shared" si="1"/>
        <v>0</v>
      </c>
      <c r="G37" s="60">
        <f t="shared" si="2"/>
        <v>0</v>
      </c>
      <c r="H37" s="8">
        <f t="shared" si="3"/>
        <v>0</v>
      </c>
      <c r="I37" s="9">
        <f t="shared" si="4"/>
        <v>0</v>
      </c>
      <c r="J37" s="21"/>
      <c r="K37" s="102"/>
      <c r="L37" s="103"/>
      <c r="M37" s="104"/>
      <c r="N37" s="22" t="b">
        <f t="shared" si="5"/>
        <v>0</v>
      </c>
      <c r="O37" s="23"/>
      <c r="P37" s="12" t="b">
        <f t="shared" si="6"/>
        <v>0</v>
      </c>
      <c r="Q37" s="23"/>
      <c r="R37" s="24"/>
      <c r="S37" s="25"/>
      <c r="T37" s="26"/>
    </row>
    <row r="38" spans="1:20" x14ac:dyDescent="0.25">
      <c r="A38" s="16"/>
      <c r="B38" s="17"/>
      <c r="C38" s="18"/>
      <c r="D38" s="19"/>
      <c r="E38" s="20">
        <f t="shared" si="0"/>
        <v>0</v>
      </c>
      <c r="F38" s="61">
        <f t="shared" si="1"/>
        <v>0</v>
      </c>
      <c r="G38" s="60">
        <f t="shared" si="2"/>
        <v>0</v>
      </c>
      <c r="H38" s="8">
        <f t="shared" si="3"/>
        <v>0</v>
      </c>
      <c r="I38" s="9">
        <f t="shared" si="4"/>
        <v>0</v>
      </c>
      <c r="J38" s="21"/>
      <c r="K38" s="102"/>
      <c r="L38" s="103"/>
      <c r="M38" s="104"/>
      <c r="N38" s="22" t="b">
        <f t="shared" si="5"/>
        <v>0</v>
      </c>
      <c r="O38" s="23"/>
      <c r="P38" s="12" t="b">
        <f t="shared" si="6"/>
        <v>0</v>
      </c>
      <c r="Q38" s="23"/>
      <c r="R38" s="24"/>
      <c r="S38" s="25"/>
      <c r="T38" s="26"/>
    </row>
    <row r="39" spans="1:20" x14ac:dyDescent="0.25">
      <c r="A39" s="16"/>
      <c r="B39" s="17"/>
      <c r="C39" s="18"/>
      <c r="D39" s="19"/>
      <c r="E39" s="20">
        <f t="shared" si="0"/>
        <v>0</v>
      </c>
      <c r="F39" s="61">
        <f t="shared" si="1"/>
        <v>0</v>
      </c>
      <c r="G39" s="60">
        <f t="shared" si="2"/>
        <v>0</v>
      </c>
      <c r="H39" s="8">
        <f t="shared" si="3"/>
        <v>0</v>
      </c>
      <c r="I39" s="9">
        <f t="shared" si="4"/>
        <v>0</v>
      </c>
      <c r="J39" s="21"/>
      <c r="K39" s="102"/>
      <c r="L39" s="103"/>
      <c r="M39" s="104"/>
      <c r="N39" s="22" t="b">
        <f t="shared" si="5"/>
        <v>0</v>
      </c>
      <c r="O39" s="23"/>
      <c r="P39" s="12" t="b">
        <f t="shared" si="6"/>
        <v>0</v>
      </c>
      <c r="Q39" s="23"/>
      <c r="R39" s="24"/>
      <c r="S39" s="25"/>
      <c r="T39" s="26"/>
    </row>
    <row r="40" spans="1:20" x14ac:dyDescent="0.25">
      <c r="A40" s="16"/>
      <c r="B40" s="17"/>
      <c r="C40" s="18"/>
      <c r="D40" s="19"/>
      <c r="E40" s="20">
        <f t="shared" si="0"/>
        <v>0</v>
      </c>
      <c r="F40" s="61">
        <f t="shared" si="1"/>
        <v>0</v>
      </c>
      <c r="G40" s="60">
        <f t="shared" si="2"/>
        <v>0</v>
      </c>
      <c r="H40" s="8">
        <f t="shared" si="3"/>
        <v>0</v>
      </c>
      <c r="I40" s="9">
        <f t="shared" si="4"/>
        <v>0</v>
      </c>
      <c r="J40" s="21"/>
      <c r="K40" s="102"/>
      <c r="L40" s="103"/>
      <c r="M40" s="104"/>
      <c r="N40" s="22" t="b">
        <f t="shared" si="5"/>
        <v>0</v>
      </c>
      <c r="O40" s="23"/>
      <c r="P40" s="12" t="b">
        <f t="shared" si="6"/>
        <v>0</v>
      </c>
      <c r="Q40" s="23"/>
      <c r="R40" s="24"/>
      <c r="S40" s="25"/>
      <c r="T40" s="26"/>
    </row>
    <row r="41" spans="1:20" x14ac:dyDescent="0.25">
      <c r="A41" s="16"/>
      <c r="B41" s="17"/>
      <c r="C41" s="18"/>
      <c r="D41" s="19"/>
      <c r="E41" s="20">
        <f t="shared" si="0"/>
        <v>0</v>
      </c>
      <c r="F41" s="61">
        <f t="shared" si="1"/>
        <v>0</v>
      </c>
      <c r="G41" s="60">
        <f t="shared" si="2"/>
        <v>0</v>
      </c>
      <c r="H41" s="8">
        <f t="shared" si="3"/>
        <v>0</v>
      </c>
      <c r="I41" s="9">
        <f t="shared" si="4"/>
        <v>0</v>
      </c>
      <c r="J41" s="21"/>
      <c r="K41" s="102"/>
      <c r="L41" s="103"/>
      <c r="M41" s="104"/>
      <c r="N41" s="22" t="b">
        <f t="shared" si="5"/>
        <v>0</v>
      </c>
      <c r="O41" s="23"/>
      <c r="P41" s="12" t="b">
        <f t="shared" si="6"/>
        <v>0</v>
      </c>
      <c r="Q41" s="23"/>
      <c r="R41" s="24"/>
      <c r="S41" s="25"/>
      <c r="T41" s="26"/>
    </row>
    <row r="42" spans="1:20" x14ac:dyDescent="0.25">
      <c r="A42" s="16"/>
      <c r="B42" s="17"/>
      <c r="C42" s="18"/>
      <c r="D42" s="19"/>
      <c r="E42" s="20">
        <f t="shared" si="0"/>
        <v>0</v>
      </c>
      <c r="F42" s="61">
        <f t="shared" si="1"/>
        <v>0</v>
      </c>
      <c r="G42" s="60">
        <f t="shared" si="2"/>
        <v>0</v>
      </c>
      <c r="H42" s="8">
        <f t="shared" si="3"/>
        <v>0</v>
      </c>
      <c r="I42" s="9">
        <f t="shared" si="4"/>
        <v>0</v>
      </c>
      <c r="J42" s="21"/>
      <c r="K42" s="102"/>
      <c r="L42" s="103"/>
      <c r="M42" s="104"/>
      <c r="N42" s="22" t="b">
        <f t="shared" si="5"/>
        <v>0</v>
      </c>
      <c r="O42" s="23"/>
      <c r="P42" s="12" t="b">
        <f t="shared" si="6"/>
        <v>0</v>
      </c>
      <c r="Q42" s="23"/>
      <c r="R42" s="24"/>
      <c r="S42" s="25"/>
      <c r="T42" s="26"/>
    </row>
    <row r="43" spans="1:20" x14ac:dyDescent="0.25">
      <c r="A43" s="16"/>
      <c r="B43" s="17"/>
      <c r="C43" s="18"/>
      <c r="D43" s="19"/>
      <c r="E43" s="20">
        <f t="shared" si="0"/>
        <v>0</v>
      </c>
      <c r="F43" s="61">
        <f t="shared" si="1"/>
        <v>0</v>
      </c>
      <c r="G43" s="60">
        <f t="shared" si="2"/>
        <v>0</v>
      </c>
      <c r="H43" s="8">
        <f t="shared" si="3"/>
        <v>0</v>
      </c>
      <c r="I43" s="9">
        <f t="shared" si="4"/>
        <v>0</v>
      </c>
      <c r="J43" s="21"/>
      <c r="K43" s="102"/>
      <c r="L43" s="103"/>
      <c r="M43" s="104"/>
      <c r="N43" s="22" t="b">
        <f t="shared" si="5"/>
        <v>0</v>
      </c>
      <c r="O43" s="23"/>
      <c r="P43" s="12" t="b">
        <f t="shared" si="6"/>
        <v>0</v>
      </c>
      <c r="Q43" s="23"/>
      <c r="R43" s="24"/>
      <c r="S43" s="25"/>
      <c r="T43" s="26"/>
    </row>
    <row r="44" spans="1:20" x14ac:dyDescent="0.25">
      <c r="A44" s="16"/>
      <c r="B44" s="17"/>
      <c r="C44" s="18"/>
      <c r="D44" s="19"/>
      <c r="E44" s="20">
        <f t="shared" si="0"/>
        <v>0</v>
      </c>
      <c r="F44" s="61">
        <f t="shared" si="1"/>
        <v>0</v>
      </c>
      <c r="G44" s="60">
        <f t="shared" si="2"/>
        <v>0</v>
      </c>
      <c r="H44" s="8">
        <f t="shared" si="3"/>
        <v>0</v>
      </c>
      <c r="I44" s="9">
        <f t="shared" si="4"/>
        <v>0</v>
      </c>
      <c r="J44" s="21"/>
      <c r="K44" s="102"/>
      <c r="L44" s="103"/>
      <c r="M44" s="104"/>
      <c r="N44" s="22" t="b">
        <f t="shared" si="5"/>
        <v>0</v>
      </c>
      <c r="O44" s="23"/>
      <c r="P44" s="12" t="b">
        <f t="shared" si="6"/>
        <v>0</v>
      </c>
      <c r="Q44" s="23"/>
      <c r="R44" s="24"/>
      <c r="S44" s="25"/>
      <c r="T44" s="26"/>
    </row>
    <row r="45" spans="1:20" x14ac:dyDescent="0.25">
      <c r="A45" s="16"/>
      <c r="B45" s="17"/>
      <c r="C45" s="18"/>
      <c r="D45" s="19"/>
      <c r="E45" s="20">
        <f t="shared" si="0"/>
        <v>0</v>
      </c>
      <c r="F45" s="61">
        <f t="shared" si="1"/>
        <v>0</v>
      </c>
      <c r="G45" s="60">
        <f t="shared" si="2"/>
        <v>0</v>
      </c>
      <c r="H45" s="8">
        <f t="shared" si="3"/>
        <v>0</v>
      </c>
      <c r="I45" s="9">
        <f t="shared" si="4"/>
        <v>0</v>
      </c>
      <c r="J45" s="21"/>
      <c r="K45" s="102"/>
      <c r="L45" s="103"/>
      <c r="M45" s="104"/>
      <c r="N45" s="22" t="b">
        <f t="shared" si="5"/>
        <v>0</v>
      </c>
      <c r="O45" s="23"/>
      <c r="P45" s="12" t="b">
        <f t="shared" si="6"/>
        <v>0</v>
      </c>
      <c r="Q45" s="23"/>
      <c r="R45" s="24"/>
      <c r="S45" s="25"/>
      <c r="T45" s="26"/>
    </row>
    <row r="46" spans="1:20" x14ac:dyDescent="0.25">
      <c r="A46" s="16"/>
      <c r="B46" s="17"/>
      <c r="C46" s="18"/>
      <c r="D46" s="19"/>
      <c r="E46" s="20">
        <f t="shared" si="0"/>
        <v>0</v>
      </c>
      <c r="F46" s="61">
        <f t="shared" si="1"/>
        <v>0</v>
      </c>
      <c r="G46" s="60">
        <f t="shared" si="2"/>
        <v>0</v>
      </c>
      <c r="H46" s="8">
        <f t="shared" si="3"/>
        <v>0</v>
      </c>
      <c r="I46" s="9">
        <f t="shared" si="4"/>
        <v>0</v>
      </c>
      <c r="J46" s="21"/>
      <c r="K46" s="102"/>
      <c r="L46" s="103"/>
      <c r="M46" s="104"/>
      <c r="N46" s="22" t="b">
        <f t="shared" si="5"/>
        <v>0</v>
      </c>
      <c r="O46" s="23"/>
      <c r="P46" s="12" t="b">
        <f t="shared" si="6"/>
        <v>0</v>
      </c>
      <c r="Q46" s="23"/>
      <c r="R46" s="24"/>
      <c r="S46" s="25"/>
      <c r="T46" s="26"/>
    </row>
    <row r="47" spans="1:20" x14ac:dyDescent="0.25">
      <c r="A47" s="16"/>
      <c r="B47" s="17"/>
      <c r="C47" s="18"/>
      <c r="D47" s="19"/>
      <c r="E47" s="20">
        <f t="shared" si="0"/>
        <v>0</v>
      </c>
      <c r="F47" s="61">
        <f t="shared" si="1"/>
        <v>0</v>
      </c>
      <c r="G47" s="60">
        <f t="shared" si="2"/>
        <v>0</v>
      </c>
      <c r="H47" s="8">
        <f t="shared" si="3"/>
        <v>0</v>
      </c>
      <c r="I47" s="9">
        <f t="shared" si="4"/>
        <v>0</v>
      </c>
      <c r="J47" s="21"/>
      <c r="K47" s="102"/>
      <c r="L47" s="103"/>
      <c r="M47" s="104"/>
      <c r="N47" s="22" t="b">
        <f t="shared" si="5"/>
        <v>0</v>
      </c>
      <c r="O47" s="23"/>
      <c r="P47" s="12" t="b">
        <f t="shared" si="6"/>
        <v>0</v>
      </c>
      <c r="Q47" s="23"/>
      <c r="R47" s="24"/>
      <c r="S47" s="25"/>
      <c r="T47" s="26"/>
    </row>
    <row r="48" spans="1:20" x14ac:dyDescent="0.25">
      <c r="A48" s="16"/>
      <c r="B48" s="17"/>
      <c r="C48" s="18"/>
      <c r="D48" s="19"/>
      <c r="E48" s="20">
        <f t="shared" si="0"/>
        <v>0</v>
      </c>
      <c r="F48" s="61">
        <f t="shared" si="1"/>
        <v>0</v>
      </c>
      <c r="G48" s="60">
        <f t="shared" si="2"/>
        <v>0</v>
      </c>
      <c r="H48" s="8">
        <f t="shared" si="3"/>
        <v>0</v>
      </c>
      <c r="I48" s="9">
        <f t="shared" si="4"/>
        <v>0</v>
      </c>
      <c r="J48" s="21"/>
      <c r="K48" s="102"/>
      <c r="L48" s="103"/>
      <c r="M48" s="104"/>
      <c r="N48" s="22" t="b">
        <f t="shared" si="5"/>
        <v>0</v>
      </c>
      <c r="O48" s="23"/>
      <c r="P48" s="12" t="b">
        <f t="shared" si="6"/>
        <v>0</v>
      </c>
      <c r="Q48" s="23"/>
      <c r="R48" s="24"/>
      <c r="S48" s="25"/>
      <c r="T48" s="26"/>
    </row>
    <row r="49" spans="1:20" x14ac:dyDescent="0.25">
      <c r="A49" s="16"/>
      <c r="B49" s="17"/>
      <c r="C49" s="18"/>
      <c r="D49" s="19"/>
      <c r="E49" s="20">
        <f t="shared" si="0"/>
        <v>0</v>
      </c>
      <c r="F49" s="61">
        <f t="shared" si="1"/>
        <v>0</v>
      </c>
      <c r="G49" s="60">
        <f t="shared" si="2"/>
        <v>0</v>
      </c>
      <c r="H49" s="8">
        <f t="shared" si="3"/>
        <v>0</v>
      </c>
      <c r="I49" s="9">
        <f t="shared" si="4"/>
        <v>0</v>
      </c>
      <c r="J49" s="21"/>
      <c r="K49" s="102"/>
      <c r="L49" s="103"/>
      <c r="M49" s="104"/>
      <c r="N49" s="22" t="b">
        <f t="shared" si="5"/>
        <v>0</v>
      </c>
      <c r="O49" s="23"/>
      <c r="P49" s="12" t="b">
        <f t="shared" si="6"/>
        <v>0</v>
      </c>
      <c r="Q49" s="23"/>
      <c r="R49" s="24"/>
      <c r="S49" s="25"/>
      <c r="T49" s="26"/>
    </row>
    <row r="50" spans="1:20" x14ac:dyDescent="0.25">
      <c r="A50" s="16"/>
      <c r="B50" s="17"/>
      <c r="C50" s="18"/>
      <c r="D50" s="19"/>
      <c r="E50" s="20">
        <f t="shared" si="0"/>
        <v>0</v>
      </c>
      <c r="F50" s="61">
        <f t="shared" si="1"/>
        <v>0</v>
      </c>
      <c r="G50" s="60">
        <f t="shared" si="2"/>
        <v>0</v>
      </c>
      <c r="H50" s="8">
        <f t="shared" si="3"/>
        <v>0</v>
      </c>
      <c r="I50" s="9">
        <f t="shared" si="4"/>
        <v>0</v>
      </c>
      <c r="J50" s="21"/>
      <c r="K50" s="102"/>
      <c r="L50" s="103"/>
      <c r="M50" s="104"/>
      <c r="N50" s="22" t="b">
        <f t="shared" si="5"/>
        <v>0</v>
      </c>
      <c r="O50" s="23"/>
      <c r="P50" s="12" t="b">
        <f t="shared" si="6"/>
        <v>0</v>
      </c>
      <c r="Q50" s="23"/>
      <c r="R50" s="24"/>
      <c r="S50" s="25"/>
      <c r="T50" s="26"/>
    </row>
    <row r="51" spans="1:20" x14ac:dyDescent="0.25">
      <c r="A51" s="16"/>
      <c r="B51" s="17"/>
      <c r="C51" s="18"/>
      <c r="D51" s="52"/>
      <c r="E51" s="20">
        <f t="shared" si="0"/>
        <v>0</v>
      </c>
      <c r="F51" s="61">
        <f t="shared" si="1"/>
        <v>0</v>
      </c>
      <c r="G51" s="60">
        <f t="shared" si="2"/>
        <v>0</v>
      </c>
      <c r="H51" s="8">
        <f t="shared" si="3"/>
        <v>0</v>
      </c>
      <c r="I51" s="9">
        <f t="shared" si="4"/>
        <v>0</v>
      </c>
      <c r="J51" s="21"/>
      <c r="K51" s="102"/>
      <c r="L51" s="103"/>
      <c r="M51" s="104"/>
      <c r="N51" s="22" t="b">
        <f t="shared" si="5"/>
        <v>0</v>
      </c>
      <c r="O51" s="23"/>
      <c r="P51" s="12" t="b">
        <f t="shared" si="6"/>
        <v>0</v>
      </c>
      <c r="Q51" s="23"/>
      <c r="R51" s="24"/>
      <c r="S51" s="25"/>
      <c r="T51" s="26"/>
    </row>
    <row r="52" spans="1:20" ht="15.75" thickBot="1" x14ac:dyDescent="0.3">
      <c r="A52" s="27"/>
      <c r="B52" s="28"/>
      <c r="C52" s="33"/>
      <c r="D52" s="29"/>
      <c r="E52" s="30">
        <f t="shared" si="0"/>
        <v>0</v>
      </c>
      <c r="F52" s="62">
        <f t="shared" si="1"/>
        <v>0</v>
      </c>
      <c r="G52" s="53">
        <f t="shared" si="2"/>
        <v>0</v>
      </c>
      <c r="H52" s="31">
        <f t="shared" si="3"/>
        <v>0</v>
      </c>
      <c r="I52" s="32">
        <f t="shared" si="4"/>
        <v>0</v>
      </c>
      <c r="J52" s="33"/>
      <c r="K52" s="105"/>
      <c r="L52" s="106"/>
      <c r="M52" s="107"/>
      <c r="N52" s="34" t="b">
        <f t="shared" si="5"/>
        <v>0</v>
      </c>
      <c r="O52" s="35"/>
      <c r="P52" s="36" t="b">
        <f t="shared" si="6"/>
        <v>0</v>
      </c>
      <c r="Q52" s="35"/>
      <c r="R52" s="37"/>
      <c r="S52" s="38"/>
      <c r="T52" s="39"/>
    </row>
    <row r="53" spans="1:20" x14ac:dyDescent="0.25">
      <c r="A53" s="40"/>
      <c r="B53" s="40"/>
      <c r="C53" s="40"/>
      <c r="D53" s="40"/>
      <c r="E53" s="40"/>
      <c r="F53" s="40"/>
      <c r="G53" s="40"/>
      <c r="H53" s="40"/>
      <c r="I53" s="40"/>
      <c r="J53" s="40"/>
      <c r="K53" s="40"/>
      <c r="L53" s="40"/>
      <c r="M53" s="40"/>
      <c r="N53" s="40"/>
      <c r="O53" s="40"/>
      <c r="P53" s="40"/>
      <c r="Q53" s="40"/>
      <c r="R53" s="40"/>
      <c r="S53" s="40"/>
      <c r="T53" s="40"/>
    </row>
  </sheetData>
  <mergeCells count="64">
    <mergeCell ref="K38:M38"/>
    <mergeCell ref="K39:M39"/>
    <mergeCell ref="K40:M40"/>
    <mergeCell ref="K35:M35"/>
    <mergeCell ref="K32:M32"/>
    <mergeCell ref="K33:M33"/>
    <mergeCell ref="K34:M34"/>
    <mergeCell ref="K36:M36"/>
    <mergeCell ref="K37:M37"/>
    <mergeCell ref="K27:M27"/>
    <mergeCell ref="K28:M28"/>
    <mergeCell ref="K52:M52"/>
    <mergeCell ref="K42:M42"/>
    <mergeCell ref="K43:M43"/>
    <mergeCell ref="K44:M44"/>
    <mergeCell ref="K45:M45"/>
    <mergeCell ref="K46:M46"/>
    <mergeCell ref="K47:M47"/>
    <mergeCell ref="K48:M48"/>
    <mergeCell ref="K49:M49"/>
    <mergeCell ref="K50:M50"/>
    <mergeCell ref="K51:M51"/>
    <mergeCell ref="K41:M41"/>
    <mergeCell ref="K30:M30"/>
    <mergeCell ref="K31:M31"/>
    <mergeCell ref="K29:M29"/>
    <mergeCell ref="K23:M23"/>
    <mergeCell ref="K12:M12"/>
    <mergeCell ref="K13:M13"/>
    <mergeCell ref="K14:M14"/>
    <mergeCell ref="K15:M15"/>
    <mergeCell ref="K16:M16"/>
    <mergeCell ref="K17:M17"/>
    <mergeCell ref="K18:M18"/>
    <mergeCell ref="K19:M19"/>
    <mergeCell ref="K20:M20"/>
    <mergeCell ref="K21:M21"/>
    <mergeCell ref="K22:M22"/>
    <mergeCell ref="K24:M24"/>
    <mergeCell ref="K25:M25"/>
    <mergeCell ref="K26:M26"/>
    <mergeCell ref="K11:M11"/>
    <mergeCell ref="C8:I8"/>
    <mergeCell ref="K8:M8"/>
    <mergeCell ref="Q8:T8"/>
    <mergeCell ref="A9:A10"/>
    <mergeCell ref="B9:B10"/>
    <mergeCell ref="C9:C10"/>
    <mergeCell ref="D9:D10"/>
    <mergeCell ref="E9:E10"/>
    <mergeCell ref="G9:I9"/>
    <mergeCell ref="J9:J10"/>
    <mergeCell ref="K9:M10"/>
    <mergeCell ref="O9:O10"/>
    <mergeCell ref="P9:P10"/>
    <mergeCell ref="Q9:Q10"/>
    <mergeCell ref="R9:T9"/>
    <mergeCell ref="A1:T1"/>
    <mergeCell ref="A2:T2"/>
    <mergeCell ref="A4:B4"/>
    <mergeCell ref="D4:J4"/>
    <mergeCell ref="A7:M7"/>
    <mergeCell ref="O7:T7"/>
    <mergeCell ref="O4:T4"/>
  </mergeCells>
  <conditionalFormatting sqref="G11:G52">
    <cfRule type="cellIs" dxfId="12" priority="14" operator="equal">
      <formula>"i"</formula>
    </cfRule>
  </conditionalFormatting>
  <conditionalFormatting sqref="H11:H52">
    <cfRule type="cellIs" dxfId="11" priority="13" operator="between">
      <formula>4</formula>
      <formula>8</formula>
    </cfRule>
  </conditionalFormatting>
  <conditionalFormatting sqref="I11:I52">
    <cfRule type="cellIs" dxfId="10" priority="11" operator="equal">
      <formula>"i"</formula>
    </cfRule>
    <cfRule type="cellIs" dxfId="9" priority="12" operator="between">
      <formula>9</formula>
      <formula>16</formula>
    </cfRule>
  </conditionalFormatting>
  <conditionalFormatting sqref="P12:P52">
    <cfRule type="cellIs" dxfId="8" priority="7" operator="equal">
      <formula>"Maximale"</formula>
    </cfRule>
    <cfRule type="cellIs" dxfId="7" priority="8" operator="equal">
      <formula>"Moyenne"</formula>
    </cfRule>
    <cfRule type="cellIs" dxfId="6" priority="9" operator="equal">
      <formula>"Faible"</formula>
    </cfRule>
  </conditionalFormatting>
  <conditionalFormatting sqref="G11:G52">
    <cfRule type="cellIs" dxfId="5" priority="6" operator="between">
      <formula>1</formula>
      <formula>3</formula>
    </cfRule>
  </conditionalFormatting>
  <conditionalFormatting sqref="F11:F52">
    <cfRule type="expression" dxfId="4" priority="5">
      <formula>IF(AND(C11=4,D11=1),"1","E9")</formula>
    </cfRule>
  </conditionalFormatting>
  <conditionalFormatting sqref="E11:E52">
    <cfRule type="cellIs" dxfId="3" priority="4" operator="equal">
      <formula>0</formula>
    </cfRule>
  </conditionalFormatting>
  <conditionalFormatting sqref="P11">
    <cfRule type="cellIs" dxfId="2" priority="1" operator="equal">
      <formula>"Maximale"</formula>
    </cfRule>
    <cfRule type="cellIs" dxfId="1" priority="2" operator="equal">
      <formula>"Moyenne"</formula>
    </cfRule>
    <cfRule type="cellIs" dxfId="0" priority="3" operator="equal">
      <formula>"Faible"</formula>
    </cfRule>
  </conditionalFormatting>
  <dataValidations count="2">
    <dataValidation type="list" allowBlank="1" showInputMessage="1" showErrorMessage="1" sqref="K11:M52">
      <formula1>Maîtrise</formula1>
    </dataValidation>
    <dataValidation type="list" errorStyle="information" allowBlank="1" showInputMessage="1" showErrorMessage="1" error="Vous avez saisie du texte libre, cliquez sur Ok pour valider" prompt="Choisir le risque " sqref="A11:A52">
      <formula1>Risques</formula1>
    </dataValidation>
  </dataValidations>
  <pageMargins left="0.7" right="0.7" top="0.75" bottom="0.75" header="0.3" footer="0.3"/>
  <pageSetup paperSize="9" scale="61" fitToHeight="0" orientation="landscape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Liste et évaluation des risques</vt:lpstr>
      <vt:lpstr>Assistante Commerciale</vt:lpstr>
      <vt:lpstr>Maîtrise</vt:lpstr>
      <vt:lpstr>Risques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Gaëlle Mazoue</dc:creator>
  <cp:lastModifiedBy>Gaëlle Mazoue</cp:lastModifiedBy>
  <cp:lastPrinted>2019-10-03T13:48:51Z</cp:lastPrinted>
  <dcterms:created xsi:type="dcterms:W3CDTF">2019-09-17T13:03:01Z</dcterms:created>
  <dcterms:modified xsi:type="dcterms:W3CDTF">2019-11-19T09:33:30Z</dcterms:modified>
</cp:coreProperties>
</file>