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lin\Desktop\"/>
    </mc:Choice>
  </mc:AlternateContent>
  <xr:revisionPtr revIDLastSave="0" documentId="8_{61040A8F-CC32-4317-97E7-A4F6E9E620C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pr_export" sheetId="8" r:id="rId1"/>
    <sheet name="synthèse" sheetId="7" r:id="rId2"/>
    <sheet name="IT" sheetId="1" r:id="rId3"/>
    <sheet name="FR" sheetId="2" r:id="rId4"/>
    <sheet name="ES" sheetId="3" r:id="rId5"/>
    <sheet name="NL" sheetId="4" r:id="rId6"/>
    <sheet name="DE" sheetId="5" r:id="rId7"/>
    <sheet name="GB" sheetId="6" r:id="rId8"/>
  </sheets>
  <definedNames>
    <definedName name="_xlnm._FilterDatabase" localSheetId="4" hidden="1">ES!$A$2:$AC$22</definedName>
    <definedName name="_xlnm._FilterDatabase" localSheetId="3" hidden="1">FR!$A$2:$AC$616</definedName>
    <definedName name="_xlnm._FilterDatabase" localSheetId="2" hidden="1">IT!$A$1:$AB$13</definedName>
    <definedName name="_xlnm._FilterDatabase" localSheetId="1" hidden="1">synthèse!$A$4:$AE$827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3" i="7" l="1"/>
  <c r="N1" i="7"/>
  <c r="AB3" i="7"/>
  <c r="Z794" i="7"/>
  <c r="Z795" i="7"/>
  <c r="Z797" i="7"/>
  <c r="Z799" i="7"/>
  <c r="Z800" i="7"/>
  <c r="Z803" i="7"/>
  <c r="Z804" i="7"/>
  <c r="Z806" i="7"/>
  <c r="Z807" i="7"/>
  <c r="Z808" i="7"/>
  <c r="Z810" i="7"/>
  <c r="Z811" i="7"/>
  <c r="Z812" i="7"/>
  <c r="Z814" i="7"/>
  <c r="Z815" i="7"/>
  <c r="Z816" i="7"/>
  <c r="Z818" i="7"/>
  <c r="Z819" i="7"/>
  <c r="Z820" i="7"/>
  <c r="Z821" i="7"/>
  <c r="Z822" i="7"/>
  <c r="Z823" i="7"/>
  <c r="Z825" i="7"/>
  <c r="Z826" i="7"/>
  <c r="Z827" i="7"/>
  <c r="Y794" i="7"/>
  <c r="Y795" i="7"/>
  <c r="Y797" i="7"/>
  <c r="Y799" i="7"/>
  <c r="Y800" i="7"/>
  <c r="Y803" i="7"/>
  <c r="Y804" i="7"/>
  <c r="Y806" i="7"/>
  <c r="Y807" i="7"/>
  <c r="Y808" i="7"/>
  <c r="Y810" i="7"/>
  <c r="Y811" i="7"/>
  <c r="Y812" i="7"/>
  <c r="Y814" i="7"/>
  <c r="Y815" i="7"/>
  <c r="Y816" i="7"/>
  <c r="Y818" i="7"/>
  <c r="Y819" i="7"/>
  <c r="Y820" i="7"/>
  <c r="Y821" i="7"/>
  <c r="Y822" i="7"/>
  <c r="Y823" i="7"/>
  <c r="Y825" i="7"/>
  <c r="Y826" i="7"/>
  <c r="Y827" i="7"/>
  <c r="O794" i="7"/>
  <c r="P794" i="7"/>
  <c r="P3" i="7" s="1"/>
  <c r="Q794" i="7"/>
  <c r="R794" i="7"/>
  <c r="R3" i="7" s="1"/>
  <c r="O795" i="7"/>
  <c r="O3" i="7" s="1"/>
  <c r="P795" i="7"/>
  <c r="Q795" i="7"/>
  <c r="Q3" i="7" s="1"/>
  <c r="R795" i="7"/>
  <c r="O797" i="7"/>
  <c r="P797" i="7"/>
  <c r="Q797" i="7"/>
  <c r="R797" i="7"/>
  <c r="O799" i="7"/>
  <c r="P799" i="7"/>
  <c r="Q799" i="7"/>
  <c r="R799" i="7"/>
  <c r="O800" i="7"/>
  <c r="P800" i="7"/>
  <c r="Q800" i="7"/>
  <c r="R800" i="7"/>
  <c r="O803" i="7"/>
  <c r="P803" i="7"/>
  <c r="Q803" i="7"/>
  <c r="R803" i="7"/>
  <c r="O804" i="7"/>
  <c r="P804" i="7"/>
  <c r="Q804" i="7"/>
  <c r="R804" i="7"/>
  <c r="O806" i="7"/>
  <c r="P806" i="7"/>
  <c r="Q806" i="7"/>
  <c r="R806" i="7"/>
  <c r="O807" i="7"/>
  <c r="P807" i="7"/>
  <c r="Q807" i="7"/>
  <c r="R807" i="7"/>
  <c r="O808" i="7"/>
  <c r="P808" i="7"/>
  <c r="Q808" i="7"/>
  <c r="R808" i="7"/>
  <c r="O810" i="7"/>
  <c r="P810" i="7"/>
  <c r="Q810" i="7"/>
  <c r="R810" i="7"/>
  <c r="O811" i="7"/>
  <c r="P811" i="7"/>
  <c r="Q811" i="7"/>
  <c r="R811" i="7"/>
  <c r="O812" i="7"/>
  <c r="P812" i="7"/>
  <c r="Q812" i="7"/>
  <c r="R812" i="7"/>
  <c r="O814" i="7"/>
  <c r="P814" i="7"/>
  <c r="Q814" i="7"/>
  <c r="R814" i="7"/>
  <c r="O815" i="7"/>
  <c r="P815" i="7"/>
  <c r="Q815" i="7"/>
  <c r="R815" i="7"/>
  <c r="O816" i="7"/>
  <c r="P816" i="7"/>
  <c r="Q816" i="7"/>
  <c r="R816" i="7"/>
  <c r="O818" i="7"/>
  <c r="P818" i="7"/>
  <c r="Q818" i="7"/>
  <c r="R818" i="7"/>
  <c r="O819" i="7"/>
  <c r="P819" i="7"/>
  <c r="Q819" i="7"/>
  <c r="R819" i="7"/>
  <c r="O820" i="7"/>
  <c r="P820" i="7"/>
  <c r="Q820" i="7"/>
  <c r="R820" i="7"/>
  <c r="O821" i="7"/>
  <c r="P821" i="7"/>
  <c r="Q821" i="7"/>
  <c r="R821" i="7"/>
  <c r="O822" i="7"/>
  <c r="P822" i="7"/>
  <c r="Q822" i="7"/>
  <c r="R822" i="7"/>
  <c r="O823" i="7"/>
  <c r="P823" i="7"/>
  <c r="Q823" i="7"/>
  <c r="R823" i="7"/>
  <c r="O825" i="7"/>
  <c r="P825" i="7"/>
  <c r="Q825" i="7"/>
  <c r="R825" i="7"/>
  <c r="O826" i="7"/>
  <c r="P826" i="7"/>
  <c r="Q826" i="7"/>
  <c r="R826" i="7"/>
  <c r="O827" i="7"/>
  <c r="P827" i="7"/>
  <c r="Q827" i="7"/>
  <c r="R827" i="7"/>
  <c r="AC5" i="7"/>
  <c r="AC6" i="7"/>
  <c r="AC7" i="7"/>
  <c r="AC8" i="7"/>
  <c r="AC9" i="7"/>
  <c r="AC10" i="7"/>
  <c r="AC11" i="7"/>
  <c r="AC12" i="7"/>
  <c r="AC13" i="7"/>
  <c r="AC14" i="7"/>
  <c r="AC15" i="7"/>
  <c r="AC16" i="7"/>
  <c r="AC17" i="7"/>
  <c r="AC18" i="7"/>
  <c r="AC19" i="7"/>
  <c r="AC20" i="7"/>
  <c r="AC21" i="7"/>
  <c r="AC22" i="7"/>
  <c r="AC23" i="7"/>
  <c r="AC24" i="7"/>
  <c r="AC25" i="7"/>
  <c r="AC26" i="7"/>
  <c r="AC27" i="7"/>
  <c r="AC28" i="7"/>
  <c r="AC29" i="7"/>
  <c r="AC30" i="7"/>
  <c r="AC31" i="7"/>
  <c r="AC32" i="7"/>
  <c r="AC33" i="7"/>
  <c r="AC34" i="7"/>
  <c r="AC35" i="7"/>
  <c r="AC36" i="7"/>
  <c r="AC37" i="7"/>
  <c r="AC38" i="7"/>
  <c r="AC39" i="7"/>
  <c r="AC40" i="7"/>
  <c r="AC41" i="7"/>
  <c r="AC42" i="7"/>
  <c r="AC43" i="7"/>
  <c r="AC44" i="7"/>
  <c r="AC45" i="7"/>
  <c r="AC46" i="7"/>
  <c r="AC47" i="7"/>
  <c r="AC48" i="7"/>
  <c r="AC49" i="7"/>
  <c r="AC50" i="7"/>
  <c r="AC51" i="7"/>
  <c r="AC52" i="7"/>
  <c r="AC53" i="7"/>
  <c r="AC54" i="7"/>
  <c r="AC55" i="7"/>
  <c r="AC56" i="7"/>
  <c r="AC57" i="7"/>
  <c r="AC58" i="7"/>
  <c r="AC59" i="7"/>
  <c r="AC60" i="7"/>
  <c r="AC61" i="7"/>
  <c r="AC62" i="7"/>
  <c r="AC63" i="7"/>
  <c r="AC64" i="7"/>
  <c r="AC65" i="7"/>
  <c r="AC66" i="7"/>
  <c r="AC67" i="7"/>
  <c r="AC68" i="7"/>
  <c r="AC69" i="7"/>
  <c r="AC70" i="7"/>
  <c r="AC71" i="7"/>
  <c r="AC72" i="7"/>
  <c r="AC73" i="7"/>
  <c r="AC74" i="7"/>
  <c r="AC75" i="7"/>
  <c r="AC76" i="7"/>
  <c r="AC77" i="7"/>
  <c r="AC78" i="7"/>
  <c r="AC79" i="7"/>
  <c r="AC80" i="7"/>
  <c r="AC81" i="7"/>
  <c r="AC82" i="7"/>
  <c r="AC83" i="7"/>
  <c r="AC84" i="7"/>
  <c r="AC85" i="7"/>
  <c r="AC86" i="7"/>
  <c r="AC87" i="7"/>
  <c r="AC88" i="7"/>
  <c r="AC89" i="7"/>
  <c r="AC90" i="7"/>
  <c r="AC91" i="7"/>
  <c r="AC92" i="7"/>
  <c r="AC93" i="7"/>
  <c r="AC94" i="7"/>
  <c r="AC95" i="7"/>
  <c r="AC96" i="7"/>
  <c r="AC97" i="7"/>
  <c r="AC98" i="7"/>
  <c r="AC99" i="7"/>
  <c r="AC100" i="7"/>
  <c r="AC101" i="7"/>
  <c r="AC102" i="7"/>
  <c r="AC103" i="7"/>
  <c r="AC104" i="7"/>
  <c r="AC105" i="7"/>
  <c r="AC106" i="7"/>
  <c r="AC107" i="7"/>
  <c r="AC108" i="7"/>
  <c r="AC109" i="7"/>
  <c r="AC110" i="7"/>
  <c r="AC111" i="7"/>
  <c r="AC112" i="7"/>
  <c r="AC113" i="7"/>
  <c r="AC114" i="7"/>
  <c r="AC115" i="7"/>
  <c r="AC116" i="7"/>
  <c r="AC117" i="7"/>
  <c r="AC118" i="7"/>
  <c r="AC119" i="7"/>
  <c r="AC120" i="7"/>
  <c r="AC121" i="7"/>
  <c r="AC122" i="7"/>
  <c r="AC123" i="7"/>
  <c r="AC124" i="7"/>
  <c r="AC125" i="7"/>
  <c r="AC126" i="7"/>
  <c r="AC127" i="7"/>
  <c r="AC128" i="7"/>
  <c r="AC129" i="7"/>
  <c r="AC130" i="7"/>
  <c r="AC131" i="7"/>
  <c r="AC132" i="7"/>
  <c r="AC133" i="7"/>
  <c r="AC134" i="7"/>
  <c r="AC135" i="7"/>
  <c r="AC136" i="7"/>
  <c r="AC137" i="7"/>
  <c r="AC138" i="7"/>
  <c r="AC139" i="7"/>
  <c r="AC140" i="7"/>
  <c r="AC141" i="7"/>
  <c r="AC142" i="7"/>
  <c r="AC143" i="7"/>
  <c r="AC144" i="7"/>
  <c r="AC145" i="7"/>
  <c r="AC146" i="7"/>
  <c r="AC147" i="7"/>
  <c r="AC148" i="7"/>
  <c r="AC149" i="7"/>
  <c r="AC150" i="7"/>
  <c r="AC151" i="7"/>
  <c r="AC152" i="7"/>
  <c r="AC153" i="7"/>
  <c r="AC154" i="7"/>
  <c r="AC155" i="7"/>
  <c r="AC156" i="7"/>
  <c r="AC157" i="7"/>
  <c r="AC158" i="7"/>
  <c r="AC159" i="7"/>
  <c r="AC160" i="7"/>
  <c r="AC161" i="7"/>
  <c r="AC162" i="7"/>
  <c r="AC163" i="7"/>
  <c r="AC164" i="7"/>
  <c r="AC165" i="7"/>
  <c r="AC166" i="7"/>
  <c r="AC167" i="7"/>
  <c r="AC168" i="7"/>
  <c r="AC169" i="7"/>
  <c r="AC170" i="7"/>
  <c r="AC171" i="7"/>
  <c r="AC172" i="7"/>
  <c r="AC173" i="7"/>
  <c r="AC174" i="7"/>
  <c r="AC175" i="7"/>
  <c r="AC176" i="7"/>
  <c r="AC177" i="7"/>
  <c r="AC178" i="7"/>
  <c r="AC179" i="7"/>
  <c r="AC180" i="7"/>
  <c r="AC181" i="7"/>
  <c r="AC182" i="7"/>
  <c r="AC183" i="7"/>
  <c r="AC184" i="7"/>
  <c r="AC185" i="7"/>
  <c r="AC186" i="7"/>
  <c r="AC187" i="7"/>
  <c r="AC188" i="7"/>
  <c r="AC189" i="7"/>
  <c r="AC190" i="7"/>
  <c r="AC191" i="7"/>
  <c r="AC192" i="7"/>
  <c r="AC193" i="7"/>
  <c r="AC194" i="7"/>
  <c r="AC195" i="7"/>
  <c r="AC196" i="7"/>
  <c r="AC197" i="7"/>
  <c r="AC198" i="7"/>
  <c r="AC199" i="7"/>
  <c r="AC200" i="7"/>
  <c r="AC201" i="7"/>
  <c r="AC202" i="7"/>
  <c r="AC203" i="7"/>
  <c r="AC204" i="7"/>
  <c r="AC205" i="7"/>
  <c r="AC206" i="7"/>
  <c r="AC207" i="7"/>
  <c r="AC208" i="7"/>
  <c r="AC209" i="7"/>
  <c r="AC210" i="7"/>
  <c r="AC211" i="7"/>
  <c r="AC212" i="7"/>
  <c r="AC213" i="7"/>
  <c r="AC214" i="7"/>
  <c r="AC215" i="7"/>
  <c r="AC216" i="7"/>
  <c r="AC217" i="7"/>
  <c r="AC218" i="7"/>
  <c r="AC219" i="7"/>
  <c r="AC220" i="7"/>
  <c r="AC221" i="7"/>
  <c r="AC222" i="7"/>
  <c r="AC223" i="7"/>
  <c r="AC224" i="7"/>
  <c r="AC225" i="7"/>
  <c r="AC226" i="7"/>
  <c r="AC227" i="7"/>
  <c r="AC228" i="7"/>
  <c r="AC229" i="7"/>
  <c r="AC230" i="7"/>
  <c r="AC231" i="7"/>
  <c r="AC232" i="7"/>
  <c r="AC233" i="7"/>
  <c r="AC234" i="7"/>
  <c r="AC235" i="7"/>
  <c r="AC236" i="7"/>
  <c r="AC237" i="7"/>
  <c r="AC238" i="7"/>
  <c r="AC239" i="7"/>
  <c r="AC240" i="7"/>
  <c r="AC241" i="7"/>
  <c r="AC242" i="7"/>
  <c r="AC243" i="7"/>
  <c r="AC244" i="7"/>
  <c r="AC245" i="7"/>
  <c r="AC246" i="7"/>
  <c r="AC247" i="7"/>
  <c r="AC248" i="7"/>
  <c r="AC249" i="7"/>
  <c r="AC250" i="7"/>
  <c r="AC251" i="7"/>
  <c r="AC252" i="7"/>
  <c r="AC253" i="7"/>
  <c r="AC254" i="7"/>
  <c r="AC255" i="7"/>
  <c r="AC256" i="7"/>
  <c r="AC257" i="7"/>
  <c r="AC258" i="7"/>
  <c r="AC259" i="7"/>
  <c r="AC260" i="7"/>
  <c r="AC261" i="7"/>
  <c r="AC262" i="7"/>
  <c r="AC263" i="7"/>
  <c r="AC264" i="7"/>
  <c r="AC265" i="7"/>
  <c r="AC266" i="7"/>
  <c r="AC267" i="7"/>
  <c r="AC268" i="7"/>
  <c r="AC269" i="7"/>
  <c r="AC270" i="7"/>
  <c r="AC271" i="7"/>
  <c r="AC272" i="7"/>
  <c r="AC273" i="7"/>
  <c r="AC274" i="7"/>
  <c r="AC275" i="7"/>
  <c r="AC276" i="7"/>
  <c r="AC277" i="7"/>
  <c r="AC278" i="7"/>
  <c r="AC279" i="7"/>
  <c r="AC280" i="7"/>
  <c r="AC281" i="7"/>
  <c r="AC282" i="7"/>
  <c r="AC283" i="7"/>
  <c r="AC284" i="7"/>
  <c r="AC285" i="7"/>
  <c r="AC286" i="7"/>
  <c r="AC287" i="7"/>
  <c r="AC288" i="7"/>
  <c r="AC289" i="7"/>
  <c r="AC290" i="7"/>
  <c r="AC291" i="7"/>
  <c r="AC292" i="7"/>
  <c r="AC293" i="7"/>
  <c r="AC294" i="7"/>
  <c r="AC295" i="7"/>
  <c r="AC296" i="7"/>
  <c r="AC297" i="7"/>
  <c r="AC298" i="7"/>
  <c r="AC299" i="7"/>
  <c r="AC300" i="7"/>
  <c r="AC301" i="7"/>
  <c r="AC302" i="7"/>
  <c r="AC303" i="7"/>
  <c r="AC304" i="7"/>
  <c r="AC305" i="7"/>
  <c r="AC306" i="7"/>
  <c r="AC307" i="7"/>
  <c r="AC308" i="7"/>
  <c r="AC309" i="7"/>
  <c r="AC310" i="7"/>
  <c r="AC311" i="7"/>
  <c r="AC312" i="7"/>
  <c r="AC313" i="7"/>
  <c r="AC314" i="7"/>
  <c r="AC315" i="7"/>
  <c r="AC316" i="7"/>
  <c r="AC317" i="7"/>
  <c r="AC318" i="7"/>
  <c r="AC319" i="7"/>
  <c r="AC320" i="7"/>
  <c r="AC321" i="7"/>
  <c r="AC322" i="7"/>
  <c r="AC323" i="7"/>
  <c r="AC324" i="7"/>
  <c r="AC325" i="7"/>
  <c r="AC326" i="7"/>
  <c r="AC327" i="7"/>
  <c r="AC328" i="7"/>
  <c r="AC329" i="7"/>
  <c r="AC330" i="7"/>
  <c r="AC331" i="7"/>
  <c r="AC332" i="7"/>
  <c r="AC333" i="7"/>
  <c r="AC334" i="7"/>
  <c r="AC335" i="7"/>
  <c r="AC336" i="7"/>
  <c r="AC337" i="7"/>
  <c r="AC338" i="7"/>
  <c r="AC339" i="7"/>
  <c r="AC340" i="7"/>
  <c r="AC341" i="7"/>
  <c r="AC342" i="7"/>
  <c r="AC343" i="7"/>
  <c r="AC344" i="7"/>
  <c r="AC345" i="7"/>
  <c r="AC346" i="7"/>
  <c r="AC347" i="7"/>
  <c r="AC348" i="7"/>
  <c r="AC349" i="7"/>
  <c r="AC350" i="7"/>
  <c r="AC351" i="7"/>
  <c r="AC352" i="7"/>
  <c r="AC353" i="7"/>
  <c r="AC354" i="7"/>
  <c r="AC355" i="7"/>
  <c r="AC356" i="7"/>
  <c r="AC357" i="7"/>
  <c r="AC358" i="7"/>
  <c r="AC359" i="7"/>
  <c r="AC360" i="7"/>
  <c r="AC361" i="7"/>
  <c r="AC362" i="7"/>
  <c r="AC363" i="7"/>
  <c r="AC364" i="7"/>
  <c r="AC365" i="7"/>
  <c r="AC366" i="7"/>
  <c r="AC367" i="7"/>
  <c r="AC368" i="7"/>
  <c r="AC369" i="7"/>
  <c r="AC370" i="7"/>
  <c r="AC371" i="7"/>
  <c r="AC372" i="7"/>
  <c r="AC373" i="7"/>
  <c r="AC374" i="7"/>
  <c r="AC375" i="7"/>
  <c r="AC376" i="7"/>
  <c r="AC377" i="7"/>
  <c r="AC378" i="7"/>
  <c r="AC379" i="7"/>
  <c r="AC380" i="7"/>
  <c r="AC381" i="7"/>
  <c r="AC382" i="7"/>
  <c r="AC383" i="7"/>
  <c r="AC384" i="7"/>
  <c r="AC385" i="7"/>
  <c r="AC386" i="7"/>
  <c r="AC387" i="7"/>
  <c r="AC388" i="7"/>
  <c r="AC389" i="7"/>
  <c r="AC390" i="7"/>
  <c r="AC391" i="7"/>
  <c r="AC392" i="7"/>
  <c r="AC393" i="7"/>
  <c r="AC394" i="7"/>
  <c r="AC395" i="7"/>
  <c r="AC396" i="7"/>
  <c r="AC397" i="7"/>
  <c r="AC398" i="7"/>
  <c r="AC399" i="7"/>
  <c r="AC400" i="7"/>
  <c r="AC401" i="7"/>
  <c r="AC402" i="7"/>
  <c r="AC403" i="7"/>
  <c r="AC404" i="7"/>
  <c r="AC405" i="7"/>
  <c r="AC406" i="7"/>
  <c r="AC407" i="7"/>
  <c r="AC408" i="7"/>
  <c r="AC409" i="7"/>
  <c r="AC410" i="7"/>
  <c r="AC411" i="7"/>
  <c r="AC412" i="7"/>
  <c r="AC413" i="7"/>
  <c r="AC414" i="7"/>
  <c r="AC415" i="7"/>
  <c r="AC416" i="7"/>
  <c r="AC417" i="7"/>
  <c r="AC418" i="7"/>
  <c r="AC419" i="7"/>
  <c r="AC420" i="7"/>
  <c r="AC421" i="7"/>
  <c r="AC422" i="7"/>
  <c r="AC423" i="7"/>
  <c r="AC424" i="7"/>
  <c r="AC425" i="7"/>
  <c r="AC426" i="7"/>
  <c r="AC427" i="7"/>
  <c r="AC428" i="7"/>
  <c r="AC429" i="7"/>
  <c r="AC430" i="7"/>
  <c r="AC431" i="7"/>
  <c r="AC432" i="7"/>
  <c r="AC433" i="7"/>
  <c r="AC434" i="7"/>
  <c r="AC435" i="7"/>
  <c r="AC436" i="7"/>
  <c r="AC437" i="7"/>
  <c r="AC438" i="7"/>
  <c r="AC439" i="7"/>
  <c r="AC440" i="7"/>
  <c r="AC441" i="7"/>
  <c r="AC442" i="7"/>
  <c r="AC443" i="7"/>
  <c r="AC444" i="7"/>
  <c r="AC445" i="7"/>
  <c r="AC446" i="7"/>
  <c r="AC447" i="7"/>
  <c r="AC448" i="7"/>
  <c r="AC449" i="7"/>
  <c r="AC450" i="7"/>
  <c r="AC451" i="7"/>
  <c r="AC452" i="7"/>
  <c r="AC453" i="7"/>
  <c r="AC454" i="7"/>
  <c r="AC455" i="7"/>
  <c r="AC456" i="7"/>
  <c r="AC457" i="7"/>
  <c r="AC458" i="7"/>
  <c r="AC459" i="7"/>
  <c r="AC460" i="7"/>
  <c r="AC461" i="7"/>
  <c r="AC462" i="7"/>
  <c r="AC463" i="7"/>
  <c r="AC464" i="7"/>
  <c r="AC465" i="7"/>
  <c r="AC466" i="7"/>
  <c r="AC467" i="7"/>
  <c r="AC468" i="7"/>
  <c r="AC469" i="7"/>
  <c r="AC470" i="7"/>
  <c r="AC471" i="7"/>
  <c r="AC472" i="7"/>
  <c r="AC473" i="7"/>
  <c r="AC474" i="7"/>
  <c r="AC475" i="7"/>
  <c r="AC476" i="7"/>
  <c r="AC477" i="7"/>
  <c r="AC478" i="7"/>
  <c r="AC479" i="7"/>
  <c r="AC480" i="7"/>
  <c r="AC481" i="7"/>
  <c r="AC482" i="7"/>
  <c r="AC483" i="7"/>
  <c r="AC484" i="7"/>
  <c r="AC485" i="7"/>
  <c r="AC486" i="7"/>
  <c r="AC487" i="7"/>
  <c r="AC488" i="7"/>
  <c r="AC489" i="7"/>
  <c r="AC490" i="7"/>
  <c r="AC491" i="7"/>
  <c r="AC492" i="7"/>
  <c r="AC493" i="7"/>
  <c r="AC494" i="7"/>
  <c r="AC495" i="7"/>
  <c r="AC496" i="7"/>
  <c r="AC497" i="7"/>
  <c r="AC498" i="7"/>
  <c r="AC499" i="7"/>
  <c r="AC500" i="7"/>
  <c r="AC501" i="7"/>
  <c r="AC502" i="7"/>
  <c r="AC503" i="7"/>
  <c r="AC504" i="7"/>
  <c r="AC505" i="7"/>
  <c r="AC506" i="7"/>
  <c r="AC507" i="7"/>
  <c r="AC508" i="7"/>
  <c r="AC509" i="7"/>
  <c r="AC510" i="7"/>
  <c r="AC511" i="7"/>
  <c r="AC512" i="7"/>
  <c r="AC513" i="7"/>
  <c r="AC514" i="7"/>
  <c r="AC515" i="7"/>
  <c r="AC516" i="7"/>
  <c r="AC517" i="7"/>
  <c r="AC518" i="7"/>
  <c r="AC519" i="7"/>
  <c r="AC520" i="7"/>
  <c r="AC521" i="7"/>
  <c r="AC522" i="7"/>
  <c r="AC523" i="7"/>
  <c r="AC524" i="7"/>
  <c r="AC525" i="7"/>
  <c r="AC526" i="7"/>
  <c r="AC527" i="7"/>
  <c r="AC528" i="7"/>
  <c r="AC529" i="7"/>
  <c r="AC530" i="7"/>
  <c r="AC531" i="7"/>
  <c r="AC532" i="7"/>
  <c r="AC533" i="7"/>
  <c r="AC534" i="7"/>
  <c r="AC535" i="7"/>
  <c r="AC536" i="7"/>
  <c r="AC537" i="7"/>
  <c r="AC538" i="7"/>
  <c r="AC539" i="7"/>
  <c r="AC540" i="7"/>
  <c r="AC541" i="7"/>
  <c r="AC542" i="7"/>
  <c r="AC543" i="7"/>
  <c r="AC544" i="7"/>
  <c r="AC545" i="7"/>
  <c r="AC546" i="7"/>
  <c r="AC547" i="7"/>
  <c r="AC548" i="7"/>
  <c r="AC549" i="7"/>
  <c r="AC550" i="7"/>
  <c r="AC551" i="7"/>
  <c r="AC552" i="7"/>
  <c r="AC553" i="7"/>
  <c r="AC554" i="7"/>
  <c r="AC555" i="7"/>
  <c r="AC556" i="7"/>
  <c r="AC557" i="7"/>
  <c r="AC558" i="7"/>
  <c r="AC559" i="7"/>
  <c r="AC560" i="7"/>
  <c r="AC561" i="7"/>
  <c r="AC562" i="7"/>
  <c r="AC563" i="7"/>
  <c r="AC564" i="7"/>
  <c r="AC565" i="7"/>
  <c r="AC566" i="7"/>
  <c r="AC567" i="7"/>
  <c r="AC568" i="7"/>
  <c r="AC569" i="7"/>
  <c r="AC570" i="7"/>
  <c r="AC571" i="7"/>
  <c r="AC572" i="7"/>
  <c r="AC573" i="7"/>
  <c r="AC574" i="7"/>
  <c r="AC575" i="7"/>
  <c r="AC576" i="7"/>
  <c r="AC577" i="7"/>
  <c r="AC578" i="7"/>
  <c r="AC579" i="7"/>
  <c r="AC580" i="7"/>
  <c r="AC581" i="7"/>
  <c r="AC582" i="7"/>
  <c r="AC583" i="7"/>
  <c r="AC584" i="7"/>
  <c r="AC585" i="7"/>
  <c r="AC586" i="7"/>
  <c r="AC587" i="7"/>
  <c r="AC588" i="7"/>
  <c r="AC589" i="7"/>
  <c r="AC590" i="7"/>
  <c r="AC591" i="7"/>
  <c r="AC592" i="7"/>
  <c r="AC593" i="7"/>
  <c r="AC594" i="7"/>
  <c r="AC595" i="7"/>
  <c r="AC596" i="7"/>
  <c r="AC597" i="7"/>
  <c r="AC598" i="7"/>
  <c r="AC599" i="7"/>
  <c r="AC600" i="7"/>
  <c r="AC601" i="7"/>
  <c r="AC602" i="7"/>
  <c r="AC603" i="7"/>
  <c r="AC604" i="7"/>
  <c r="AC605" i="7"/>
  <c r="AC606" i="7"/>
  <c r="AC607" i="7"/>
  <c r="AC608" i="7"/>
  <c r="AC609" i="7"/>
  <c r="AC610" i="7"/>
  <c r="AC611" i="7"/>
  <c r="AC612" i="7"/>
  <c r="AC613" i="7"/>
  <c r="AC614" i="7"/>
  <c r="AC615" i="7"/>
  <c r="AC616" i="7"/>
  <c r="AC617" i="7"/>
  <c r="AC618" i="7"/>
  <c r="AC619" i="7"/>
  <c r="AC620" i="7"/>
  <c r="AC621" i="7"/>
  <c r="AC622" i="7"/>
  <c r="AC623" i="7"/>
  <c r="AC624" i="7"/>
  <c r="AC625" i="7"/>
  <c r="AC626" i="7"/>
  <c r="AC627" i="7"/>
  <c r="AC628" i="7"/>
  <c r="AC629" i="7"/>
  <c r="AC630" i="7"/>
  <c r="AC631" i="7"/>
  <c r="AC632" i="7"/>
  <c r="AC633" i="7"/>
  <c r="AC634" i="7"/>
  <c r="AC635" i="7"/>
  <c r="AC636" i="7"/>
  <c r="AC637" i="7"/>
  <c r="AC638" i="7"/>
  <c r="AC639" i="7"/>
  <c r="AC640" i="7"/>
  <c r="AC641" i="7"/>
  <c r="AC642" i="7"/>
  <c r="AC643" i="7"/>
  <c r="AC644" i="7"/>
  <c r="AC645" i="7"/>
  <c r="AC646" i="7"/>
  <c r="AC647" i="7"/>
  <c r="AC648" i="7"/>
  <c r="AC649" i="7"/>
  <c r="AC650" i="7"/>
  <c r="AC651" i="7"/>
  <c r="AC652" i="7"/>
  <c r="AC653" i="7"/>
  <c r="AC654" i="7"/>
  <c r="AC655" i="7"/>
  <c r="AC656" i="7"/>
  <c r="AC657" i="7"/>
  <c r="AC658" i="7"/>
  <c r="AC659" i="7"/>
  <c r="AC660" i="7"/>
  <c r="AC661" i="7"/>
  <c r="AC662" i="7"/>
  <c r="AC663" i="7"/>
  <c r="AC664" i="7"/>
  <c r="AC665" i="7"/>
  <c r="AC666" i="7"/>
  <c r="AC667" i="7"/>
  <c r="AC668" i="7"/>
  <c r="AC669" i="7"/>
  <c r="AC670" i="7"/>
  <c r="AC671" i="7"/>
  <c r="AC672" i="7"/>
  <c r="AC673" i="7"/>
  <c r="AC674" i="7"/>
  <c r="AC675" i="7"/>
  <c r="AC676" i="7"/>
  <c r="AC677" i="7"/>
  <c r="AC678" i="7"/>
  <c r="AC679" i="7"/>
  <c r="AC680" i="7"/>
  <c r="AC681" i="7"/>
  <c r="AC682" i="7"/>
  <c r="AC683" i="7"/>
  <c r="AC684" i="7"/>
  <c r="AC685" i="7"/>
  <c r="AC686" i="7"/>
  <c r="AC687" i="7"/>
  <c r="AC688" i="7"/>
  <c r="AC689" i="7"/>
  <c r="AC690" i="7"/>
  <c r="AC691" i="7"/>
  <c r="AC692" i="7"/>
  <c r="AC693" i="7"/>
  <c r="AC694" i="7"/>
  <c r="AC695" i="7"/>
  <c r="AC696" i="7"/>
  <c r="AC697" i="7"/>
  <c r="AC698" i="7"/>
  <c r="AC699" i="7"/>
  <c r="AC700" i="7"/>
  <c r="AC701" i="7"/>
  <c r="AC702" i="7"/>
  <c r="AC703" i="7"/>
  <c r="AC704" i="7"/>
  <c r="AC705" i="7"/>
  <c r="AC706" i="7"/>
  <c r="AC707" i="7"/>
  <c r="AC708" i="7"/>
  <c r="AC709" i="7"/>
  <c r="AC710" i="7"/>
  <c r="AC711" i="7"/>
  <c r="AC712" i="7"/>
  <c r="AC713" i="7"/>
  <c r="AC714" i="7"/>
  <c r="AC715" i="7"/>
  <c r="AC716" i="7"/>
  <c r="AC717" i="7"/>
  <c r="AC718" i="7"/>
  <c r="AC719" i="7"/>
  <c r="AC720" i="7"/>
  <c r="AC721" i="7"/>
  <c r="AC722" i="7"/>
  <c r="AC723" i="7"/>
  <c r="AC724" i="7"/>
  <c r="AC725" i="7"/>
  <c r="AC726" i="7"/>
  <c r="AC727" i="7"/>
  <c r="AC728" i="7"/>
  <c r="AC729" i="7"/>
  <c r="AC730" i="7"/>
  <c r="AC731" i="7"/>
  <c r="AC732" i="7"/>
  <c r="AC733" i="7"/>
  <c r="AC734" i="7"/>
  <c r="AC735" i="7"/>
  <c r="AC736" i="7"/>
  <c r="AC737" i="7"/>
  <c r="AC738" i="7"/>
  <c r="AC739" i="7"/>
  <c r="AC740" i="7"/>
  <c r="AC741" i="7"/>
  <c r="AC742" i="7"/>
  <c r="AC743" i="7"/>
  <c r="AC744" i="7"/>
  <c r="AC745" i="7"/>
  <c r="AC746" i="7"/>
  <c r="AC747" i="7"/>
  <c r="AC748" i="7"/>
  <c r="AC749" i="7"/>
  <c r="AC750" i="7"/>
  <c r="AC751" i="7"/>
  <c r="AC752" i="7"/>
  <c r="AC753" i="7"/>
  <c r="AC754" i="7"/>
  <c r="AC755" i="7"/>
  <c r="AC756" i="7"/>
  <c r="AC757" i="7"/>
  <c r="AC758" i="7"/>
  <c r="AC759" i="7"/>
  <c r="AC760" i="7"/>
  <c r="AC761" i="7"/>
  <c r="AC762" i="7"/>
  <c r="AC763" i="7"/>
  <c r="AC764" i="7"/>
  <c r="AC765" i="7"/>
  <c r="AC766" i="7"/>
  <c r="AC767" i="7"/>
  <c r="AC768" i="7"/>
  <c r="AC769" i="7"/>
  <c r="AC770" i="7"/>
  <c r="AC771" i="7"/>
  <c r="AC772" i="7"/>
  <c r="AC773" i="7"/>
  <c r="AC774" i="7"/>
  <c r="AC775" i="7"/>
  <c r="AC776" i="7"/>
  <c r="AC777" i="7"/>
  <c r="AC778" i="7"/>
  <c r="AC779" i="7"/>
  <c r="AC780" i="7"/>
  <c r="AC781" i="7"/>
  <c r="AC782" i="7"/>
  <c r="AC783" i="7"/>
  <c r="AC784" i="7"/>
  <c r="AC785" i="7"/>
  <c r="AC786" i="7"/>
  <c r="AC787" i="7"/>
  <c r="AC788" i="7"/>
  <c r="AC789" i="7"/>
  <c r="AC790" i="7"/>
  <c r="AC791" i="7"/>
  <c r="AC792" i="7"/>
  <c r="AC793" i="7"/>
  <c r="AC827" i="7"/>
  <c r="AC826" i="7"/>
  <c r="AC825" i="7"/>
  <c r="AE824" i="7"/>
  <c r="AC823" i="7"/>
  <c r="AC822" i="7"/>
  <c r="AC821" i="7"/>
  <c r="AC820" i="7"/>
  <c r="AC819" i="7"/>
  <c r="AC818" i="7"/>
  <c r="AE817" i="7"/>
  <c r="AC816" i="7"/>
  <c r="AC815" i="7"/>
  <c r="AC814" i="7"/>
  <c r="AE813" i="7"/>
  <c r="AC812" i="7"/>
  <c r="AC811" i="7"/>
  <c r="AC810" i="7"/>
  <c r="AE809" i="7"/>
  <c r="AC808" i="7"/>
  <c r="AC807" i="7"/>
  <c r="AC806" i="7"/>
  <c r="AE805" i="7"/>
  <c r="AC804" i="7"/>
  <c r="AC803" i="7"/>
  <c r="AE802" i="7"/>
  <c r="AE801" i="7"/>
  <c r="AC799" i="7"/>
  <c r="AC797" i="7"/>
  <c r="AC795" i="7"/>
  <c r="AC794" i="7"/>
  <c r="L394" i="7" a="1"/>
  <c r="L394" i="7" s="1"/>
  <c r="AE37" i="6"/>
  <c r="AC36" i="6"/>
  <c r="AC35" i="6"/>
  <c r="AC34" i="6"/>
  <c r="AE33" i="6"/>
  <c r="AC32" i="6"/>
  <c r="AC31" i="6"/>
  <c r="AC30" i="6"/>
  <c r="AC29" i="6"/>
  <c r="AC28" i="6"/>
  <c r="AC27" i="6"/>
  <c r="AE26" i="6"/>
  <c r="AC25" i="6"/>
  <c r="AC24" i="6"/>
  <c r="AC23" i="6"/>
  <c r="AE22" i="6"/>
  <c r="AC21" i="6"/>
  <c r="AC20" i="6"/>
  <c r="AC19" i="6"/>
  <c r="AE18" i="6"/>
  <c r="AC17" i="6"/>
  <c r="AC16" i="6"/>
  <c r="AC15" i="6"/>
  <c r="AE14" i="6"/>
  <c r="AC13" i="6"/>
  <c r="AC12" i="6"/>
  <c r="AE11" i="6"/>
  <c r="AE10" i="6"/>
  <c r="AC8" i="6"/>
  <c r="AC6" i="6"/>
  <c r="AC4" i="6"/>
  <c r="AC3" i="6"/>
  <c r="L392" i="2" a="1"/>
  <c r="L392" i="2" s="1"/>
  <c r="R2" i="7" l="1"/>
  <c r="P2" i="7"/>
  <c r="AC3" i="7"/>
  <c r="N2" i="7"/>
  <c r="Q1" i="7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<sst xmlns="http://schemas.openxmlformats.org/spreadsheetml/2006/main" count="12441" uniqueCount="3001">
  <si>
    <t>Data/Ora:</t>
  </si>
  <si>
    <t>Numero pagamento</t>
  </si>
  <si>
    <t>Tipo</t>
  </si>
  <si>
    <t>Numero ordine</t>
  </si>
  <si>
    <t>SKU</t>
  </si>
  <si>
    <t>Descrizione</t>
  </si>
  <si>
    <t>Quantità</t>
  </si>
  <si>
    <t>Marketplace</t>
  </si>
  <si>
    <t>Gestione</t>
  </si>
  <si>
    <t>Città di provenienza dell'ordine</t>
  </si>
  <si>
    <t>Provincia di provenienza dell'ordine</t>
  </si>
  <si>
    <t>CAP dell'ordine</t>
  </si>
  <si>
    <t>modello di riscossione delle imposte</t>
  </si>
  <si>
    <t>Vendite</t>
  </si>
  <si>
    <t>imposta sulle vendite dei prodotti</t>
  </si>
  <si>
    <t>Accrediti per le spedizioni</t>
  </si>
  <si>
    <t>imposta accrediti per le spedizioni</t>
  </si>
  <si>
    <t>Accrediti per confezioni regalo</t>
  </si>
  <si>
    <t>imposta sui crediti confezione regalo</t>
  </si>
  <si>
    <t>Sconti promozionali</t>
  </si>
  <si>
    <t>imposta sugli sconti promozionali</t>
  </si>
  <si>
    <t>trattenuta IVA del marketplace</t>
  </si>
  <si>
    <t>Commissioni di vendita</t>
  </si>
  <si>
    <t>Costi del servizio Logistica di Amazon</t>
  </si>
  <si>
    <t>Altri costi relativi alle transazioni</t>
  </si>
  <si>
    <t>Altro</t>
  </si>
  <si>
    <t>totale</t>
  </si>
  <si>
    <t>Al conto che termina con: 787</t>
  </si>
  <si>
    <t>3 gen 2022 11:21:02 UTC</t>
  </si>
  <si>
    <t>404-1890570-3490727</t>
  </si>
  <si>
    <t>JJB-47</t>
  </si>
  <si>
    <t>Goki, 58649, Gioco di puzzle, Multicolore</t>
  </si>
  <si>
    <t>amazon.it</t>
  </si>
  <si>
    <t>Venditore</t>
  </si>
  <si>
    <t>Cavallino-Treporti</t>
  </si>
  <si>
    <t>Venezia</t>
  </si>
  <si>
    <t>3 gen 2022 11:42:11 UTC</t>
  </si>
  <si>
    <t>407-6833970-9881951</t>
  </si>
  <si>
    <t>JJB-638</t>
  </si>
  <si>
    <t>POPPIK - Poster con Adesivi English</t>
  </si>
  <si>
    <t>selvazzano dentro</t>
  </si>
  <si>
    <t>Padova</t>
  </si>
  <si>
    <t>8 gen 2022 11:53:55 UTC</t>
  </si>
  <si>
    <t>13 gen 2022 13:51:06 UTC</t>
  </si>
  <si>
    <t>403-3643472-5397910</t>
  </si>
  <si>
    <t>KALOO Lapinoo-Peluche fantoccio coniglio crema-35cm, Colore Crema, K969946</t>
  </si>
  <si>
    <t>Gnosca</t>
  </si>
  <si>
    <t>Bellinzona</t>
  </si>
  <si>
    <t>22 gen 2022 11:52:38 UTC</t>
  </si>
  <si>
    <t>25 gen 2022 11:54:44 UTC</t>
  </si>
  <si>
    <t>171-5143012-6357169</t>
  </si>
  <si>
    <t>Kaloo- Filoo Doudou 20 cm, Leon Il Procione, K962799</t>
  </si>
  <si>
    <t>4 feb 2022 06:18:52 UTC</t>
  </si>
  <si>
    <t>7 feb 2022 12:58:52 UTC</t>
  </si>
  <si>
    <t>403-8503969-5753908</t>
  </si>
  <si>
    <t>Kaloo- Kalines-Peluche Leana la Leonessa, Colore Rosa, 46 cm, K969884</t>
  </si>
  <si>
    <t>Castelnuovo del Garda</t>
  </si>
  <si>
    <t>Verona</t>
  </si>
  <si>
    <t>17 feb 2022 12:40:10 UTC</t>
  </si>
  <si>
    <t>3 mar 2022 13:58:30 UTC</t>
  </si>
  <si>
    <t>404-0616927-8140357</t>
  </si>
  <si>
    <t>KALOO K962761 Les Amis, Peluche Reggiciuccio a Clip Vanille l'Agnello, Beige</t>
  </si>
  <si>
    <t>17 mar 2022 13:00:53 UTC</t>
  </si>
  <si>
    <t>25 déc 2021 11:50:10 UTC</t>
  </si>
  <si>
    <t>Transfert</t>
  </si>
  <si>
    <t>Date versement</t>
  </si>
  <si>
    <t>date/heure</t>
  </si>
  <si>
    <t>numéro de versement</t>
  </si>
  <si>
    <t>type</t>
  </si>
  <si>
    <t>numéro de la commande</t>
  </si>
  <si>
    <t>sku</t>
  </si>
  <si>
    <t>description</t>
  </si>
  <si>
    <t>quantité</t>
  </si>
  <si>
    <t>traitement</t>
  </si>
  <si>
    <t>ville d'où provient la commande</t>
  </si>
  <si>
    <t>Région d'où provient la commande</t>
  </si>
  <si>
    <t>code postal de la commande</t>
  </si>
  <si>
    <t>Modèle de perception des taxes</t>
  </si>
  <si>
    <t>ventes de produits</t>
  </si>
  <si>
    <t>Taxes sur la vente des produits</t>
  </si>
  <si>
    <t>crédits d'expédition</t>
  </si>
  <si>
    <t>taxe sur les crédits d’expédition</t>
  </si>
  <si>
    <t>crédits sur l'emballage cadeau</t>
  </si>
  <si>
    <t>Taxes sur les crédits cadeaux</t>
  </si>
  <si>
    <t>Rabais promotionnels</t>
  </si>
  <si>
    <t>Taxes sur les remises promotionnelles</t>
  </si>
  <si>
    <t>Taxes retenues sur le site de vente</t>
  </si>
  <si>
    <t>frais de vente</t>
  </si>
  <si>
    <t>Frais Expédié par Amazon</t>
  </si>
  <si>
    <t>autres frais de transaction</t>
  </si>
  <si>
    <t>autre</t>
  </si>
  <si>
    <t>total</t>
  </si>
  <si>
    <t>28 déc. 2021 11:10:54 UTC</t>
  </si>
  <si>
    <t>Commande</t>
  </si>
  <si>
    <t>171-1641879-5709115</t>
  </si>
  <si>
    <t>Histoire d'Ours Peluche Lapin Marius 20 cm</t>
  </si>
  <si>
    <t>amazon.fr</t>
  </si>
  <si>
    <t>Vendeur</t>
  </si>
  <si>
    <t>Fontenay Tresigny</t>
  </si>
  <si>
    <t>28 déc. 2021 11:11:14 UTC</t>
  </si>
  <si>
    <t>402-4187483-1853915</t>
  </si>
  <si>
    <t>Noukies Peluche Musicale Bao 15 Cm</t>
  </si>
  <si>
    <t>St Germain Au Mont D Or</t>
  </si>
  <si>
    <t>28 déc. 2021 11:11:20 UTC</t>
  </si>
  <si>
    <t>407-7599573-7761937</t>
  </si>
  <si>
    <t>Disney Doudou</t>
  </si>
  <si>
    <t>coutras</t>
  </si>
  <si>
    <t>28 déc. 2021 11:11:23 UTC</t>
  </si>
  <si>
    <t>403-5164569-7341906</t>
  </si>
  <si>
    <t>Nattou Flatsie Souris Valentine, Adèle et Valentine, 24 x 14 x 7 cm, Gris/Rose</t>
  </si>
  <si>
    <t>HAM SOUS VARSBERG</t>
  </si>
  <si>
    <t>28 déc. 2021 11:11:24 UTC</t>
  </si>
  <si>
    <t>405-9458201-3906725</t>
  </si>
  <si>
    <t>Oh Studio par Doudou et Compagnie Agneau Mouton blanc écru mouchoir beige Peluche 22 cm - Peluches et Doudous - Genre bébé fille ou garçon</t>
  </si>
  <si>
    <t>sotteville les rouen</t>
  </si>
  <si>
    <t>normandie</t>
  </si>
  <si>
    <t>29 déc. 2021 02:33:36 UTC</t>
  </si>
  <si>
    <t>vers le compte finissant en : 787</t>
  </si>
  <si>
    <t>29 déc. 2021 12:51:36 UTC</t>
  </si>
  <si>
    <t>405-8230211-1973935</t>
  </si>
  <si>
    <t>Babynat</t>
  </si>
  <si>
    <t>Saint dié des Vosges</t>
  </si>
  <si>
    <t>Lorraine</t>
  </si>
  <si>
    <t>29 déc. 2021 17:11:08 UTC</t>
  </si>
  <si>
    <t>Remboursement</t>
  </si>
  <si>
    <t>405-4534788-3873144</t>
  </si>
  <si>
    <t>JJB-371</t>
  </si>
  <si>
    <t>Mako Moulages - Kit Créatif - Coffret Le Monde des Dinosaures</t>
  </si>
  <si>
    <t>MOISSY CRAMAYEL</t>
  </si>
  <si>
    <t>FRANCE</t>
  </si>
  <si>
    <t>30 déc. 2021 09:53:31 UTC</t>
  </si>
  <si>
    <t>408-7037859-2624318</t>
  </si>
  <si>
    <t>NICOTOY Peluche Musicale Cuddles Lapin Bleu</t>
  </si>
  <si>
    <t>Le baizil</t>
  </si>
  <si>
    <t>30 déc. 2021 09:53:48 UTC</t>
  </si>
  <si>
    <t>402-6038744-5989929</t>
  </si>
  <si>
    <t>Baby Nat'- Babynat Doudou Idée Cadeau Bébé-Bleu-Lapin Poupi-BN0415, BN0415</t>
  </si>
  <si>
    <t>Petit couronne</t>
  </si>
  <si>
    <t>30 déc. 2021 12:47:43 UTC</t>
  </si>
  <si>
    <t>407-4574269-0571538</t>
  </si>
  <si>
    <t>Garches</t>
  </si>
  <si>
    <t>30 déc. 2021 15:19:58 UTC</t>
  </si>
  <si>
    <t>408-3601251-4903565</t>
  </si>
  <si>
    <t>JJB-215</t>
  </si>
  <si>
    <t>Jeu de rapidité mathématique - Top Explorer - jeu de cartes illustrées Topla - à partir de 4 ans - se joue en 4 langues</t>
  </si>
  <si>
    <t>QUINTAL</t>
  </si>
  <si>
    <t>30 déc. 2021 19:20:39 UTC</t>
  </si>
  <si>
    <t>403-1184600-2825922</t>
  </si>
  <si>
    <t>x- Autres - Doudou Tom Pouce mouchoir carre Bleu etoile lune blanc - 570</t>
  </si>
  <si>
    <t>Caen</t>
  </si>
  <si>
    <t>3 janv. 2022 11:20:09 UTC</t>
  </si>
  <si>
    <t>403-4935499-4953108</t>
  </si>
  <si>
    <t>Peluche Petit Simply Aligatos l'Alligator - LES DEGLINGOS</t>
  </si>
  <si>
    <t>Ste Marguerite</t>
  </si>
  <si>
    <t>3 janv. 2022 11:20:10 UTC</t>
  </si>
  <si>
    <t>403-1975216-8957113</t>
  </si>
  <si>
    <t>Kiabi - Doudou Kiabi chat plat bleu violet et blanc - 506</t>
  </si>
  <si>
    <t>ESCLANEDES</t>
  </si>
  <si>
    <t>3 janv. 2022 11:20:16 UTC</t>
  </si>
  <si>
    <t>405-1228692-8968301</t>
  </si>
  <si>
    <t>Kaloo Rouge Petit Ours en Peluche Cacao 19 cm</t>
  </si>
  <si>
    <t>Vernegues</t>
  </si>
  <si>
    <t>3 janv. 2022 11:20:19 UTC</t>
  </si>
  <si>
    <t>407-2326931-4793962</t>
  </si>
  <si>
    <t>Fabelab Rattle Soft - Seahorse</t>
  </si>
  <si>
    <t>Lyon</t>
  </si>
  <si>
    <t>3 janv. 2022 11:20:38 UTC</t>
  </si>
  <si>
    <t>403-1181592-3227520</t>
  </si>
  <si>
    <t>Sucre d'orge - Doudou Sucre d'orge cheval ane zebre bleu bras patte extensible bleu rayee rayure Att.tetine - 3670</t>
  </si>
  <si>
    <t>Beaupreau</t>
  </si>
  <si>
    <t>3 janv. 2022 11:20:45 UTC</t>
  </si>
  <si>
    <t>405-5637952-9738738</t>
  </si>
  <si>
    <t>Nicotoy Peluche Laline Nature 20 cm</t>
  </si>
  <si>
    <t>Le Plessier Rozainvillers</t>
  </si>
  <si>
    <t>3 janv. 2022 11:21:01 UTC</t>
  </si>
  <si>
    <t>407-6699341-8874758</t>
  </si>
  <si>
    <t>BABY NAT' - Doudou Attache-Tétine Chat -20 cm - Rose/Blanc - Idée Cadeau de Naissanec Fille - Chat Pollen - BN0440</t>
  </si>
  <si>
    <t>St Denis De Palin</t>
  </si>
  <si>
    <t>3 janv. 2022 11:22:37 UTC</t>
  </si>
  <si>
    <t>407-5480244-4505901</t>
  </si>
  <si>
    <t>Marseille</t>
  </si>
  <si>
    <t>3 janv. 2022 12:04:41 UTC</t>
  </si>
  <si>
    <t>406-8024973-9393915</t>
  </si>
  <si>
    <t>HOFF Peluche Extraterrestre e.t 27 cm - Doudou Licence - Enfant</t>
  </si>
  <si>
    <t>ASNIERES SUR SEINE</t>
  </si>
  <si>
    <t>hauts de seine</t>
  </si>
  <si>
    <t>3 janv. 2022 12:04:54 UTC</t>
  </si>
  <si>
    <t>402-0951617-3803513</t>
  </si>
  <si>
    <t>Kaloo - Les Amis - Peluche Milky Vache 19 cm</t>
  </si>
  <si>
    <t>Strasbourg</t>
  </si>
  <si>
    <t>3 janv. 2022 12:05:03 UTC</t>
  </si>
  <si>
    <t>408-9614269-8517102</t>
  </si>
  <si>
    <t>Babynat Baby'nat ours luminescent avec mouchoir gris etoile 13cms BN0137</t>
  </si>
  <si>
    <t>Saint-Herblain</t>
  </si>
  <si>
    <t>Loire-Atlantique</t>
  </si>
  <si>
    <t>3 janv. 2022 12:05:20 UTC</t>
  </si>
  <si>
    <t>407-4933731-5435509</t>
  </si>
  <si>
    <t>Dujardin - 42137 - Peluche Zou - 37 Cm</t>
  </si>
  <si>
    <t>cheratte</t>
  </si>
  <si>
    <t>403-7683680-1678743</t>
  </si>
  <si>
    <t>JJB-148</t>
  </si>
  <si>
    <t>small foot 11100 Puzzle à encastrer Géométrie "Educate" en bois, différentes couleurs et formes, à partir de 3 ans, Multicolore</t>
  </si>
  <si>
    <t>Le Petit Quevilly</t>
  </si>
  <si>
    <t>3 janv. 2022 12:05:26 UTC</t>
  </si>
  <si>
    <t>171-1209246-0873929</t>
  </si>
  <si>
    <t>Doudou et Compagnie - Doudou Licorne - Doudou Plat Carré - 22 cm - Argent/Blanc - Lucie La Licorne - DC3276</t>
  </si>
  <si>
    <t>St Ouen L Aumone</t>
  </si>
  <si>
    <t>3 janv. 2022 13:59:32 UTC</t>
  </si>
  <si>
    <t>406-1574949-1812361</t>
  </si>
  <si>
    <t>OFFWILLER</t>
  </si>
  <si>
    <t>3 janv. 2022 14:07:33 UTC</t>
  </si>
  <si>
    <t>403-5584380-7804357</t>
  </si>
  <si>
    <t>PARIS</t>
  </si>
  <si>
    <t>4 janv. 2022 09:33:10 UTC</t>
  </si>
  <si>
    <t>171-0665424-7112347</t>
  </si>
  <si>
    <t>JJB-302-B</t>
  </si>
  <si>
    <t>Pura Stainless Gobelet isotherme avec paille de 260 ml - Aqua Sleeve</t>
  </si>
  <si>
    <t>Jassans Riottier</t>
  </si>
  <si>
    <t>6 janv. 2022 10:21:20 UTC</t>
  </si>
  <si>
    <t>408-5686967-9905962</t>
  </si>
  <si>
    <t>Babynat Baby'nat lapin luminescent avec mouchoir bleu 13cms BN0137</t>
  </si>
  <si>
    <t>Flourens</t>
  </si>
  <si>
    <t>6 janv. 2022 11:20:25 UTC</t>
  </si>
  <si>
    <t>404-4925094-5570716</t>
  </si>
  <si>
    <t>JJB-421</t>
  </si>
  <si>
    <t>6 Tampons Encreurs En Bois, Patte, étoile, Bouche, Sourire, Coeur</t>
  </si>
  <si>
    <t>Rouen</t>
  </si>
  <si>
    <t>6 janv. 2022 11:20:28 UTC</t>
  </si>
  <si>
    <t>405-3961888-9861947</t>
  </si>
  <si>
    <t>JJB-367-2</t>
  </si>
  <si>
    <t>Crayon Rocks 16 Sachet Coton Ecru</t>
  </si>
  <si>
    <t>vouillé</t>
  </si>
  <si>
    <t>6 janv. 2022 11:20:31 UTC</t>
  </si>
  <si>
    <t>408-4030788-1292308</t>
  </si>
  <si>
    <t>Baby Nat' - Doudou Lapin - Rose/Blanc - Cadeau Bébé - Doudou Lapin Berry -BN0242</t>
  </si>
  <si>
    <t>Tayrac</t>
  </si>
  <si>
    <t>6 janv. 2022 11:20:46 UTC</t>
  </si>
  <si>
    <t>407-3818849-2275505</t>
  </si>
  <si>
    <t>Camcam Peluche Doudou Paon Rose en Coton Biologique</t>
  </si>
  <si>
    <t>BRUXELLES</t>
  </si>
  <si>
    <t>Auderghem</t>
  </si>
  <si>
    <t>407-0216907-9351528</t>
  </si>
  <si>
    <t>Limoges</t>
  </si>
  <si>
    <t>6 janv. 2022 11:20:59 UTC</t>
  </si>
  <si>
    <t>406-5853750-9412348</t>
  </si>
  <si>
    <t>Sentheim</t>
  </si>
  <si>
    <t>6 janv. 2022 11:21:08 UTC</t>
  </si>
  <si>
    <t>402-7907185-1768343</t>
  </si>
  <si>
    <t>JJB-35</t>
  </si>
  <si>
    <t>Goki - 2041608 - Puzzle en Bois - Couches - l'arbre - 44 Pièces</t>
  </si>
  <si>
    <t>6 janv. 2022 11:21:14 UTC</t>
  </si>
  <si>
    <t>406-5952944-0906703</t>
  </si>
  <si>
    <t>JJB-59</t>
  </si>
  <si>
    <t>Goki - 58535 - Barres de calcul</t>
  </si>
  <si>
    <t>La Montagne</t>
  </si>
  <si>
    <t>6 janv. 2022 11:21:18 UTC</t>
  </si>
  <si>
    <t>171-7787789-4609904</t>
  </si>
  <si>
    <t>Riorges</t>
  </si>
  <si>
    <t>6 janv. 2022 15:20:02 UTC</t>
  </si>
  <si>
    <t>406-1065563-7900341</t>
  </si>
  <si>
    <t>JJB-933</t>
  </si>
  <si>
    <t>Kit créatif - Métier à tisser rond et fleur à tricoter</t>
  </si>
  <si>
    <t>maraussan</t>
  </si>
  <si>
    <t>hérault</t>
  </si>
  <si>
    <t>6 janv. 2022 15:20:28 UTC</t>
  </si>
  <si>
    <t>407-7202473-1833107</t>
  </si>
  <si>
    <t>POITIERS</t>
  </si>
  <si>
    <t>6 janv. 2022 15:21:06 UTC</t>
  </si>
  <si>
    <t>406-0897055-8379534</t>
  </si>
  <si>
    <t>JJB-774</t>
  </si>
  <si>
    <t>Poppik Puz08 Puzzle éducatif pour Enfants à partir de 7 Ans 500 pièces</t>
  </si>
  <si>
    <t>St Peray</t>
  </si>
  <si>
    <t>6 janv. 2022 22:39:46 UTC</t>
  </si>
  <si>
    <t>Frais de service</t>
  </si>
  <si>
    <t>Inscription </t>
  </si>
  <si>
    <t>Amazon.fr</t>
  </si>
  <si>
    <t>7 janv. 2022 11:20:15 UTC</t>
  </si>
  <si>
    <t>405-1982758-1775540</t>
  </si>
  <si>
    <t>FEIGNIES</t>
  </si>
  <si>
    <t>7 janv. 2022 11:20:31 UTC</t>
  </si>
  <si>
    <t>404-0007010-2145176</t>
  </si>
  <si>
    <t>Nantes</t>
  </si>
  <si>
    <t>7 janv. 2022 11:20:57 UTC</t>
  </si>
  <si>
    <t>406-5652998-3269108</t>
  </si>
  <si>
    <t>Portets</t>
  </si>
  <si>
    <t>7 janv. 2022 11:21:07 UTC</t>
  </si>
  <si>
    <t>402-7975205-9327522</t>
  </si>
  <si>
    <t>VIGNOLS</t>
  </si>
  <si>
    <t>7 janv. 2022 11:21:13 UTC</t>
  </si>
  <si>
    <t>407-8891985-5671536</t>
  </si>
  <si>
    <t>Taverny</t>
  </si>
  <si>
    <t>7 janv. 2022 13:46:11 UTC</t>
  </si>
  <si>
    <t>404-9947935-2801111</t>
  </si>
  <si>
    <t>cheronvilliers</t>
  </si>
  <si>
    <t>7 janv. 2022 15:21:29 UTC</t>
  </si>
  <si>
    <t>171-9924646-4886768</t>
  </si>
  <si>
    <t>Iverny</t>
  </si>
  <si>
    <t>10 janv. 2022 11:20:15 UTC</t>
  </si>
  <si>
    <t>404-9664314-3490768</t>
  </si>
  <si>
    <t>Pantin avec doudou - Lapin Menthe</t>
  </si>
  <si>
    <t>Reims</t>
  </si>
  <si>
    <t>10 janv. 2022 11:20:56 UTC</t>
  </si>
  <si>
    <t>405-0709704-3993142</t>
  </si>
  <si>
    <t>ET39</t>
  </si>
  <si>
    <t>AMTOYS - EMMA 35 CM EMMA, PACO ET ALDO</t>
  </si>
  <si>
    <t>Kirchentellinsfurt</t>
  </si>
  <si>
    <t>Baden-Württemberg</t>
  </si>
  <si>
    <t>171-6933659-6297137</t>
  </si>
  <si>
    <t>Fos sur mer</t>
  </si>
  <si>
    <t>10 janv. 2022 11:21:05 UTC</t>
  </si>
  <si>
    <t>402-2346760-3041132</t>
  </si>
  <si>
    <t>Kaloo - Tendresse - Ma 1ère Poupée en Tissu Jade K, K961998, 25 cm</t>
  </si>
  <si>
    <t>MARSEILLE</t>
  </si>
  <si>
    <t>10 janv. 2022 11:39:44 UTC</t>
  </si>
  <si>
    <t>405-3140491-3459506</t>
  </si>
  <si>
    <t>Doudou plat Ours bleu beige Simba Toys 579/3529</t>
  </si>
  <si>
    <t>Charbonnieres Les Vieilles</t>
  </si>
  <si>
    <t>10 janv. 2022 11:40:39 UTC</t>
  </si>
  <si>
    <t>171-6062147-8079546</t>
  </si>
  <si>
    <t>Fonbeauzard</t>
  </si>
  <si>
    <t>Haute garonne</t>
  </si>
  <si>
    <t>10 janv. 2022 11:41:29 UTC</t>
  </si>
  <si>
    <t>406-6256340-8557107</t>
  </si>
  <si>
    <t>La couronne</t>
  </si>
  <si>
    <t>10 janv. 2022 11:41:51 UTC</t>
  </si>
  <si>
    <t>408-7473895-4453916</t>
  </si>
  <si>
    <t>GUJAN MESTRAS</t>
  </si>
  <si>
    <t>10 janv. 2022 11:42:04 UTC</t>
  </si>
  <si>
    <t>407-0451714-6382768</t>
  </si>
  <si>
    <t>Kaloo Imagine - Doudou Marionnette Phosphorescent Ourson 20 cm - Rose</t>
  </si>
  <si>
    <t>BEZONS</t>
  </si>
  <si>
    <t>10 janv. 2022 11:42:30 UTC</t>
  </si>
  <si>
    <t>406-9169791-0450760</t>
  </si>
  <si>
    <t>Bougival</t>
  </si>
  <si>
    <t>10 janv. 2022 11:43:31 UTC</t>
  </si>
  <si>
    <t>403-2954943-0774717</t>
  </si>
  <si>
    <t>ARPAJON</t>
  </si>
  <si>
    <t>10 janv. 2022 11:49:52 UTC</t>
  </si>
  <si>
    <t>405-3876970-4214733</t>
  </si>
  <si>
    <t>JJB-42</t>
  </si>
  <si>
    <t>Goki - 2041651 - Puzzle Optique 3D - 86 Pièces</t>
  </si>
  <si>
    <t>Versailles</t>
  </si>
  <si>
    <t>10 janv. 2022 13:24:17 UTC</t>
  </si>
  <si>
    <t>404-1597177-0069100</t>
  </si>
  <si>
    <t>Nicotoy Doudou Laline Nature</t>
  </si>
  <si>
    <t>Bailleul</t>
  </si>
  <si>
    <t>10 janv. 2022 13:25:03 UTC</t>
  </si>
  <si>
    <t>405-2068021-9137107</t>
  </si>
  <si>
    <t>Leaz</t>
  </si>
  <si>
    <t>10 janv. 2022 13:28:47 UTC</t>
  </si>
  <si>
    <t>404-5666315-4459559</t>
  </si>
  <si>
    <t>JJB-299-B</t>
  </si>
  <si>
    <t>Pura Sport Jr. Bouteille avec manche vert 325 ml</t>
  </si>
  <si>
    <t>Longpont Sur Orge</t>
  </si>
  <si>
    <t>10 janv. 2022 13:28:57 UTC</t>
  </si>
  <si>
    <t>406-6300575-6492320</t>
  </si>
  <si>
    <t>Doudou et Compagnie - Doudou Musical Ane Boule - 15 cm - Jaune - Graines de Doudou - DC2276</t>
  </si>
  <si>
    <t>Fontenay tresigny</t>
  </si>
  <si>
    <t>10 janv. 2022 13:53:26 UTC</t>
  </si>
  <si>
    <t>408-9947780-9029102</t>
  </si>
  <si>
    <t>x- Autres - Doudou Babylonia Peppa lutin poupee plat bleu - 7323</t>
  </si>
  <si>
    <t>CHAVANAY</t>
  </si>
  <si>
    <t>10 janv. 2022 16:12:17 UTC</t>
  </si>
  <si>
    <t>402-0668904-5844312</t>
  </si>
  <si>
    <t>Fabelab Animal Cuddle Cat</t>
  </si>
  <si>
    <t>Paris</t>
  </si>
  <si>
    <t>11 janv. 2022 09:05:41 UTC</t>
  </si>
  <si>
    <t>402-9374826-3461930</t>
  </si>
  <si>
    <t>Déglingos Quo Vadis Peluche Simply 15Cm - 20 cm</t>
  </si>
  <si>
    <t>Laree</t>
  </si>
  <si>
    <t>406-1095225-2751560</t>
  </si>
  <si>
    <t>Babynat Baby'nat Lapin Lapinou pantin bleu et blanc luminescent avec étoile lune - 24 cm + Grandes oreilles - Genre bébé garçon</t>
  </si>
  <si>
    <t>ruffiac</t>
  </si>
  <si>
    <t>11 janv. 2022 11:20:31 UTC</t>
  </si>
  <si>
    <t>408-8633696-1338726</t>
  </si>
  <si>
    <t>Mini poupée hibou Le magicien Il était une fois</t>
  </si>
  <si>
    <t>champagnac la noaille</t>
  </si>
  <si>
    <t>12 janv. 2022 02:32:14 UTC</t>
  </si>
  <si>
    <t>13 janv. 2022 12:45:29 UTC</t>
  </si>
  <si>
    <t>406-2969171-4898700</t>
  </si>
  <si>
    <t>Nicotoy/Kitchoun - Doudou Nicotoy/Kitchoun Lapin Assis Billes De 20cms Marron Brun - 8847</t>
  </si>
  <si>
    <t>Boulogne Billancourt</t>
  </si>
  <si>
    <t>13 janv. 2022 12:45:32 UTC</t>
  </si>
  <si>
    <t>407-2415783-1327506</t>
  </si>
  <si>
    <t>Nattou Doudou Peluche Oscar le Renard, Compagnon de Naissance, Taille : 28 cm, Fanny et Oscar, Orange</t>
  </si>
  <si>
    <t>OURSBELILLE</t>
  </si>
  <si>
    <t>13 janv. 2022 12:46:13 UTC</t>
  </si>
  <si>
    <t>405-2160795-9961944</t>
  </si>
  <si>
    <t>Doudou et Compagnie - Doudou Marionnette à Main Papillon Fleur - 25 cm - Bleu - DC1561</t>
  </si>
  <si>
    <t>Belmesnil</t>
  </si>
  <si>
    <t>13 janv. 2022 12:46:28 UTC</t>
  </si>
  <si>
    <t>407-1504481-0004317</t>
  </si>
  <si>
    <t>JJB-308</t>
  </si>
  <si>
    <t>Pura Kiki Lot de 2 tétines en silicone Débit moyen Aération naturelle</t>
  </si>
  <si>
    <t>CASTELJALOUX</t>
  </si>
  <si>
    <t>JJB-442-B</t>
  </si>
  <si>
    <t>Pura Top de sport en silicone à grande bouche (sans plastique, non toxique, sans BPA) (Aqua Paille)</t>
  </si>
  <si>
    <t>JJB-298</t>
  </si>
  <si>
    <t>Pura Kiki Gourde 325 ml - Paille Embout (avec capuchon de protection) Pura Couleur/Design Blank + Housse verte</t>
  </si>
  <si>
    <t>13 janv. 2022 13:56:18 UTC</t>
  </si>
  <si>
    <t>407-5817492-7804361</t>
  </si>
  <si>
    <t>Obaibi/Okaidi - Doudou Obaibi Okaidi lapin blanc pull rayee rayure gris - 4853</t>
  </si>
  <si>
    <t>Neuville aux Bois</t>
  </si>
  <si>
    <t>13 janv. 2022 13:56:25 UTC</t>
  </si>
  <si>
    <t>404-9641081-9545925</t>
  </si>
  <si>
    <t>Disney PELUCHE DOUDOU MICKEY TONAL, 5875848, 1 Unité (Lot de 1)</t>
  </si>
  <si>
    <t>Montivilliers</t>
  </si>
  <si>
    <t>13 janv. 2022 13:56:34 UTC</t>
  </si>
  <si>
    <t>171-7183580-6969921</t>
  </si>
  <si>
    <t>JJB-544</t>
  </si>
  <si>
    <t>POPPIK 1 Poster de Street Art en 1600 Stickers Gommettes</t>
  </si>
  <si>
    <t>Embourd</t>
  </si>
  <si>
    <t>13 janv. 2022 15:20:57 UTC</t>
  </si>
  <si>
    <t>408-1498203-6777168</t>
  </si>
  <si>
    <t>Asnières sur seine</t>
  </si>
  <si>
    <t>14 janv. 2022 11:17:42 UTC</t>
  </si>
  <si>
    <t>407-3421193-5861106</t>
  </si>
  <si>
    <t>Disney Winnie Peluche, 5875799, 1 Unité (Lot de 1)</t>
  </si>
  <si>
    <t>Saint George de commiers Grenoble</t>
  </si>
  <si>
    <t>14 janv. 2022 11:17:52 UTC</t>
  </si>
  <si>
    <t>403-0204789-3307525</t>
  </si>
  <si>
    <t>Nattou Doudou Fanny le Cerf avec Attache pour Sucette, 21 x 39, Fanny et Oscar, Beige</t>
  </si>
  <si>
    <t>Habsheim</t>
  </si>
  <si>
    <t>14 janv. 2022 11:18:33 UTC</t>
  </si>
  <si>
    <t>408-3995597-2761948</t>
  </si>
  <si>
    <t>Pugnac</t>
  </si>
  <si>
    <t>403-0904990-8441161</t>
  </si>
  <si>
    <t>Albi</t>
  </si>
  <si>
    <t>14 janv. 2022 11:31:06 UTC</t>
  </si>
  <si>
    <t>408-8613525-7003532</t>
  </si>
  <si>
    <t>Aubervilliers</t>
  </si>
  <si>
    <t>14 janv. 2022 13:43:38 UTC</t>
  </si>
  <si>
    <t>403-7022517-3664327</t>
  </si>
  <si>
    <t>Doudou et Compagnie - Ours En Peluche - 22 cm - Beige - Attrape Rêve - DC3476</t>
  </si>
  <si>
    <t>St Pierre De Mons</t>
  </si>
  <si>
    <t>17 janv. 2022 10:08:55 UTC</t>
  </si>
  <si>
    <t>407-7416319-0389108</t>
  </si>
  <si>
    <t>Camcam Attache Tétine Leaves Rose</t>
  </si>
  <si>
    <t>Soultz</t>
  </si>
  <si>
    <t>17 janv. 2022 10:08:59 UTC</t>
  </si>
  <si>
    <t>403-0287496-2841970</t>
  </si>
  <si>
    <t>Lagny sur marne</t>
  </si>
  <si>
    <t>17 janv. 2022 10:09:00 UTC</t>
  </si>
  <si>
    <t>171-9288926-1141904</t>
  </si>
  <si>
    <t>Athis Mons</t>
  </si>
  <si>
    <t>17 janv. 2022 10:09:28 UTC</t>
  </si>
  <si>
    <t>404-3049406-2079539</t>
  </si>
  <si>
    <t>Peaugres</t>
  </si>
  <si>
    <t>17 janv. 2022 10:09:31 UTC</t>
  </si>
  <si>
    <t>404-5809254-7745923</t>
  </si>
  <si>
    <t>villefontaine</t>
  </si>
  <si>
    <t>17 janv. 2022 10:09:39 UTC</t>
  </si>
  <si>
    <t>404-4444993-9802732</t>
  </si>
  <si>
    <t>Histoire d'ours - Doudou histoire d'ours chat saltimbanque beige rayure rayee bleu orange jaune 26cms - 3553</t>
  </si>
  <si>
    <t>BONNAC LA COTE</t>
  </si>
  <si>
    <t>17 janv. 2022 10:09:46 UTC</t>
  </si>
  <si>
    <t>404-7694603-4861905</t>
  </si>
  <si>
    <t>JJB-526</t>
  </si>
  <si>
    <t>Poppik Stickers Autocollant La Frise Historique du Monde</t>
  </si>
  <si>
    <t>Cuise La Motte</t>
  </si>
  <si>
    <t>17 janv. 2022 11:02:16 UTC</t>
  </si>
  <si>
    <t>404-1675090-7274733</t>
  </si>
  <si>
    <t>NICOTOY Peluche Cuddles Lapin Rose 25 cm</t>
  </si>
  <si>
    <t>Beausoleil</t>
  </si>
  <si>
    <t>17 janv. 2022 11:02:20 UTC</t>
  </si>
  <si>
    <t>408-0428555-8387538</t>
  </si>
  <si>
    <t>Marcq En Baroeul</t>
  </si>
  <si>
    <t>17 janv. 2022 11:02:23 UTC</t>
  </si>
  <si>
    <t>402-0482927-2866742</t>
  </si>
  <si>
    <t>Vitry sur seine</t>
  </si>
  <si>
    <t>JJB-542</t>
  </si>
  <si>
    <t>Poppik Poster Pixels à Réaliser Tour Eiffel</t>
  </si>
  <si>
    <t>17 janv. 2022 11:02:37 UTC</t>
  </si>
  <si>
    <t>171-4593146-3613900</t>
  </si>
  <si>
    <t>grand couronne</t>
  </si>
  <si>
    <t>17 janv. 2022 11:02:40 UTC</t>
  </si>
  <si>
    <t>402-1908002-9181911</t>
  </si>
  <si>
    <t>Boissy le chatel</t>
  </si>
  <si>
    <t>Seine et Marne</t>
  </si>
  <si>
    <t>17 janv. 2022 11:02:50 UTC</t>
  </si>
  <si>
    <t>407-8332331-9274711</t>
  </si>
  <si>
    <t>peypin</t>
  </si>
  <si>
    <t>403-6099512-0796324</t>
  </si>
  <si>
    <t>Aulnay-sous-Bois</t>
  </si>
  <si>
    <t>408-5815813-4486712</t>
  </si>
  <si>
    <t>Maisons Alfort</t>
  </si>
  <si>
    <t>17 janv. 2022 11:07:25 UTC</t>
  </si>
  <si>
    <t>171-7388175-6717965</t>
  </si>
  <si>
    <t>JJB-635</t>
  </si>
  <si>
    <t>Poppik Stickers Panoramas Seasons pour Enfants à partir de 3 Ans - Mat014</t>
  </si>
  <si>
    <t>Muizon</t>
  </si>
  <si>
    <t>18 janv. 2022 11:19:40 UTC</t>
  </si>
  <si>
    <t>402-8255309-4413938</t>
  </si>
  <si>
    <t>chateau renault</t>
  </si>
  <si>
    <t>18 janv. 2022 11:19:43 UTC</t>
  </si>
  <si>
    <t>403-8249943-6675512</t>
  </si>
  <si>
    <t>JJB-634</t>
  </si>
  <si>
    <t>Poppik Poster autocollant jeu vidéo</t>
  </si>
  <si>
    <t>Carrieres Sous Poissy</t>
  </si>
  <si>
    <t>18 janv. 2022 11:19:52 UTC</t>
  </si>
  <si>
    <t>403-9846054-9596360</t>
  </si>
  <si>
    <t>Moret loing et Orvanne</t>
  </si>
  <si>
    <t>403-3221551-2837164</t>
  </si>
  <si>
    <t>18 janv. 2022 11:20:05 UTC</t>
  </si>
  <si>
    <t>171-8808123-4913107</t>
  </si>
  <si>
    <t>Maucor</t>
  </si>
  <si>
    <t>18 janv. 2022 11:20:33 UTC</t>
  </si>
  <si>
    <t>402-7529674-5891557</t>
  </si>
  <si>
    <t>Labarthe sur Lèze</t>
  </si>
  <si>
    <t>18 janv. 2022 11:22:54 UTC</t>
  </si>
  <si>
    <t>403-1921828-0841139</t>
  </si>
  <si>
    <t>18 janv. 2022 13:01:57 UTC</t>
  </si>
  <si>
    <t>171-2944156-2885141</t>
  </si>
  <si>
    <t>19 janv. 2022 11:20:36 UTC</t>
  </si>
  <si>
    <t>404-4929623-7654704</t>
  </si>
  <si>
    <t>Doudou Plat Baby Bigbos le Loup - Les Deglingos</t>
  </si>
  <si>
    <t>Hayange</t>
  </si>
  <si>
    <t>19 janv. 2022 11:20:42 UTC</t>
  </si>
  <si>
    <t>403-8777554-7532301</t>
  </si>
  <si>
    <t>louette saint denis</t>
  </si>
  <si>
    <t>gedinne</t>
  </si>
  <si>
    <t>19 janv. 2022 11:21:07 UTC</t>
  </si>
  <si>
    <t>406-7832334-2197911</t>
  </si>
  <si>
    <t>guidel</t>
  </si>
  <si>
    <t>20 janv. 2022 11:06:17 UTC</t>
  </si>
  <si>
    <t>404-7146623-7329116</t>
  </si>
  <si>
    <t>Hericourt</t>
  </si>
  <si>
    <t>20 janv. 2022 11:06:29 UTC</t>
  </si>
  <si>
    <t>403-3002669-9011530</t>
  </si>
  <si>
    <t>Doudou Malin Dreamworks Les Trolls Mini Peluche Poppy 18 cm</t>
  </si>
  <si>
    <t>St Germain Lespinasse</t>
  </si>
  <si>
    <t>20 janv. 2022 11:07:03 UTC</t>
  </si>
  <si>
    <t>404-6189643-6040326</t>
  </si>
  <si>
    <t>JJB-243</t>
  </si>
  <si>
    <t>Akros Connaitre Sa Droite et sa Gauche</t>
  </si>
  <si>
    <t>melun</t>
  </si>
  <si>
    <t>20 janv. 2022 11:11:13 UTC</t>
  </si>
  <si>
    <t>405-5462787-6153160</t>
  </si>
  <si>
    <t>Pledran</t>
  </si>
  <si>
    <t>21 janv. 2022 11:19:28 UTC</t>
  </si>
  <si>
    <t>403-0853058-8069933</t>
  </si>
  <si>
    <t>21 janv. 2022 11:19:59 UTC</t>
  </si>
  <si>
    <t>408-0451801-6236300</t>
  </si>
  <si>
    <t>Usson du Poitou</t>
  </si>
  <si>
    <t>21 janv. 2022 15:20:03 UTC</t>
  </si>
  <si>
    <t>407-9453405-2025930</t>
  </si>
  <si>
    <t>Kaloo - Filoo - Peluche Doudou Raton Laveur Léon, K962799, 20 cm</t>
  </si>
  <si>
    <t>22 janv. 2022 13:43:37 UTC</t>
  </si>
  <si>
    <t>408-1234563-5629139</t>
  </si>
  <si>
    <t>Haubourdin</t>
  </si>
  <si>
    <t>24 janv. 2022 10:47:28 UTC</t>
  </si>
  <si>
    <t>405-8423660-4821944</t>
  </si>
  <si>
    <t>St Mars Du Desert</t>
  </si>
  <si>
    <t>24 janv. 2022 10:47:31 UTC</t>
  </si>
  <si>
    <t>402-1297819-5986754</t>
  </si>
  <si>
    <t>Histoire d'ours - Doudou Histoire d'ours lapin blanc et marron 40 cms - 5997</t>
  </si>
  <si>
    <t>Comines</t>
  </si>
  <si>
    <t>24 janv. 2022 10:47:38 UTC</t>
  </si>
  <si>
    <t>408-9750936-6641148</t>
  </si>
  <si>
    <t>ST GELY DU FESC</t>
  </si>
  <si>
    <t>24 janv. 2022 10:47:48 UTC</t>
  </si>
  <si>
    <t>402-8748425-7950747</t>
  </si>
  <si>
    <t>Babynat Baby'nat lapin luminescent plat etoile lune bleu 25cms BN0137</t>
  </si>
  <si>
    <t>Valence</t>
  </si>
  <si>
    <t>24 janv. 2022 10:47:54 UTC</t>
  </si>
  <si>
    <t>403-6082312-9572353</t>
  </si>
  <si>
    <t>Duravel</t>
  </si>
  <si>
    <t>171-2345623-2556317</t>
  </si>
  <si>
    <t>24 janv. 2022 10:47:57 UTC</t>
  </si>
  <si>
    <t>406-3955745-0859550</t>
  </si>
  <si>
    <t>Eyne</t>
  </si>
  <si>
    <t>24 janv. 2022 11:20:41 UTC</t>
  </si>
  <si>
    <t>405-3452101-4061952</t>
  </si>
  <si>
    <t>JJB-179</t>
  </si>
  <si>
    <t>Small Foot Banc à  marteler Degringolade FSC 100% - Version Allemande</t>
  </si>
  <si>
    <t>Bourg En Bresse</t>
  </si>
  <si>
    <t>24 janv. 2022 15:19:40 UTC</t>
  </si>
  <si>
    <t>406-3585446-4430751</t>
  </si>
  <si>
    <t>Plogastel St Germain</t>
  </si>
  <si>
    <t>24 janv. 2022 15:20:06 UTC</t>
  </si>
  <si>
    <t>171-9550742-1375514</t>
  </si>
  <si>
    <t>LOUTZVILLER</t>
  </si>
  <si>
    <t>24 janv. 2022 15:21:03 UTC</t>
  </si>
  <si>
    <t>402-3093259-8209107</t>
  </si>
  <si>
    <t>GORREVOD</t>
  </si>
  <si>
    <t>25 janv. 2022 09:10:16 UTC</t>
  </si>
  <si>
    <t>407-0697141-6875556</t>
  </si>
  <si>
    <t>Le Havre</t>
  </si>
  <si>
    <t>25 janv. 2022 10:44:29 UTC</t>
  </si>
  <si>
    <t>402-1773973-0336307</t>
  </si>
  <si>
    <t>HOUDEMONT</t>
  </si>
  <si>
    <t>25 janv. 2022 10:44:42 UTC</t>
  </si>
  <si>
    <t>406-8344404-1642739</t>
  </si>
  <si>
    <t>Gan</t>
  </si>
  <si>
    <t>406-3771273-9281140</t>
  </si>
  <si>
    <t>DIEDENDORF</t>
  </si>
  <si>
    <t>25 janv. 2022 10:44:45 UTC</t>
  </si>
  <si>
    <t>403-7183313-6355569</t>
  </si>
  <si>
    <t>La crau</t>
  </si>
  <si>
    <t>25 janv. 2022 10:45:14 UTC</t>
  </si>
  <si>
    <t>171-9940786-9873129</t>
  </si>
  <si>
    <t>Colombes</t>
  </si>
  <si>
    <t>26 janv. 2022 02:51:12 UTC</t>
  </si>
  <si>
    <t>26 janv. 2022 10:06:42 UTC</t>
  </si>
  <si>
    <t>407-5265856-4574748</t>
  </si>
  <si>
    <t>Montbonnot St Martin</t>
  </si>
  <si>
    <t>26 janv. 2022 10:06:52 UTC</t>
  </si>
  <si>
    <t>406-4098537-3477148</t>
  </si>
  <si>
    <t>Nice</t>
  </si>
  <si>
    <t>27 janv. 2022 09:32:51 UTC</t>
  </si>
  <si>
    <t>407-2709728-8014754</t>
  </si>
  <si>
    <t>Doudou et Cie - Doudou Doudou et Compagnie Marionnette Petit Secret Lapin Bisous Orange et Violet foulard DC2784-9306</t>
  </si>
  <si>
    <t>Bussy St Georges</t>
  </si>
  <si>
    <t>27 janv. 2022 09:41:18 UTC</t>
  </si>
  <si>
    <t>406-6962889-0821906</t>
  </si>
  <si>
    <t>Baby Nat'- Babynat Peluche Muscicale Lapin Luminescent-Idée Cadeau Bébé-Coloris Aléatoire-Ass x 3-BN0416, BN0416, Assortiment Mixte</t>
  </si>
  <si>
    <t>Brech</t>
  </si>
  <si>
    <t>27 janv. 2022 09:53:39 UTC</t>
  </si>
  <si>
    <t>404-3295396-5377166</t>
  </si>
  <si>
    <t>Souris dent de lait Les petits dodos</t>
  </si>
  <si>
    <t>Sete</t>
  </si>
  <si>
    <t>27 janv. 2022 10:21:56 UTC</t>
  </si>
  <si>
    <t>406-6337332-8849900</t>
  </si>
  <si>
    <t>BABY NAT' Doudou rose - Les Toudoux</t>
  </si>
  <si>
    <t>Orléans</t>
  </si>
  <si>
    <t>Loiret</t>
  </si>
  <si>
    <t>27 janv. 2022 10:22:09 UTC</t>
  </si>
  <si>
    <t>405-5505441-8621117</t>
  </si>
  <si>
    <t>27 janv. 2022 10:22:18 UTC</t>
  </si>
  <si>
    <t>402-0568655-9620352</t>
  </si>
  <si>
    <t>Chartres de Bretagne</t>
  </si>
  <si>
    <t>28 janv. 2022 10:01:06 UTC</t>
  </si>
  <si>
    <t>407-3129417-8762700</t>
  </si>
  <si>
    <t>Hamburg</t>
  </si>
  <si>
    <t>28 janv. 2022 12:39:58 UTC</t>
  </si>
  <si>
    <t>408-1566191-5005960</t>
  </si>
  <si>
    <t>JJB-307-4</t>
  </si>
  <si>
    <t>Pura Sport Gourde isotherme 650 ml en acier inoxydable avec bouchon et manchon en silicone pour sport Noir (sans plastique, non toxique, sans BPA)</t>
  </si>
  <si>
    <t>La madeleine</t>
  </si>
  <si>
    <t>28 janv. 2022 12:40:11 UTC</t>
  </si>
  <si>
    <t>406-8180184-4533948</t>
  </si>
  <si>
    <t>Chateldon</t>
  </si>
  <si>
    <t>31 janv. 2022 11:08:28 UTC</t>
  </si>
  <si>
    <t>406-2574257-6780333</t>
  </si>
  <si>
    <t>BABY NAT' - Doudou Plat - Doudou Lapin - 28 cm - Gris - Cadeau Naissance Fille/Garçon - Lapin Malow - BN0222</t>
  </si>
  <si>
    <t>NANTES</t>
  </si>
  <si>
    <t>31 janv. 2022 11:08:53 UTC</t>
  </si>
  <si>
    <t>407-1948173-1413141</t>
  </si>
  <si>
    <t>Nanterre</t>
  </si>
  <si>
    <t>France</t>
  </si>
  <si>
    <t>31 janv. 2022 11:14:31 UTC</t>
  </si>
  <si>
    <t>402-3207203-4745167</t>
  </si>
  <si>
    <t>Babynat - Doudou Babynat Attache Tetine Sucette Les luminescents Chat Rose BN0136 - 8947</t>
  </si>
  <si>
    <t>Lumbin</t>
  </si>
  <si>
    <t>31 janv. 2022 11:20:35 UTC</t>
  </si>
  <si>
    <t>402-3797368-1994734</t>
  </si>
  <si>
    <t>Histoire d'Ours Fluffy Peluche Lapin Rose 27 cm</t>
  </si>
  <si>
    <t>Saint Ail</t>
  </si>
  <si>
    <t>31 janv. 2022 11:20:42 UTC</t>
  </si>
  <si>
    <t>407-8548544-3275540</t>
  </si>
  <si>
    <t>Meyzieu</t>
  </si>
  <si>
    <t>31 janv. 2022 11:24:26 UTC</t>
  </si>
  <si>
    <t>406-5263233-9163526</t>
  </si>
  <si>
    <t>Baby Nat BabyNat Ourson avec Doudou Creme</t>
  </si>
  <si>
    <t>GAITHERSBURG</t>
  </si>
  <si>
    <t>MD</t>
  </si>
  <si>
    <t>20878-2978</t>
  </si>
  <si>
    <t>MarketplaceFacilitator</t>
  </si>
  <si>
    <t>31 janv. 2022 11:34:11 UTC</t>
  </si>
  <si>
    <t>402-9261015-1281944</t>
  </si>
  <si>
    <t>Angevillers</t>
  </si>
  <si>
    <t>31 janv. 2022 11:35:38 UTC</t>
  </si>
  <si>
    <t>408-6118114-5291542</t>
  </si>
  <si>
    <t>Sannois</t>
  </si>
  <si>
    <t>31 janv. 2022 11:37:27 UTC</t>
  </si>
  <si>
    <t>406-6349634-0217159</t>
  </si>
  <si>
    <t>Montry</t>
  </si>
  <si>
    <t>31 janv. 2022 11:48:16 UTC</t>
  </si>
  <si>
    <t>171-2194505-1293953</t>
  </si>
  <si>
    <t>CERILLY</t>
  </si>
  <si>
    <t>31 janv. 2022 11:52:02 UTC</t>
  </si>
  <si>
    <t>171-5687458-4443520</t>
  </si>
  <si>
    <t>NATTOU 296205 Attache Sucette Renard Orange</t>
  </si>
  <si>
    <t>COULANS SUR GEE</t>
  </si>
  <si>
    <t>31 janv. 2022 12:05:29 UTC</t>
  </si>
  <si>
    <t>402-4135443-4353914</t>
  </si>
  <si>
    <t>Nancy</t>
  </si>
  <si>
    <t>31 janv. 2022 12:05:45 UTC</t>
  </si>
  <si>
    <t>406-2189284-6472309</t>
  </si>
  <si>
    <t>JJB-367-1</t>
  </si>
  <si>
    <t>Crayon Rocks 8 Sachet Coton Ecru</t>
  </si>
  <si>
    <t>gondecourt</t>
  </si>
  <si>
    <t>31 janv. 2022 12:19:49 UTC</t>
  </si>
  <si>
    <t>404-4194134-4427540</t>
  </si>
  <si>
    <t>Baby nat' Pantin avec Doudou Bazile l'Hippo Vert Petit Modèle</t>
  </si>
  <si>
    <t>Girmont</t>
  </si>
  <si>
    <t>31 janv. 2022 12:25:01 UTC</t>
  </si>
  <si>
    <t>404-0354044-5717135</t>
  </si>
  <si>
    <t>JJB-213</t>
  </si>
  <si>
    <t>Jeu éducatif enfant - Les 7 familles inspirantes - Jeu de cartes illustrées TOPLA à partir de 6 ans - pédagogie, bienveillance, information, histo</t>
  </si>
  <si>
    <t>LA TRONCHE</t>
  </si>
  <si>
    <t>31 janv. 2022 12:32:55 UTC</t>
  </si>
  <si>
    <t>404-4529545-7960333</t>
  </si>
  <si>
    <t>Histoire d'Ours Oiseau Piaf Pouf 30 cm Petite</t>
  </si>
  <si>
    <t>Saint-Martin-de-Valgalgues</t>
  </si>
  <si>
    <t>31 janv. 2022 12:33:34 UTC</t>
  </si>
  <si>
    <t>405-3181219-9204313</t>
  </si>
  <si>
    <t>LATRESNE</t>
  </si>
  <si>
    <t>31 janv. 2022 12:33:57 UTC</t>
  </si>
  <si>
    <t>403-2483779-5777948</t>
  </si>
  <si>
    <t>Villeneuve D Ascq</t>
  </si>
  <si>
    <t>31 janv. 2022 12:55:52 UTC</t>
  </si>
  <si>
    <t>404-4103651-9196348</t>
  </si>
  <si>
    <t>montflours</t>
  </si>
  <si>
    <t>1 févr. 2022 09:06:19 UTC</t>
  </si>
  <si>
    <t>402-7411514-4771524</t>
  </si>
  <si>
    <t>OULLINS</t>
  </si>
  <si>
    <t>1 févr. 2022 11:19:47 UTC</t>
  </si>
  <si>
    <t>408-8007245-7633967</t>
  </si>
  <si>
    <t>Doudou souris Les Jolis trop Beaux - Moulin Roty</t>
  </si>
  <si>
    <t>SERENT</t>
  </si>
  <si>
    <t>1 févr. 2022 13:01:18 UTC</t>
  </si>
  <si>
    <t>408-8625847-2637908</t>
  </si>
  <si>
    <t>Kaloo - K969880 - Les Kalines - Peluche Leana la lionne 35 cm</t>
  </si>
  <si>
    <t>Nimes</t>
  </si>
  <si>
    <t>1 févr. 2022 13:01:24 UTC</t>
  </si>
  <si>
    <t>406-1331135-6237148</t>
  </si>
  <si>
    <t>paris</t>
  </si>
  <si>
    <t>france</t>
  </si>
  <si>
    <t>1 févr. 2022 15:20:43 UTC</t>
  </si>
  <si>
    <t>406-6953150-8797960</t>
  </si>
  <si>
    <t>Veigy Foncenex</t>
  </si>
  <si>
    <t>3 févr. 2022 05:06:56 UTC</t>
  </si>
  <si>
    <t>3 févr. 2022 09:49:11 UTC</t>
  </si>
  <si>
    <t>407-9091983-8997914</t>
  </si>
  <si>
    <t>3 févr. 2022 09:54:58 UTC</t>
  </si>
  <si>
    <t>405-5154901-5669935</t>
  </si>
  <si>
    <t>Clermont Ferrand</t>
  </si>
  <si>
    <t>3 févr. 2022 10:00:13 UTC</t>
  </si>
  <si>
    <t>408-8603933-3085130</t>
  </si>
  <si>
    <t>St Nizier D Azergues</t>
  </si>
  <si>
    <t>3 févr. 2022 10:04:35 UTC</t>
  </si>
  <si>
    <t>408-3926222-9127511</t>
  </si>
  <si>
    <t>3 févr. 2022 10:16:23 UTC</t>
  </si>
  <si>
    <t>171-4356241-6173130</t>
  </si>
  <si>
    <t>Elbeuf</t>
  </si>
  <si>
    <t>3 févr. 2022 10:18:04 UTC</t>
  </si>
  <si>
    <t>408-7003849-2753940</t>
  </si>
  <si>
    <t>Baby Nat'- Babynat Doudou Plat Panda-Idée Cadeau Bébé-24 cm-Noir/Blanc-Mon Petit Panda-BN0459, BN0459, Gris, 24</t>
  </si>
  <si>
    <t>La Rabateliere</t>
  </si>
  <si>
    <t>3 févr. 2022 10:24:15 UTC</t>
  </si>
  <si>
    <t>406-8440827-9729912</t>
  </si>
  <si>
    <t>JJB-828</t>
  </si>
  <si>
    <t>La Ferme - Poppik</t>
  </si>
  <si>
    <t>3 févr. 2022 10:37:54 UTC</t>
  </si>
  <si>
    <t>408-9836347-1355562</t>
  </si>
  <si>
    <t>LES DÉGLINGOS Sac Week-End Enfant (Flamingos Le Flamant) - Sac à Langer et Voyages - Bébé Puériculture - Ideal Vacances - Spacieux - Doudou Ultra</t>
  </si>
  <si>
    <t>Colombiers</t>
  </si>
  <si>
    <t>3 févr. 2022 10:38:17 UTC</t>
  </si>
  <si>
    <t>404-2701364-5546731</t>
  </si>
  <si>
    <t>AGNY</t>
  </si>
  <si>
    <t>3 févr. 2022 10:38:45 UTC</t>
  </si>
  <si>
    <t>404-5762690-1829954</t>
  </si>
  <si>
    <t>x- Autres - Doudou Bebisol Ours gris nez bleu foulard Fleur jaune - 8508</t>
  </si>
  <si>
    <t>COMPIEGNE</t>
  </si>
  <si>
    <t>3 févr. 2022 10:38:48 UTC</t>
  </si>
  <si>
    <t>402-7943477-5687501</t>
  </si>
  <si>
    <t>serigny</t>
  </si>
  <si>
    <t>3 févr. 2022 12:44:28 UTC</t>
  </si>
  <si>
    <t>404-9544944-4821108</t>
  </si>
  <si>
    <t>CALUIRE</t>
  </si>
  <si>
    <t>3 févr. 2022 15:06:15 UTC</t>
  </si>
  <si>
    <t>408-8166361-8987548</t>
  </si>
  <si>
    <t>Kiabi - Doudou kiabi chien rose rayee rayure blanc croix carree - 3235</t>
  </si>
  <si>
    <t>montmedy</t>
  </si>
  <si>
    <t>3 févr. 2022 15:06:19 UTC</t>
  </si>
  <si>
    <t>408-0638624-4896312</t>
  </si>
  <si>
    <t>Guerande</t>
  </si>
  <si>
    <t>3 févr. 2022 15:06:56 UTC</t>
  </si>
  <si>
    <t>408-7589483-6840308</t>
  </si>
  <si>
    <t>Bordes</t>
  </si>
  <si>
    <t>3 févr. 2022 15:07:06 UTC</t>
  </si>
  <si>
    <t>407-2716227-4560353</t>
  </si>
  <si>
    <t>Doudou et Comapgnie - Doudou Lapin - Lapin Avec Pompon - 21 cm - Blanc/Rose - Fraisine -Tutti Frutti - DC3292</t>
  </si>
  <si>
    <t>AJACCIO</t>
  </si>
  <si>
    <t>3 févr. 2022 15:13:05 UTC</t>
  </si>
  <si>
    <t>171-7658265-2963501</t>
  </si>
  <si>
    <t>Noailles</t>
  </si>
  <si>
    <t>3 févr. 2022 15:20:26 UTC</t>
  </si>
  <si>
    <t>404-6065024-9069141</t>
  </si>
  <si>
    <t>NICOTOY- Peluche, 6305873020, Brun</t>
  </si>
  <si>
    <t>BAGE LA VILLE</t>
  </si>
  <si>
    <t>6 févr. 2022 21:36:56 UTC</t>
  </si>
  <si>
    <t>7 févr. 2022 10:56:23 UTC</t>
  </si>
  <si>
    <t>405-7644746-7120364</t>
  </si>
  <si>
    <t>JJB-558</t>
  </si>
  <si>
    <t>Koa Koa KK006 Poster Constellations</t>
  </si>
  <si>
    <t>VILLE SUR SAULX</t>
  </si>
  <si>
    <t>7 févr. 2022 11:20:19 UTC</t>
  </si>
  <si>
    <t>403-1179472-0972365</t>
  </si>
  <si>
    <t>M39</t>
  </si>
  <si>
    <t>P'tit ourson - Petite rose - Kaloo</t>
  </si>
  <si>
    <t>Hommert</t>
  </si>
  <si>
    <t>7 févr. 2022 11:20:26 UTC</t>
  </si>
  <si>
    <t>406-4917462-7175557</t>
  </si>
  <si>
    <t>NOUILLY</t>
  </si>
  <si>
    <t>JJB-776</t>
  </si>
  <si>
    <t>Poppik Puz09 Puzzle éducatif pour Enfants de 7 Ans et Plus 500 pièces Animaux</t>
  </si>
  <si>
    <t>7 févr. 2022 11:21:12 UTC</t>
  </si>
  <si>
    <t>408-1775572-4414731</t>
  </si>
  <si>
    <t>x- Autres - Doudou EDL cochon rose short rayee foulard - 2286</t>
  </si>
  <si>
    <t>lusignan</t>
  </si>
  <si>
    <t>7 févr. 2022 11:21:22 UTC</t>
  </si>
  <si>
    <t>403-1911715-9905137</t>
  </si>
  <si>
    <t>CREHANGE</t>
  </si>
  <si>
    <t>7 févr. 2022 11:31:46 UTC</t>
  </si>
  <si>
    <t>408-4059170-0186758</t>
  </si>
  <si>
    <t>Kaloo Les Amis Vanille Agneau Attache-tétine</t>
  </si>
  <si>
    <t>Brussel (Elsene)</t>
  </si>
  <si>
    <t>7 févr. 2022 11:44:54 UTC</t>
  </si>
  <si>
    <t>404-1442989-8032308</t>
  </si>
  <si>
    <t>morlaix</t>
  </si>
  <si>
    <t>7 févr. 2022 11:45:42 UTC</t>
  </si>
  <si>
    <t>171-1843834-8515569</t>
  </si>
  <si>
    <t>Sac week-end Aligatos l'Alligator - LES DEGLINGOS</t>
  </si>
  <si>
    <t>Barjouville</t>
  </si>
  <si>
    <t>7 févr. 2022 11:51:59 UTC</t>
  </si>
  <si>
    <t>171-4650228-0599543</t>
  </si>
  <si>
    <t>La Fontaine St Martin</t>
  </si>
  <si>
    <t>7 févr. 2022 11:53:51 UTC</t>
  </si>
  <si>
    <t>403-9569601-1585135</t>
  </si>
  <si>
    <t>Ebreuil</t>
  </si>
  <si>
    <t>7 févr. 2022 12:05:32 UTC</t>
  </si>
  <si>
    <t>402-8424656-0687514</t>
  </si>
  <si>
    <t>Chaille Les Marais</t>
  </si>
  <si>
    <t>7 févr. 2022 12:07:27 UTC</t>
  </si>
  <si>
    <t>403-9452955-4505922</t>
  </si>
  <si>
    <t>Babynat - Doudou Babynat Baby'nat ours souris douceur marron et blanc BN777-6850</t>
  </si>
  <si>
    <t>Asnières sur Seine</t>
  </si>
  <si>
    <t>7 févr. 2022 12:19:06 UTC</t>
  </si>
  <si>
    <t>403-3269969-7088362</t>
  </si>
  <si>
    <t>JJB-639</t>
  </si>
  <si>
    <t>Poppik 3760262410210 Kit d'affiches éducatives pour Aquarium</t>
  </si>
  <si>
    <t>Bordeaux</t>
  </si>
  <si>
    <t>7 févr. 2022 12:32:14 UTC</t>
  </si>
  <si>
    <t>406-1412955-6854709</t>
  </si>
  <si>
    <t>7 févr. 2022 13:31:54 UTC</t>
  </si>
  <si>
    <t>403-0706558-5775522</t>
  </si>
  <si>
    <t>Noukie's Peluche Musicale Guss 20 cm</t>
  </si>
  <si>
    <t>San Martino di lota</t>
  </si>
  <si>
    <t>7 févr. 2022 14:00:49 UTC</t>
  </si>
  <si>
    <t>406-2463724-0453120</t>
  </si>
  <si>
    <t>NATTOU Mini Peluche Musicale Loup, Berceuse La-Le-Lu, Hauteur : 22 cm, Tim et Tiloo, Gris, 498081</t>
  </si>
  <si>
    <t>Vertou</t>
  </si>
  <si>
    <t>7 févr. 2022 14:00:52 UTC</t>
  </si>
  <si>
    <t>403-4768130-1029968</t>
  </si>
  <si>
    <t>Rueil-Malmaison</t>
  </si>
  <si>
    <t>7 févr. 2022 14:00:58 UTC</t>
  </si>
  <si>
    <t>403-7741989-6734736</t>
  </si>
  <si>
    <t>Maizieres Les Metz</t>
  </si>
  <si>
    <t>7 févr. 2022 14:01:11 UTC</t>
  </si>
  <si>
    <t>403-7086518-2040358</t>
  </si>
  <si>
    <t>CHAMBRAY LES TOURS</t>
  </si>
  <si>
    <t>7 févr. 2022 14:01:31 UTC</t>
  </si>
  <si>
    <t>171-7080968-7521923</t>
  </si>
  <si>
    <t>Peluche Grand Simply en Boîte Bigbos le Loup - LES DEGLINGOS</t>
  </si>
  <si>
    <t>Le mottier</t>
  </si>
  <si>
    <t>7 févr. 2022 14:01:44 UTC</t>
  </si>
  <si>
    <t>403-6856351-1185126</t>
  </si>
  <si>
    <t>Saint-Gènes-Champanelle</t>
  </si>
  <si>
    <t>7 févr. 2022 14:03:48 UTC</t>
  </si>
  <si>
    <t>403-2026713-1355547</t>
  </si>
  <si>
    <t>Phalempin</t>
  </si>
  <si>
    <t>8 févr. 2022 10:35:02 UTC</t>
  </si>
  <si>
    <t>404-5811051-3548326</t>
  </si>
  <si>
    <t>Kaloo Les Amis Vache Accroche Tétine Brun/Blanc</t>
  </si>
  <si>
    <t>abbans dessous</t>
  </si>
  <si>
    <t>8 févr. 2022 10:37:53 UTC</t>
  </si>
  <si>
    <t>406-2201303-6021165</t>
  </si>
  <si>
    <t>RUFFEY LE CHATEAU</t>
  </si>
  <si>
    <t>403-0812535-1417911</t>
  </si>
  <si>
    <t>Henin beaumont</t>
  </si>
  <si>
    <t>8 févr. 2022 10:37:59 UTC</t>
  </si>
  <si>
    <t>403-2490918-1873945</t>
  </si>
  <si>
    <t>Savigny sur orge</t>
  </si>
  <si>
    <t>8 févr. 2022 10:38:10 UTC</t>
  </si>
  <si>
    <t>405-3067688-0084318</t>
  </si>
  <si>
    <t>Brix</t>
  </si>
  <si>
    <t>402-9656172-9453949</t>
  </si>
  <si>
    <t>St Maurice L Exil</t>
  </si>
  <si>
    <t>8 févr. 2022 10:38:20 UTC</t>
  </si>
  <si>
    <t>406-6309645-2403521</t>
  </si>
  <si>
    <t>Nicotoy/Kitchoun - Doudou Nicotoy/Kitchoun Peluche chien Floopy marron beige 27cms - 8432</t>
  </si>
  <si>
    <t>Suresnes</t>
  </si>
  <si>
    <t>9 févr. 2022 19:18:55 UTC</t>
  </si>
  <si>
    <t>10 févr. 2022 11:20:40 UTC</t>
  </si>
  <si>
    <t>408-1103624-9583519</t>
  </si>
  <si>
    <t>Saint Alban d'Ay</t>
  </si>
  <si>
    <t>10 févr. 2022 11:20:56 UTC</t>
  </si>
  <si>
    <t>402-7207642-4898702</t>
  </si>
  <si>
    <t>Montrond les Bains</t>
  </si>
  <si>
    <t>10 févr. 2022 11:20:59 UTC</t>
  </si>
  <si>
    <t>406-9524239-0891529</t>
  </si>
  <si>
    <t>Kaloo Vache Accroche Tétine Brun/Blanc 22 cm</t>
  </si>
  <si>
    <t>SAND</t>
  </si>
  <si>
    <t>10 févr. 2022 12:22:02 UTC</t>
  </si>
  <si>
    <t>404-0006608-2982713</t>
  </si>
  <si>
    <t>Petit Bateau Doudou Carre Fraicheur Lapin Plat Bleu</t>
  </si>
  <si>
    <t>St Meen Le Grand</t>
  </si>
  <si>
    <t>10 févr. 2022 12:22:30 UTC</t>
  </si>
  <si>
    <t>407-9666338-7407521</t>
  </si>
  <si>
    <t>la roche chalais</t>
  </si>
  <si>
    <t>10 févr. 2022 12:22:39 UTC</t>
  </si>
  <si>
    <t>407-7302639-0201133</t>
  </si>
  <si>
    <t>10 févr. 2022 12:22:45 UTC</t>
  </si>
  <si>
    <t>403-3762821-1933136</t>
  </si>
  <si>
    <t>HO161</t>
  </si>
  <si>
    <t>Histoire d'ours - Doudou Histoire d'ours ecureuil marron 20cms les fripouilles HO1390 - HO161</t>
  </si>
  <si>
    <t>st cyr sur mer</t>
  </si>
  <si>
    <t>10 févr. 2022 12:22:52 UTC</t>
  </si>
  <si>
    <t>407-7718003-8743542</t>
  </si>
  <si>
    <t>Baby Nat' Pantin avec Doudou PM - L'âne Picotin</t>
  </si>
  <si>
    <t>les ayvelles</t>
  </si>
  <si>
    <t>10 févr. 2022 12:22:55 UTC</t>
  </si>
  <si>
    <t>402-0958507-8168337</t>
  </si>
  <si>
    <t>Babynat - Doudou Babynat Marionnette Ours Bleu Il était une fois Bleu Vert Cerf Volant - 8985</t>
  </si>
  <si>
    <t>Riedwihr</t>
  </si>
  <si>
    <t>Porte du Ried</t>
  </si>
  <si>
    <t>10 févr. 2022 12:23:01 UTC</t>
  </si>
  <si>
    <t>402-8814135-9925138</t>
  </si>
  <si>
    <t>Chalou Moulineux</t>
  </si>
  <si>
    <t>10 févr. 2022 14:17:23 UTC</t>
  </si>
  <si>
    <t>408-0819581-7405167</t>
  </si>
  <si>
    <t>Histoire d'ours - Peluches et Doudous - Doudou plat Marmotte - Marron gris chiné et blanc - Collection : Studio - Peluche bébé 28 cm</t>
  </si>
  <si>
    <t>St Maur Des Fosses</t>
  </si>
  <si>
    <t>10 févr. 2022 14:17:39 UTC</t>
  </si>
  <si>
    <t>403-0495077-9809139</t>
  </si>
  <si>
    <t>JJB-701</t>
  </si>
  <si>
    <t>Akros - Maxi-Tampon: Quelle Heure est-il? ( AK-30693 )</t>
  </si>
  <si>
    <t>champniers</t>
  </si>
  <si>
    <t>402-4785661-8648356</t>
  </si>
  <si>
    <t>Noukies Zoe Musical</t>
  </si>
  <si>
    <t>Embry</t>
  </si>
  <si>
    <t>11 févr. 2022 09:21:20 UTC</t>
  </si>
  <si>
    <t>405-0216638-1277969</t>
  </si>
  <si>
    <t>Senlis le sec</t>
  </si>
  <si>
    <t>11 févr. 2022 09:24:43 UTC</t>
  </si>
  <si>
    <t>403-9943251-7493947</t>
  </si>
  <si>
    <t>Fabelab Rattle Soft - Bunny - Light Grey</t>
  </si>
  <si>
    <t>Savonnières</t>
  </si>
  <si>
    <t>11 févr. 2022 09:32:11 UTC</t>
  </si>
  <si>
    <t>407-5806397-9609130</t>
  </si>
  <si>
    <t>Gennevilliers</t>
  </si>
  <si>
    <t>11 févr. 2022 09:34:16 UTC</t>
  </si>
  <si>
    <t>407-3136135-8565115</t>
  </si>
  <si>
    <t>LES DÉGLINGOS Doudou Baby (Flamingos le Flamant) - Peluche Bébé Enfant - Tissu Ultra Doux - Cadeau Fille Maternelle - Convient Dès la Naissance -</t>
  </si>
  <si>
    <t>LES ROUSSES</t>
  </si>
  <si>
    <t>11 févr. 2022 11:20:26 UTC</t>
  </si>
  <si>
    <t>405-2748283-3470736</t>
  </si>
  <si>
    <t>Kaloo - Perle - Doudou Calin Bleu 20 cm</t>
  </si>
  <si>
    <t>Viry</t>
  </si>
  <si>
    <t>Haute-Savoie</t>
  </si>
  <si>
    <t>404-0697988-5188366</t>
  </si>
  <si>
    <t>NICOTOY Peluche Laline Nature 25 cm</t>
  </si>
  <si>
    <t>Ganshoren</t>
  </si>
  <si>
    <t>14 févr. 2022 09:53:27 UTC</t>
  </si>
  <si>
    <t>402-0748727-4097953</t>
  </si>
  <si>
    <t>Disney PELUCHE DOUDOU MINNIE TONAL ROSE, 5875849, 1 Unité (Lot de 1)</t>
  </si>
  <si>
    <t>Jouarre</t>
  </si>
  <si>
    <t>14 févr. 2022 10:37:47 UTC</t>
  </si>
  <si>
    <t>402-1704532-1005908</t>
  </si>
  <si>
    <t>Pommette - Doudou pommette girafe vache plat jaune vert jambe rayee rayure pois - 3375</t>
  </si>
  <si>
    <t>bégrolles en mauges</t>
  </si>
  <si>
    <t>14 févr. 2022 11:02:25 UTC</t>
  </si>
  <si>
    <t>404-3204924-5801906</t>
  </si>
  <si>
    <t>Saint Pierre-en-Auge</t>
  </si>
  <si>
    <t>14 févr. 2022 11:02:32 UTC</t>
  </si>
  <si>
    <t>408-6053041-4785123</t>
  </si>
  <si>
    <t>x- Autres - Doudou TCF tout compte fait souris plat gris et rose queue 4 n&amp;#x153uds - 3787</t>
  </si>
  <si>
    <t>Chevry Cossigny</t>
  </si>
  <si>
    <t>14 févr. 2022 11:02:38 UTC</t>
  </si>
  <si>
    <t>407-3041272-8529912</t>
  </si>
  <si>
    <t>JJB-46</t>
  </si>
  <si>
    <t>Goki - 2041621 - Puzzle en Bois À Encastrement - Mains - 14 Pièces</t>
  </si>
  <si>
    <t>Valdahon</t>
  </si>
  <si>
    <t>14 févr. 2022 11:02:41 UTC</t>
  </si>
  <si>
    <t>407-4131439-3773957</t>
  </si>
  <si>
    <t>Baby Nat'- Babynat' Peluche, A2102550, Bleu</t>
  </si>
  <si>
    <t>Puilly Et Charbeaux</t>
  </si>
  <si>
    <t>14 févr. 2022 11:02:44 UTC</t>
  </si>
  <si>
    <t>402-1221921-8338700</t>
  </si>
  <si>
    <t>Baby Nat Doudou Lapin Beige Mouchoir Blanc 'Naturel 3521 15</t>
  </si>
  <si>
    <t>Revigny sur ornain</t>
  </si>
  <si>
    <t>14 févr. 2022 11:03:04 UTC</t>
  </si>
  <si>
    <t>408-3076456-5570727</t>
  </si>
  <si>
    <t>Doudou et Comapgnie - Doudou Lapin - Lapin Avec Pompon - 21 cm - Blanc/Bleu- Atawa -Tutti Frutti -DC3291</t>
  </si>
  <si>
    <t>14 févr. 2022 11:03:07 UTC</t>
  </si>
  <si>
    <t>403-2531205-6114700</t>
  </si>
  <si>
    <t>Blanquefort</t>
  </si>
  <si>
    <t>14 févr. 2022 11:19:58 UTC</t>
  </si>
  <si>
    <t>403-9720785-4783539</t>
  </si>
  <si>
    <t>Histoire d'ours - Peluche Ours - Rose sorbet - 24 cm - Cadeau Enfant - Charms - HO2806</t>
  </si>
  <si>
    <t>Marnay</t>
  </si>
  <si>
    <t>14 févr. 2022 11:20:33 UTC</t>
  </si>
  <si>
    <t>404-7347758-3600305</t>
  </si>
  <si>
    <t>Saugnac et cambran</t>
  </si>
  <si>
    <t>14 févr. 2022 11:20:40 UTC</t>
  </si>
  <si>
    <t>406-6493974-4195500</t>
  </si>
  <si>
    <t>Le Pin La Garenne</t>
  </si>
  <si>
    <t>14 févr. 2022 11:23:15 UTC</t>
  </si>
  <si>
    <t>408-0962075-9851531</t>
  </si>
  <si>
    <t>JJB-277</t>
  </si>
  <si>
    <t>Akros Inventer et Résoudre des Problèmes Mathématiques</t>
  </si>
  <si>
    <t>Jausiers</t>
  </si>
  <si>
    <t>14 févr. 2022 11:31:56 UTC</t>
  </si>
  <si>
    <t>402-7131890-6410732</t>
  </si>
  <si>
    <t>Guidel</t>
  </si>
  <si>
    <t>14 févr. 2022 12:29:07 UTC</t>
  </si>
  <si>
    <t>402-0874177-9521907</t>
  </si>
  <si>
    <t>Noukie's N1863.19 Doudou Plat Charlie</t>
  </si>
  <si>
    <t>FERRIERES</t>
  </si>
  <si>
    <t>14 févr. 2022 13:44:23 UTC</t>
  </si>
  <si>
    <t>407-8176738-6995507</t>
  </si>
  <si>
    <t>Nicotoy/Kitchoun - Doudou Nicotoy/Kitchoun ours plat losange vert et orange poussin bleu - 8048</t>
  </si>
  <si>
    <t>Cormoz</t>
  </si>
  <si>
    <t>Ain</t>
  </si>
  <si>
    <t>14 févr. 2022 14:20:38 UTC</t>
  </si>
  <si>
    <t>15 févr. 2022 08:52:36 UTC</t>
  </si>
  <si>
    <t>403-7204234-6568365</t>
  </si>
  <si>
    <t>Oeting</t>
  </si>
  <si>
    <t>15 févr. 2022 08:52:46 UTC</t>
  </si>
  <si>
    <t>402-6029806-7704330</t>
  </si>
  <si>
    <t>JJB-834</t>
  </si>
  <si>
    <t>Poppik Mini d'autocollants découverte Jaune à partir de 3 Ans Kit de Posters Amusants et éducatifs pour Enfants, MIN007</t>
  </si>
  <si>
    <t>Valbonne</t>
  </si>
  <si>
    <t>16 févr. 2022 10:51:26 UTC</t>
  </si>
  <si>
    <t>406-4336328-5930763</t>
  </si>
  <si>
    <t>Port Mort</t>
  </si>
  <si>
    <t>16 févr. 2022 16:25:48 UTC</t>
  </si>
  <si>
    <t>403-5747303-7782759</t>
  </si>
  <si>
    <t>JJB-1136</t>
  </si>
  <si>
    <t>mako moulages Coffret Pirates à Bord-39067, 39067</t>
  </si>
  <si>
    <t>Angouleme</t>
  </si>
  <si>
    <t>17 févr. 2022 04:54:55 UTC</t>
  </si>
  <si>
    <t>17 févr. 2022 10:32:51 UTC</t>
  </si>
  <si>
    <t>404-5597337-0929168</t>
  </si>
  <si>
    <t>AMTOYS - DOUDOU KENZA ( KALI NINA ET KENZA )</t>
  </si>
  <si>
    <t>vinca</t>
  </si>
  <si>
    <t>17 févr. 2022 10:43:49 UTC</t>
  </si>
  <si>
    <t>171-0590448-2664369</t>
  </si>
  <si>
    <t>Nattou - Doudou Nattou elephant hochet oasis orange bleu semi plat - 7034</t>
  </si>
  <si>
    <t>VOURLES</t>
  </si>
  <si>
    <t>17 févr. 2022 11:19:53 UTC</t>
  </si>
  <si>
    <t>403-8298468-2618730</t>
  </si>
  <si>
    <t>Doudou et Compagnie - Doudou Marionnette Crocodile - 25 cm - Vert d'Eau - DC3323</t>
  </si>
  <si>
    <t>Roppe</t>
  </si>
  <si>
    <t>17 févr. 2022 11:37:49 UTC</t>
  </si>
  <si>
    <t>405-2887715-0157155</t>
  </si>
  <si>
    <t>JJB-221</t>
  </si>
  <si>
    <t>Topla Jeu Mobi Mathématiques</t>
  </si>
  <si>
    <t>17 févr. 2022 11:42:28 UTC</t>
  </si>
  <si>
    <t>403-1011198-3645112</t>
  </si>
  <si>
    <t>JJB-105</t>
  </si>
  <si>
    <t>Goki - 2040697 - Accessoire pour Poupée - Chambre Enfants</t>
  </si>
  <si>
    <t>OSTHOFFEN</t>
  </si>
  <si>
    <t>17 févr. 2022 11:43:22 UTC</t>
  </si>
  <si>
    <t>408-4932045-1743511</t>
  </si>
  <si>
    <t>JJB-1041</t>
  </si>
  <si>
    <t>Yellow Door Bigland Let's Investigate Ensemble de pierres Motif empreintes de pas</t>
  </si>
  <si>
    <t>RANS</t>
  </si>
  <si>
    <t>17 févr. 2022 15:20:14 UTC</t>
  </si>
  <si>
    <t>407-0506733-5969925</t>
  </si>
  <si>
    <t>Tassin la demi lune</t>
  </si>
  <si>
    <t>18 févr. 2022 11:20:11 UTC</t>
  </si>
  <si>
    <t>408-7098487-4745152</t>
  </si>
  <si>
    <t>Noncourt sur le rongeant</t>
  </si>
  <si>
    <t>18 févr. 2022 12:09:38 UTC</t>
  </si>
  <si>
    <t>402-6961068-7173953</t>
  </si>
  <si>
    <t>20 févr. 2022 15:13:53 UTC</t>
  </si>
  <si>
    <t>408-4821988-1543530</t>
  </si>
  <si>
    <t>Disney PELUCHE MINNIE TONAL ROSE, 5875816, 25 cm (Lot de 1)</t>
  </si>
  <si>
    <t>Bernay</t>
  </si>
  <si>
    <t>20 févr. 2022 15:14:05 UTC</t>
  </si>
  <si>
    <t>408-9732813-5297143</t>
  </si>
  <si>
    <t>Bethune</t>
  </si>
  <si>
    <t>20 févr. 2022 15:14:23 UTC</t>
  </si>
  <si>
    <t>408-0932378-0183533</t>
  </si>
  <si>
    <t>Orchestra - Doudou Orchestra ecureuil Leo Grignoti gris rayure bleu rouge vert - 1847</t>
  </si>
  <si>
    <t>St Remy Sur Durolle</t>
  </si>
  <si>
    <t>20 févr. 2022 15:14:26 UTC</t>
  </si>
  <si>
    <t>403-2177656-1322717</t>
  </si>
  <si>
    <t>BETHENY</t>
  </si>
  <si>
    <t>20 févr. 2022 15:14:30 UTC</t>
  </si>
  <si>
    <t>171-3398616-4965924</t>
  </si>
  <si>
    <t>Peluche Panpan de Disney avec sa couverture</t>
  </si>
  <si>
    <t>Evrange</t>
  </si>
  <si>
    <t>20 févr. 2022 19:20:23 UTC</t>
  </si>
  <si>
    <t>408-6412025-0901133</t>
  </si>
  <si>
    <t>Terrasson-Lavilledieu</t>
  </si>
  <si>
    <t>20 févr. 2022 19:20:58 UTC</t>
  </si>
  <si>
    <t>404-7042861-6409142</t>
  </si>
  <si>
    <t>Kimbaloo - Doudou Kimbaloo girafe marron et orange 28cms - 4991</t>
  </si>
  <si>
    <t>MONTHERME</t>
  </si>
  <si>
    <t>20 févr. 2022 19:21:01 UTC</t>
  </si>
  <si>
    <t>407-6578077-7977119</t>
  </si>
  <si>
    <t>St Martinien</t>
  </si>
  <si>
    <t>22 févr. 2022 12:22:07 UTC</t>
  </si>
  <si>
    <t>404-1157047-8641964</t>
  </si>
  <si>
    <t>Forbach</t>
  </si>
  <si>
    <t>22 févr. 2022 12:22:26 UTC</t>
  </si>
  <si>
    <t>402-3947320-0621104</t>
  </si>
  <si>
    <t>Oucques La Nouvelle</t>
  </si>
  <si>
    <t>Baigneaux</t>
  </si>
  <si>
    <t>22 févr. 2022 12:22:54 UTC</t>
  </si>
  <si>
    <t>171-2139791-3109915</t>
  </si>
  <si>
    <t>404-8378223-0197112</t>
  </si>
  <si>
    <t>Mareil Le Guyon</t>
  </si>
  <si>
    <t>22 févr. 2022 12:23:00 UTC</t>
  </si>
  <si>
    <t>405-9713243-6454715</t>
  </si>
  <si>
    <t>x- Autres - Doudou tatoo etiquette qui identifie le doudou tatouage - 7234</t>
  </si>
  <si>
    <t>CHEISSOUX</t>
  </si>
  <si>
    <t>22 févr. 2022 12:29:19 UTC</t>
  </si>
  <si>
    <t>171-3317101-1337947</t>
  </si>
  <si>
    <t>Rosny sur Seine</t>
  </si>
  <si>
    <t>22 févr. 2022 12:30:47 UTC</t>
  </si>
  <si>
    <t>408-6862921-6066751</t>
  </si>
  <si>
    <t>rancennes</t>
  </si>
  <si>
    <t>22 févr. 2022 12:35:23 UTC</t>
  </si>
  <si>
    <t>405-3395315-7405941</t>
  </si>
  <si>
    <t>Argenteuil</t>
  </si>
  <si>
    <t>22 févr. 2022 12:56:42 UTC</t>
  </si>
  <si>
    <t>407-9522236-2149923</t>
  </si>
  <si>
    <t>Palaiseau</t>
  </si>
  <si>
    <t>22 févr. 2022 13:09:24 UTC</t>
  </si>
  <si>
    <t>406-3886837-6305166</t>
  </si>
  <si>
    <t>Fabelab Buddy- Bear</t>
  </si>
  <si>
    <t>Lessines</t>
  </si>
  <si>
    <t>22 févr. 2022 13:37:39 UTC</t>
  </si>
  <si>
    <t>403-3785059-4127546</t>
  </si>
  <si>
    <t>LABEGE</t>
  </si>
  <si>
    <t>22 févr. 2022 13:43:06 UTC</t>
  </si>
  <si>
    <t>402-8507233-7940334</t>
  </si>
  <si>
    <t>JJB-670</t>
  </si>
  <si>
    <t>Poppik DIS015 Stickers Découverte France-4 Ans + Poster Fun Kit éducatif pour Enfants</t>
  </si>
  <si>
    <t>Clichy</t>
  </si>
  <si>
    <t>22 févr. 2022 15:20:30 UTC</t>
  </si>
  <si>
    <t>171-7661357-7079537</t>
  </si>
  <si>
    <t>JJB-75</t>
  </si>
  <si>
    <t>Goki- Marionnette-Perroquet Pelle-Peggy Diggledey, 51556, Multicolore</t>
  </si>
  <si>
    <t>Colmar</t>
  </si>
  <si>
    <t>24 févr. 2022 08:38:43 UTC</t>
  </si>
  <si>
    <t>402-2980550-9281101</t>
  </si>
  <si>
    <t>24 févr. 2022 12:54:57 UTC</t>
  </si>
  <si>
    <t>171-3025836-2499559</t>
  </si>
  <si>
    <t>St Romain De Popey</t>
  </si>
  <si>
    <t>24 févr. 2022 13:54:43 UTC</t>
  </si>
  <si>
    <t>402-6004418-7758754</t>
  </si>
  <si>
    <t>Celles</t>
  </si>
  <si>
    <t>24 févr. 2022 14:22:15 UTC</t>
  </si>
  <si>
    <t>406-7592993-2842746</t>
  </si>
  <si>
    <t>STE FOY D AIGREFEUILLE</t>
  </si>
  <si>
    <t>24 févr. 2022 14:22:40 UTC</t>
  </si>
  <si>
    <t>404-1824804-6833950</t>
  </si>
  <si>
    <t>Kaloo - Neon - Peluche P'tit Ours Violet Fluo 18 cm</t>
  </si>
  <si>
    <t>403-1783037-9745946</t>
  </si>
  <si>
    <t>Ondres</t>
  </si>
  <si>
    <t>24 févr. 2022 14:22:43 UTC</t>
  </si>
  <si>
    <t>171-6111211-3240356</t>
  </si>
  <si>
    <t>Doudou et Compagnie - Poupée Chiffon Fille - Peluche Poupée Sirène May - 30 cm - Rose - Jolie Boîte Cadeau - Demoiselle Sirène - DC3403</t>
  </si>
  <si>
    <t>St Colomban</t>
  </si>
  <si>
    <t>24 févr. 2022 14:22:46 UTC</t>
  </si>
  <si>
    <t>406-0174149-3781148</t>
  </si>
  <si>
    <t>Douvrin</t>
  </si>
  <si>
    <t>24 févr. 2022 14:22:53 UTC</t>
  </si>
  <si>
    <t>406-8705215-8330740</t>
  </si>
  <si>
    <t>Sollies pont</t>
  </si>
  <si>
    <t>24 févr. 2022 14:27:23 UTC</t>
  </si>
  <si>
    <t>403-2016872-4457135</t>
  </si>
  <si>
    <t>Pantin</t>
  </si>
  <si>
    <t>24 févr. 2022 14:43:30 UTC</t>
  </si>
  <si>
    <t>405-6704280-1377124</t>
  </si>
  <si>
    <t>JJB-775</t>
  </si>
  <si>
    <t>Poppik Puz07 Puzzle éducatif pour Enfants à partir de 7 Ans 500 pièces</t>
  </si>
  <si>
    <t>Canohès</t>
  </si>
  <si>
    <t>24 févr. 2022 15:31:19 UTC</t>
  </si>
  <si>
    <t>406-9826687-4254710</t>
  </si>
  <si>
    <t>Ettelbruck</t>
  </si>
  <si>
    <t>25 févr. 2022 13:13:54 UTC</t>
  </si>
  <si>
    <t>403-0830818-4589954</t>
  </si>
  <si>
    <t>BORDEAUX</t>
  </si>
  <si>
    <t>28 févr. 2022 12:46:02 UTC</t>
  </si>
  <si>
    <t>406-2631573-5959522</t>
  </si>
  <si>
    <t>28 févr. 2022 12:46:11 UTC</t>
  </si>
  <si>
    <t>402-6387368-4554708</t>
  </si>
  <si>
    <t>JJB-533</t>
  </si>
  <si>
    <t>CamCAm Etui à lingette Gris en Coton Biologique</t>
  </si>
  <si>
    <t>28 févr. 2022 12:46:14 UTC</t>
  </si>
  <si>
    <t>408-9088891-6164357</t>
  </si>
  <si>
    <t>Feuquieres En Vimeu</t>
  </si>
  <si>
    <t>407-0841965-7890705</t>
  </si>
  <si>
    <t>NICOTOY Peluche Lapin avec Bandana 35 cm</t>
  </si>
  <si>
    <t>SOCX</t>
  </si>
  <si>
    <t>28 févr. 2022 12:46:23 UTC</t>
  </si>
  <si>
    <t>405-2981897-8270709</t>
  </si>
  <si>
    <t>Babynat' - Doudou Attache sucette Pépin - BN0446</t>
  </si>
  <si>
    <t>Saint-Jean-sur-Veyle</t>
  </si>
  <si>
    <t>28 févr. 2022 12:46:27 UTC</t>
  </si>
  <si>
    <t>404-2283597-9109103</t>
  </si>
  <si>
    <t>Nattou Couverture Douce Lapin Lapidou, Avec Attache-Sucette, 50 x 50 cm, Lapidou, Vieux Gris/Blanc</t>
  </si>
  <si>
    <t>bettendorf</t>
  </si>
  <si>
    <t>28 févr. 2022 12:46:33 UTC</t>
  </si>
  <si>
    <t>404-3297561-8305168</t>
  </si>
  <si>
    <t>PIERRE CHATEL</t>
  </si>
  <si>
    <t>28 févr. 2022 12:57:44 UTC</t>
  </si>
  <si>
    <t>407-0099934-5579578</t>
  </si>
  <si>
    <t>JJB-906</t>
  </si>
  <si>
    <t>Safari Ltd Safariology Collection - Cycle de vie réaliste d'un saumon - Lot de 5 pièces séparées en lot - Non toxique et sans BPA - À partir de 3</t>
  </si>
  <si>
    <t>28 févr. 2022 13:00:12 UTC</t>
  </si>
  <si>
    <t>408-4933955-4653964</t>
  </si>
  <si>
    <t>JJB-539</t>
  </si>
  <si>
    <t>Poppik Lot de 360 autocollants par numéros - Carte - Poster créatif - Pour enfants à partir de 4 ans (magic)</t>
  </si>
  <si>
    <t>Le Castellet</t>
  </si>
  <si>
    <t>28 févr. 2022 14:35:51 UTC</t>
  </si>
  <si>
    <t>171-0508277-4083539</t>
  </si>
  <si>
    <t>Tex - Doudou TEX ours plat bleu jambes fleur papillon - 262</t>
  </si>
  <si>
    <t>Nevy-sur-Seille</t>
  </si>
  <si>
    <t>28 févr. 2022 14:36:17 UTC</t>
  </si>
  <si>
    <t>408-2800096-7039521</t>
  </si>
  <si>
    <t>JJB-525</t>
  </si>
  <si>
    <t>Poppik Kit d'autocollants découvertes drapeaux du monde - pour enfants de 7 ans et plus - Kit d'affiches éducatives et amusantes pour enfants</t>
  </si>
  <si>
    <t>HUSSIGNY GODBRANGE</t>
  </si>
  <si>
    <t>28 févr. 2022 15:20:18 UTC</t>
  </si>
  <si>
    <t>407-5513873-1125964</t>
  </si>
  <si>
    <t>Plaisir</t>
  </si>
  <si>
    <t>1 mars 2022 11:19:51 UTC</t>
  </si>
  <si>
    <t>406-9370582-2620320</t>
  </si>
  <si>
    <t>Cruguel</t>
  </si>
  <si>
    <t>1 mars 2022 11:20:10 UTC</t>
  </si>
  <si>
    <t>402-5233157-6724342</t>
  </si>
  <si>
    <t>ars sur moselle</t>
  </si>
  <si>
    <t>408-1807737-2709154</t>
  </si>
  <si>
    <t>Le Rouret</t>
  </si>
  <si>
    <t>1 mars 2022 15:33:38 UTC</t>
  </si>
  <si>
    <t>405-9044282-5789908</t>
  </si>
  <si>
    <t>BABY NAT'- Babynat Doudou Idée Cadeau Naissance-Lapin Poupi Nature-BN0542, BN0542, Beige (blanc)</t>
  </si>
  <si>
    <t>GARDANNE</t>
  </si>
  <si>
    <t>2 mars 2022 11:30:18 UTC</t>
  </si>
  <si>
    <t>2 mars 2022 12:38:39 UTC</t>
  </si>
  <si>
    <t>402-7800831-1502729</t>
  </si>
  <si>
    <t>Grenade</t>
  </si>
  <si>
    <t>Saint caprais</t>
  </si>
  <si>
    <t>2 mars 2022 12:38:58 UTC</t>
  </si>
  <si>
    <t>171-3526082-9135541</t>
  </si>
  <si>
    <t>RETTEL</t>
  </si>
  <si>
    <t>2 mars 2022 12:39:17 UTC</t>
  </si>
  <si>
    <t>407-7445313-5771545</t>
  </si>
  <si>
    <t>Histoire d'ours - Doudou Histoire d'ours pour les Galeries Lafayette ours Chine beige 32cms Marc Jacobs n&amp;#x153uds bleu - 7482</t>
  </si>
  <si>
    <t>Ligueil</t>
  </si>
  <si>
    <t>2 mars 2022 12:39:21 UTC</t>
  </si>
  <si>
    <t>406-4781148-7325956</t>
  </si>
  <si>
    <t>La ravoire</t>
  </si>
  <si>
    <t>2 mars 2022 12:39:24 UTC</t>
  </si>
  <si>
    <t>402-8174530-6908317</t>
  </si>
  <si>
    <t>NICE</t>
  </si>
  <si>
    <t>2 mars 2022 12:39:27 UTC</t>
  </si>
  <si>
    <t>405-3567550-4525130</t>
  </si>
  <si>
    <t>Dieppe</t>
  </si>
  <si>
    <t>Neuville les dieppe</t>
  </si>
  <si>
    <t>2 mars 2022 13:01:52 UTC</t>
  </si>
  <si>
    <t>407-9670820-8418708</t>
  </si>
  <si>
    <t>OTTO Peluche Disney Le Roi Lion : Simba 26 cm - Doudou Licence Enfant - Animaux</t>
  </si>
  <si>
    <t>Bourret</t>
  </si>
  <si>
    <t>3 mars 2022 11:19:40 UTC</t>
  </si>
  <si>
    <t>171-4451696-0841962</t>
  </si>
  <si>
    <t>Histoire d'Ours - Peluche Chien - 25 cm - Blanc/Noir - HO2551</t>
  </si>
  <si>
    <t>Biarritz</t>
  </si>
  <si>
    <t>3 mars 2022 11:19:44 UTC</t>
  </si>
  <si>
    <t>403-2528712-4393138</t>
  </si>
  <si>
    <t>Baby nat' Poupi Doudou Pantin Forme Renard , multicolor</t>
  </si>
  <si>
    <t>TREIZE SEPTIERS</t>
  </si>
  <si>
    <t>3 mars 2022 11:20:12 UTC</t>
  </si>
  <si>
    <t>402-3262403-4349966</t>
  </si>
  <si>
    <t>Peluche Croco moyen modèle La Savane - Histoire d'Ours</t>
  </si>
  <si>
    <t>Louvain-la-Neuve</t>
  </si>
  <si>
    <t>3 mars 2022 11:20:18 UTC</t>
  </si>
  <si>
    <t>407-5539569-1277124</t>
  </si>
  <si>
    <t>Souffelweyersheim</t>
  </si>
  <si>
    <t>3 mars 2022 11:20:21 UTC</t>
  </si>
  <si>
    <t>171-7683558-2100314</t>
  </si>
  <si>
    <t>Armentières</t>
  </si>
  <si>
    <t>3 mars 2022 11:20:24 UTC</t>
  </si>
  <si>
    <t>405-2265864-1232309</t>
  </si>
  <si>
    <t>Roscoff</t>
  </si>
  <si>
    <t>Bretagne</t>
  </si>
  <si>
    <t>3 mars 2022 11:20:27 UTC</t>
  </si>
  <si>
    <t>405-7328735-8621160</t>
  </si>
  <si>
    <t>Baby'Nat Les luminescents Doudou Lapin Rose Fuchsia Violet 25 cm</t>
  </si>
  <si>
    <t>AMBIERLE</t>
  </si>
  <si>
    <t>3 mars 2022 11:25:01 UTC</t>
  </si>
  <si>
    <t>404-8569448-0539509</t>
  </si>
  <si>
    <t>St Etienne</t>
  </si>
  <si>
    <t>3 mars 2022 11:27:49 UTC</t>
  </si>
  <si>
    <t>405-8262116-1908367</t>
  </si>
  <si>
    <t>Doudou Malin Disney Peluche Stitch Angel Rose 20 cm</t>
  </si>
  <si>
    <t>Vahl Ebersing</t>
  </si>
  <si>
    <t>3 mars 2022 12:17:25 UTC</t>
  </si>
  <si>
    <t>171-1074696-7977907</t>
  </si>
  <si>
    <t>x- Autres - Doudou Ajena elephant hochet salopette bleu pull jaune - 3307</t>
  </si>
  <si>
    <t>Mitry mory</t>
  </si>
  <si>
    <t>3 mars 2022 12:18:30 UTC</t>
  </si>
  <si>
    <t>402-2573040-3996361</t>
  </si>
  <si>
    <t>Biesme</t>
  </si>
  <si>
    <t>3 mars 2022 19:28:28 UTC</t>
  </si>
  <si>
    <t>406-9966647-7835563</t>
  </si>
  <si>
    <t>St Laurent De La Plaine</t>
  </si>
  <si>
    <t>6 mars 2022 18:35:09 UTC</t>
  </si>
  <si>
    <t>7 mars 2022 11:17:24 UTC</t>
  </si>
  <si>
    <t>405-2855755-4171533</t>
  </si>
  <si>
    <t>SMARVES</t>
  </si>
  <si>
    <t>7 mars 2022 11:23:56 UTC</t>
  </si>
  <si>
    <t>402-3742389-9749103</t>
  </si>
  <si>
    <t>NICOTOY Peluche Cuddles Ours Rose 25 cm</t>
  </si>
  <si>
    <t>Ligny en Barrois</t>
  </si>
  <si>
    <t>7 mars 2022 11:34:37 UTC</t>
  </si>
  <si>
    <t>171-8714146-1979529</t>
  </si>
  <si>
    <t>7 mars 2022 11:43:00 UTC</t>
  </si>
  <si>
    <t>407-7534549-9693117</t>
  </si>
  <si>
    <t>Doudou Malin Disney - Peluche Dalmatien dans sa Couverture - 25 cm</t>
  </si>
  <si>
    <t>Narbonne</t>
  </si>
  <si>
    <t>7 mars 2022 12:02:48 UTC</t>
  </si>
  <si>
    <t>406-1724698-2289145</t>
  </si>
  <si>
    <t>Simba 6305834563 Nicotoy Peluche pour Chien 27 cm, 3 Types</t>
  </si>
  <si>
    <t>LIMONEST</t>
  </si>
  <si>
    <t>7 mars 2022 12:13:31 UTC</t>
  </si>
  <si>
    <t>402-4582129-8098724</t>
  </si>
  <si>
    <t>Saint vaast en auge</t>
  </si>
  <si>
    <t>7 mars 2022 13:49:17 UTC</t>
  </si>
  <si>
    <t>402-5216998-6559523</t>
  </si>
  <si>
    <t>CENON</t>
  </si>
  <si>
    <t>7 mars 2022 13:49:46 UTC</t>
  </si>
  <si>
    <t>407-0626435-4477932</t>
  </si>
  <si>
    <t>RAVEL</t>
  </si>
  <si>
    <t>7 mars 2022 13:49:59 UTC</t>
  </si>
  <si>
    <t>406-3090191-4287510</t>
  </si>
  <si>
    <t>Tarare</t>
  </si>
  <si>
    <t>7 mars 2022 13:50:12 UTC</t>
  </si>
  <si>
    <t>404-7462178-4102725</t>
  </si>
  <si>
    <t>JJB-832</t>
  </si>
  <si>
    <t>Poppik Mini d'autocollants découverte Pirates - à partir de 3 Ans. Kit de Posters Amusants et éducatifs pour Enfants, MIN001</t>
  </si>
  <si>
    <t>Pegomas</t>
  </si>
  <si>
    <t>7 mars 2022 13:50:37 UTC</t>
  </si>
  <si>
    <t>407-4193001-0495564</t>
  </si>
  <si>
    <t>Villeneuve-en-Retz</t>
  </si>
  <si>
    <t>7 mars 2022 13:54:43 UTC</t>
  </si>
  <si>
    <t>405-1526901-9504354</t>
  </si>
  <si>
    <t>Domessin</t>
  </si>
  <si>
    <t>7 mars 2022 13:55:41 UTC</t>
  </si>
  <si>
    <t>406-4869100-5431568</t>
  </si>
  <si>
    <t>7 mars 2022 14:05:51 UTC</t>
  </si>
  <si>
    <t>404-6222679-7385133</t>
  </si>
  <si>
    <t>Moidieu Detourbe</t>
  </si>
  <si>
    <t>7 mars 2022 14:28:19 UTC</t>
  </si>
  <si>
    <t>404-3664902-8886761</t>
  </si>
  <si>
    <t>Babynat - Doudou babynat Baby'nat lapin avec mouchoir blanc - 60</t>
  </si>
  <si>
    <t>Chartres</t>
  </si>
  <si>
    <t>7 mars 2022 14:29:26 UTC</t>
  </si>
  <si>
    <t>405-3545367-0375510</t>
  </si>
  <si>
    <t>Erquelinnes</t>
  </si>
  <si>
    <t>7 mars 2022 14:33:55 UTC</t>
  </si>
  <si>
    <t>171-4931977-3217121</t>
  </si>
  <si>
    <t>Disney Winnie l'ourson Doudou Luminescent Violet 25 cm</t>
  </si>
  <si>
    <t>ATHEE sur CHER</t>
  </si>
  <si>
    <t>7 mars 2022 14:41:40 UTC</t>
  </si>
  <si>
    <t>403-0864623-1537112</t>
  </si>
  <si>
    <t>Toulouse</t>
  </si>
  <si>
    <t>8 mars 2022 11:26:47 UTC</t>
  </si>
  <si>
    <t>404-1120037-7773166</t>
  </si>
  <si>
    <t>Marvel, 37060, No Color</t>
  </si>
  <si>
    <t>Moiremont</t>
  </si>
  <si>
    <t>8 mars 2022 11:26:56 UTC</t>
  </si>
  <si>
    <t>403-1518777-5105169</t>
  </si>
  <si>
    <t>8 mars 2022 12:17:42 UTC</t>
  </si>
  <si>
    <t>406-9574719-5186720</t>
  </si>
  <si>
    <t>Launaguet</t>
  </si>
  <si>
    <t>8 mars 2022 12:18:02 UTC</t>
  </si>
  <si>
    <t>171-7110779-4521962</t>
  </si>
  <si>
    <t>Liffré</t>
  </si>
  <si>
    <t>171-9536516-6387528</t>
  </si>
  <si>
    <t>Montigny Le Bretonneux</t>
  </si>
  <si>
    <t>405-2398559-4797937</t>
  </si>
  <si>
    <t>Montbazon</t>
  </si>
  <si>
    <t>8 mars 2022 12:18:27 UTC</t>
  </si>
  <si>
    <t>403-2213177-9505122</t>
  </si>
  <si>
    <t>St Maximin La Ste Baume</t>
  </si>
  <si>
    <t>8 mars 2022 12:18:31 UTC</t>
  </si>
  <si>
    <t>408-9194475-2453148</t>
  </si>
  <si>
    <t>DONGES</t>
  </si>
  <si>
    <t>8 mars 2022 15:23:05 UTC</t>
  </si>
  <si>
    <t>405-7295445-7641945</t>
  </si>
  <si>
    <t>JJB-550</t>
  </si>
  <si>
    <t>Mako Moulages - Kit De Loisirs Créatifs - Crèche</t>
  </si>
  <si>
    <t>auzielle</t>
  </si>
  <si>
    <t>9 mars 2022 11:20:21 UTC</t>
  </si>
  <si>
    <t>171-5380681-8481952</t>
  </si>
  <si>
    <t>Orvilliers</t>
  </si>
  <si>
    <t>9 mars 2022 11:20:39 UTC</t>
  </si>
  <si>
    <t>407-5608459-1252312</t>
  </si>
  <si>
    <t>Histoire d'Ours Peluche Licorne 25 cm</t>
  </si>
  <si>
    <t>Wattignies</t>
  </si>
  <si>
    <t>Nord</t>
  </si>
  <si>
    <t>11 mars 2022 11:19:41 UTC</t>
  </si>
  <si>
    <t>407-0317560-8009932</t>
  </si>
  <si>
    <t>Val De Moder</t>
  </si>
  <si>
    <t>Pfaffenhoffen</t>
  </si>
  <si>
    <t>11 mars 2022 11:19:59 UTC</t>
  </si>
  <si>
    <t>406-2166573-7997942</t>
  </si>
  <si>
    <t>Roquebrune Cap Martin</t>
  </si>
  <si>
    <t>11 mars 2022 11:20:09 UTC</t>
  </si>
  <si>
    <t>403-4972516-1269114</t>
  </si>
  <si>
    <t>Cranves Sales</t>
  </si>
  <si>
    <t>11 mars 2022 11:20:36 UTC</t>
  </si>
  <si>
    <t>171-8644943-7267550</t>
  </si>
  <si>
    <t>x- Autres - Doudou Nounours ours salopette rose col vert patte violet - 5405</t>
  </si>
  <si>
    <t>Cugnaux</t>
  </si>
  <si>
    <t>11 mars 2022 11:20:39 UTC</t>
  </si>
  <si>
    <t>405-5258559-5549111</t>
  </si>
  <si>
    <t>Babynat' - Pantin pm avec doudou Pap'ours 'gris' - BN0483</t>
  </si>
  <si>
    <t>Avon</t>
  </si>
  <si>
    <t>11 mars 2022 11:20:48 UTC</t>
  </si>
  <si>
    <t>406-6933759-2680341</t>
  </si>
  <si>
    <t>LE REVEST LES EAUX</t>
  </si>
  <si>
    <t>11 mars 2022 11:23:25 UTC</t>
  </si>
  <si>
    <t>402-3628824-0402737</t>
  </si>
  <si>
    <t>PLUMELIN</t>
  </si>
  <si>
    <t>11 mars 2022 13:04:10 UTC</t>
  </si>
  <si>
    <t>404-5605149-0968309</t>
  </si>
  <si>
    <t>Gallardon</t>
  </si>
  <si>
    <t>11 mars 2022 13:04:19 UTC</t>
  </si>
  <si>
    <t>402-5955722-7041915</t>
  </si>
  <si>
    <t>Dadonville</t>
  </si>
  <si>
    <t>407-8108562-0069960</t>
  </si>
  <si>
    <t>Baby Nat' - Doudou Plat Panda - Idée Cadeau Bébé - 24 cm - Noir/Blanc - Mon Petit Panda - BN0459</t>
  </si>
  <si>
    <t>11 mars 2022 13:04:35 UTC</t>
  </si>
  <si>
    <t>408-3708423-9277120</t>
  </si>
  <si>
    <t>JJB-830</t>
  </si>
  <si>
    <t>Le Poney-Club - Poppik</t>
  </si>
  <si>
    <t>Cernex</t>
  </si>
  <si>
    <t>11 mars 2022 13:04:44 UTC</t>
  </si>
  <si>
    <t>403-4321381-3586712</t>
  </si>
  <si>
    <t>argenteuil</t>
  </si>
  <si>
    <t>11 mars 2022 13:15:29 UTC</t>
  </si>
  <si>
    <t>407-6054194-5262766</t>
  </si>
  <si>
    <t>eyguières</t>
  </si>
  <si>
    <t>11 mars 2022 14:04:12 UTC</t>
  </si>
  <si>
    <t>408-7944380-8028313</t>
  </si>
  <si>
    <t>Baby Nat' - Doudou Lapin - Idée Cadeau Bébé - Bleu - Lapin Poupi - BN0415</t>
  </si>
  <si>
    <t>WITTERNHEIM</t>
  </si>
  <si>
    <t>11 mars 2022 14:04:43 UTC</t>
  </si>
  <si>
    <t>404-5043775-8636315</t>
  </si>
  <si>
    <t>Lulujo Moonie Humming Friend Veilleuse pour bébé Nuage</t>
  </si>
  <si>
    <t>Wasseiges</t>
  </si>
  <si>
    <t>11 mars 2022 14:04:49 UTC</t>
  </si>
  <si>
    <t>407-8482224-4564362</t>
  </si>
  <si>
    <t>Disney Panpan Le Lapin Doudou Lange 40 cm</t>
  </si>
  <si>
    <t>Pomponne</t>
  </si>
  <si>
    <t>11 mars 2022 14:17:24 UTC</t>
  </si>
  <si>
    <t>405-0591578-1498758</t>
  </si>
  <si>
    <t>Issy les Moulineaux</t>
  </si>
  <si>
    <t>11 mars 2022 15:23:28 UTC</t>
  </si>
  <si>
    <t>404-1231823-6778742</t>
  </si>
  <si>
    <t>Baby Nat' - Doudou Plat Hippopotame - Idée Cadeau Bébé -Bleu - Bazile - BN0544</t>
  </si>
  <si>
    <t>Allinges</t>
  </si>
  <si>
    <t>14 mars 2022 11:20:34 UTC</t>
  </si>
  <si>
    <t>403-9283954-5492304</t>
  </si>
  <si>
    <t>Baby Nat- A2001604 - Doudou- Modèle aléatoire</t>
  </si>
  <si>
    <t>Vergetot</t>
  </si>
  <si>
    <t>14 mars 2022 11:20:41 UTC</t>
  </si>
  <si>
    <t>405-2650511-7501938</t>
  </si>
  <si>
    <t>Fay de Bretagne</t>
  </si>
  <si>
    <t>14 mars 2022 11:20:44 UTC</t>
  </si>
  <si>
    <t>171-0305547-2817924</t>
  </si>
  <si>
    <t>x- Autres - Doudou Le Jardin d ulysse mouton gris boule - 8269</t>
  </si>
  <si>
    <t>Quimper</t>
  </si>
  <si>
    <t>14 mars 2022 11:20:50 UTC</t>
  </si>
  <si>
    <t>403-5827132-9797141</t>
  </si>
  <si>
    <t>14 mars 2022 11:21:03 UTC</t>
  </si>
  <si>
    <t>408-3574614-3844339</t>
  </si>
  <si>
    <t>Marson Sur Barboure</t>
  </si>
  <si>
    <t>14 mars 2022 13:39:15 UTC</t>
  </si>
  <si>
    <t>404-1700787-7620355</t>
  </si>
  <si>
    <t>Eglisolles</t>
  </si>
  <si>
    <t>14 mars 2022 13:39:30 UTC</t>
  </si>
  <si>
    <t>408-8634985-2266733</t>
  </si>
  <si>
    <t>Doudou et Cie - Doudou Doudou et Compagnie Agneau Mouton hochet Gris - 9023</t>
  </si>
  <si>
    <t>Liposthey</t>
  </si>
  <si>
    <t>14 mars 2022 13:50:29 UTC</t>
  </si>
  <si>
    <t>403-5229696-3213136</t>
  </si>
  <si>
    <t>Montbard</t>
  </si>
  <si>
    <t>14 mars 2022 15:20:16 UTC</t>
  </si>
  <si>
    <t>406-3292062-5593906</t>
  </si>
  <si>
    <t>Hasnon</t>
  </si>
  <si>
    <t>15 mars 2022 10:51:52 UTC</t>
  </si>
  <si>
    <t>405-3262355-6547501</t>
  </si>
  <si>
    <t>HOUILLES</t>
  </si>
  <si>
    <t>406-0452234-6972331</t>
  </si>
  <si>
    <t>Saint-Vallier-de-Thiey</t>
  </si>
  <si>
    <t>15 mars 2022 10:51:58 UTC</t>
  </si>
  <si>
    <t>171-4183045-8077151</t>
  </si>
  <si>
    <t>Pleugueneuc</t>
  </si>
  <si>
    <t>15 mars 2022 10:52:08 UTC</t>
  </si>
  <si>
    <t>407-3509093-5082703</t>
  </si>
  <si>
    <t>171-5172130-2965912</t>
  </si>
  <si>
    <t>Wettolsheim</t>
  </si>
  <si>
    <t>15 mars 2022 15:20:13 UTC</t>
  </si>
  <si>
    <t>403-7834056-5990701</t>
  </si>
  <si>
    <t>Kaloo Les Amis Agneau Accroche Tétine Blanc</t>
  </si>
  <si>
    <t>Lugrin</t>
  </si>
  <si>
    <t>15 mars 2022 15:20:45 UTC</t>
  </si>
  <si>
    <t>403-1883836-0249968</t>
  </si>
  <si>
    <t>JJB-736</t>
  </si>
  <si>
    <t>Coffret DIY Je fabrique mes mangeoires à oiseaux</t>
  </si>
  <si>
    <t>Bernières sur mer</t>
  </si>
  <si>
    <t>16 mars 2022 11:19:52 UTC</t>
  </si>
  <si>
    <t>407-4330670-3868330</t>
  </si>
  <si>
    <t>Anglet</t>
  </si>
  <si>
    <t>16 mars 2022 15:42:04 UTC</t>
  </si>
  <si>
    <t>17 mars 2022 13:37:22 UTC</t>
  </si>
  <si>
    <t>408-3860142-7803525</t>
  </si>
  <si>
    <t>Hyeres</t>
  </si>
  <si>
    <t>404-8959216-8369101</t>
  </si>
  <si>
    <t>Kourou</t>
  </si>
  <si>
    <t>404-1044450-3006746</t>
  </si>
  <si>
    <t>Asnieres sur seine</t>
  </si>
  <si>
    <t>17 mars 2022 13:37:35 UTC</t>
  </si>
  <si>
    <t>171-8013964-1167519</t>
  </si>
  <si>
    <t>kervignac</t>
  </si>
  <si>
    <t>17 mars 2022 13:37:38 UTC</t>
  </si>
  <si>
    <t>406-0600346-9491554</t>
  </si>
  <si>
    <t>Sevres</t>
  </si>
  <si>
    <t>17 mars 2022 13:37:54 UTC</t>
  </si>
  <si>
    <t>407-2046298-4212342</t>
  </si>
  <si>
    <t>Serifontaine</t>
  </si>
  <si>
    <t>17 mars 2022 13:37:57 UTC</t>
  </si>
  <si>
    <t>171-4457164-3657912</t>
  </si>
  <si>
    <t>ROEZE SUR SARTHE</t>
  </si>
  <si>
    <t>17 mars 2022 13:38:04 UTC</t>
  </si>
  <si>
    <t>402-5721412-8780312</t>
  </si>
  <si>
    <t>POUILLY SUR SAONE</t>
  </si>
  <si>
    <t>17 mars 2022 13:38:17 UTC</t>
  </si>
  <si>
    <t>406-2250812-8441134</t>
  </si>
  <si>
    <t>17 mars 2022 14:56:14 UTC</t>
  </si>
  <si>
    <t>171-4863517-3982706</t>
  </si>
  <si>
    <t>17 mars 2022 14:56:30 UTC</t>
  </si>
  <si>
    <t>408-5056160-2453903</t>
  </si>
  <si>
    <t>18 mars 2022 11:19:50 UTC</t>
  </si>
  <si>
    <t>405-2177852-5221135</t>
  </si>
  <si>
    <t>Sundhoffen</t>
  </si>
  <si>
    <t>18 mars 2022 11:20:00 UTC</t>
  </si>
  <si>
    <t>408-9961949-5357134</t>
  </si>
  <si>
    <t>OINVILLE SOUS AUNEAU</t>
  </si>
  <si>
    <t>18 mars 2022 11:26:54 UTC</t>
  </si>
  <si>
    <t>405-6523055-7761144</t>
  </si>
  <si>
    <t>CamCam Peluche Lange Cygne Couleur Sable Clair Coton Bio</t>
  </si>
  <si>
    <t>Breval</t>
  </si>
  <si>
    <t>21 mars 2022 11:19:50 UTC</t>
  </si>
  <si>
    <t>407-9217570-4545167</t>
  </si>
  <si>
    <t>Porcheux</t>
  </si>
  <si>
    <t>21 mars 2022 11:20:00 UTC</t>
  </si>
  <si>
    <t>402-9578763-6379541</t>
  </si>
  <si>
    <t>Langon</t>
  </si>
  <si>
    <t>21 mars 2022 11:20:06 UTC</t>
  </si>
  <si>
    <t>406-1637419-1387503</t>
  </si>
  <si>
    <t>21 mars 2022 11:20:16 UTC</t>
  </si>
  <si>
    <t>406-5997747-0390767</t>
  </si>
  <si>
    <t>Dimpel Lapin Emma Attache Tetine</t>
  </si>
  <si>
    <t>21 mars 2022 11:20:19 UTC</t>
  </si>
  <si>
    <t>404-7066811-1044304</t>
  </si>
  <si>
    <t>BRASSAC LES MINES</t>
  </si>
  <si>
    <t>21 mars 2022 11:20:26 UTC</t>
  </si>
  <si>
    <t>402-1266069-6767540</t>
  </si>
  <si>
    <t>Souris doudou attache tétine blanc et gris clair</t>
  </si>
  <si>
    <t>21 mars 2022 11:20:42 UTC</t>
  </si>
  <si>
    <t>404-7612327-3201136</t>
  </si>
  <si>
    <t>LE Perreux sur Marne</t>
  </si>
  <si>
    <t>21 mars 2022 11:20:45 UTC</t>
  </si>
  <si>
    <t>404-0642789-0265960</t>
  </si>
  <si>
    <t>21 mars 2022 11:21:05 UTC</t>
  </si>
  <si>
    <t>402-0637576-1692313</t>
  </si>
  <si>
    <t>Boissy St Leger</t>
  </si>
  <si>
    <t>21 mars 2022 11:23:32 UTC</t>
  </si>
  <si>
    <t>404-8226770-3385902</t>
  </si>
  <si>
    <t>BabyNat - Doudou Attache Sucette/Porte tétine bébé - Ane - Plat 20 cm Bleu vert Super tétine - Genre bébé garçon ou fille</t>
  </si>
  <si>
    <t>Saint-Genest-Lerpt</t>
  </si>
  <si>
    <t>21 mars 2022 15:21:14 UTC</t>
  </si>
  <si>
    <t>171-5152559-5744361</t>
  </si>
  <si>
    <t>LES ARDILLATS</t>
  </si>
  <si>
    <t>21 mars 2022 15:30:54 UTC</t>
  </si>
  <si>
    <t>405-6720644-2564351</t>
  </si>
  <si>
    <t>CEROUX-MOUSTY</t>
  </si>
  <si>
    <t>22 mars 2022 11:55:03 UTC</t>
  </si>
  <si>
    <t>404-0485670-1718760</t>
  </si>
  <si>
    <t>Chateauneuf le Rouge</t>
  </si>
  <si>
    <t>22 mars 2022 11:55:41 UTC</t>
  </si>
  <si>
    <t>407-9142712-9062719</t>
  </si>
  <si>
    <t>Glonville</t>
  </si>
  <si>
    <t>22 mars 2022 11:55:44 UTC</t>
  </si>
  <si>
    <t>171-3934094-9159553</t>
  </si>
  <si>
    <t>HARFLEUR</t>
  </si>
  <si>
    <t>22 mars 2022 15:21:02 UTC</t>
  </si>
  <si>
    <t>404-6448531-4315530</t>
  </si>
  <si>
    <t>La Chapelle D Armentieres</t>
  </si>
  <si>
    <t>24 mars 2022 11:20:39 UTC</t>
  </si>
  <si>
    <t>405-9859688-5563546</t>
  </si>
  <si>
    <t>Franconville La Garenne</t>
  </si>
  <si>
    <t>24 mars 2022 11:20:52 UTC</t>
  </si>
  <si>
    <t>407-2345641-7501150</t>
  </si>
  <si>
    <t>Nattou Doudou d'Activité Lapine Pauline, Avec Hochet, Compagnon de Naissance, 20 cm, Pauline et Sasha, Marron/Rose</t>
  </si>
  <si>
    <t>24 mars 2022 11:21:29 UTC</t>
  </si>
  <si>
    <t>407-7121831-7323539</t>
  </si>
  <si>
    <t>Doue En Anjou</t>
  </si>
  <si>
    <t>St Georges Sur Layon</t>
  </si>
  <si>
    <t>24 mars 2022 13:07:26 UTC</t>
  </si>
  <si>
    <t>407-1821284-0672344</t>
  </si>
  <si>
    <t>BEAUCHAMP</t>
  </si>
  <si>
    <t>24 mars 2022 13:07:32 UTC</t>
  </si>
  <si>
    <t>171-1964376-5009930</t>
  </si>
  <si>
    <t>HO12</t>
  </si>
  <si>
    <t>Histoire d'Ours Marionnette Peluche Faon</t>
  </si>
  <si>
    <t>Saint Didier sur chalaronne</t>
  </si>
  <si>
    <t>Auvergne Rhône-Alpes</t>
  </si>
  <si>
    <t>24 mars 2022 13:07:41 UTC</t>
  </si>
  <si>
    <t>404-3373615-7533967</t>
  </si>
  <si>
    <t>Bedoues cocures</t>
  </si>
  <si>
    <t>24 mars 2022 15:20:33 UTC</t>
  </si>
  <si>
    <t>406-0457955-9250749</t>
  </si>
  <si>
    <t>Doudou et Compagnie - Doudou Marionnette à Main Ours - 25 cm - Vert -Théodore L'Ours - 1321</t>
  </si>
  <si>
    <t>Saulieu</t>
  </si>
  <si>
    <t>24 mars 2022 15:20:36 UTC</t>
  </si>
  <si>
    <t>404-4938064-0884306</t>
  </si>
  <si>
    <t>Babynat - Doudou Babynat Marionnette hippopotame Basile blanc et Vert BN0282 Lettre N - 8994</t>
  </si>
  <si>
    <t>TOURCOING</t>
  </si>
  <si>
    <t>25 mars 2022 15:20:10 UTC</t>
  </si>
  <si>
    <t>405-2235290-6344335</t>
  </si>
  <si>
    <t>FONTAINEBLEAU</t>
  </si>
  <si>
    <t>26 mars 2022 22:32:45 UTC</t>
  </si>
  <si>
    <t>28 mars 2022 08:03:34 UTC</t>
  </si>
  <si>
    <t>403-5768151-8825146</t>
  </si>
  <si>
    <t>Dimpel Eléphant Doudou Attache tetine 27 cm</t>
  </si>
  <si>
    <t>Manage</t>
  </si>
  <si>
    <t>Hainaut</t>
  </si>
  <si>
    <t>28 mars 2022 09:40:20 UTC</t>
  </si>
  <si>
    <t>402-9946200-1485968</t>
  </si>
  <si>
    <t>28 mars 2022 09:40:27 UTC</t>
  </si>
  <si>
    <t>403-9246514-0665129</t>
  </si>
  <si>
    <t>Verdelais</t>
  </si>
  <si>
    <t>402-0067047-6825974</t>
  </si>
  <si>
    <t>Doudou et Compagnie - Doudou Ours Luminesent - Doudou Plat Pétales - 17 cm - Beige - Jolie Boîte Cadeau - DC3480</t>
  </si>
  <si>
    <t>408-4708532-0231564</t>
  </si>
  <si>
    <t>Landaul</t>
  </si>
  <si>
    <t>28 mars 2022 09:40:30 UTC</t>
  </si>
  <si>
    <t>408-9551190-9252337</t>
  </si>
  <si>
    <t>Troyes</t>
  </si>
  <si>
    <t>28 mars 2022 09:40:48 UTC</t>
  </si>
  <si>
    <t>406-0552042-6871568</t>
  </si>
  <si>
    <t>Ferolles</t>
  </si>
  <si>
    <t>30 mars 2022 11:02:53 UTC</t>
  </si>
  <si>
    <t>30 mars 2022 14:20:41 UTC</t>
  </si>
  <si>
    <t>406-5975281-2408302</t>
  </si>
  <si>
    <t>Lacaune</t>
  </si>
  <si>
    <t>30 mars 2022 14:21:10 UTC</t>
  </si>
  <si>
    <t>404-1325700-3287514</t>
  </si>
  <si>
    <t>JJB-389</t>
  </si>
  <si>
    <t>mako moulages-La Poule et Ses Poussins Kit Créatif, 39044</t>
  </si>
  <si>
    <t>Marcoux</t>
  </si>
  <si>
    <t>31 mars 2022 12:53:02 UTC</t>
  </si>
  <si>
    <t>404-5853690-1571541</t>
  </si>
  <si>
    <t>Nattou Doudou Plat Koala Iris, Iris et Lali, 27 x 27 x 5 cm, Rose</t>
  </si>
  <si>
    <t>vieille eglise</t>
  </si>
  <si>
    <t>31 mars 2022 12:53:21 UTC</t>
  </si>
  <si>
    <t>402-0119434-9261935</t>
  </si>
  <si>
    <t>Babynat - Doudou babynat baby nat ours etoile blanc bonnet vichy carreau marron - 4787</t>
  </si>
  <si>
    <t>Montauroux</t>
  </si>
  <si>
    <t>31 mars 2022 12:53:24 UTC</t>
  </si>
  <si>
    <t>406-8516230-5141948</t>
  </si>
  <si>
    <t>Bischheim</t>
  </si>
  <si>
    <t>405-1953805-4425119</t>
  </si>
  <si>
    <t>TOULOUSE</t>
  </si>
  <si>
    <t>31 mars 2022 12:53:27 UTC</t>
  </si>
  <si>
    <t>171-5227330-5617143</t>
  </si>
  <si>
    <t>Ste Anne Du Castellet</t>
  </si>
  <si>
    <t>404-7800335-6595530</t>
  </si>
  <si>
    <t>Nommay</t>
  </si>
  <si>
    <t>31 mars 2022 12:53:30 UTC</t>
  </si>
  <si>
    <t>402-4606865-3296336</t>
  </si>
  <si>
    <t>BabyNat - BABY NAT' Doudou avec ourson Miel</t>
  </si>
  <si>
    <t>AIGNAY LE DUC</t>
  </si>
  <si>
    <t>31 mars 2022 12:53:31 UTC</t>
  </si>
  <si>
    <t>407-9635370-6681955</t>
  </si>
  <si>
    <t>La ferte st samson</t>
  </si>
  <si>
    <t>31 mars 2022 12:53:34 UTC</t>
  </si>
  <si>
    <t>404-3585910-0362733</t>
  </si>
  <si>
    <t>x- Autres - Doudou Influx souris plat blanc et orange - 1719</t>
  </si>
  <si>
    <t>Wissembourg</t>
  </si>
  <si>
    <t>31 mars 2022 12:53:37 UTC</t>
  </si>
  <si>
    <t>408-0546723-9902736</t>
  </si>
  <si>
    <t>Les rousses</t>
  </si>
  <si>
    <t>31 mars 2022 12:53:40 UTC</t>
  </si>
  <si>
    <t>406-4586790-1271518</t>
  </si>
  <si>
    <t>Beziers</t>
  </si>
  <si>
    <t>31 mars 2022 12:53:46 UTC</t>
  </si>
  <si>
    <t>404-4149449-9448320</t>
  </si>
  <si>
    <t>Histoire d Ours - Marionnette Chien et Chat</t>
  </si>
  <si>
    <t>Luxembourg</t>
  </si>
  <si>
    <t>31 mars 2022 14:20:21 UTC</t>
  </si>
  <si>
    <t>406-1186448-0538722</t>
  </si>
  <si>
    <t>HOFF Minnie la Souris Doudou Plat Rose et Gris 28 x 28 cm - Peluche Disney - Enfant</t>
  </si>
  <si>
    <t>grenay</t>
  </si>
  <si>
    <t>31 mars 2022 14:20:27 UTC</t>
  </si>
  <si>
    <t>405-7610660-4879544</t>
  </si>
  <si>
    <t>Disney Bambi Le Faon Doudou Lange 40 cm</t>
  </si>
  <si>
    <t>Checy</t>
  </si>
  <si>
    <t>31 mars 2022 14:20:34 UTC</t>
  </si>
  <si>
    <t>171-8102116-4225109</t>
  </si>
  <si>
    <t>Massy</t>
  </si>
  <si>
    <t>1 avr. 2022 13:33:30 UTC</t>
  </si>
  <si>
    <t>171-7030586-6873956</t>
  </si>
  <si>
    <t>EGHEZÉE</t>
  </si>
  <si>
    <t>Namur</t>
  </si>
  <si>
    <t>1 avr. 2022 13:33:34 UTC</t>
  </si>
  <si>
    <t>406-9874277-8383565</t>
  </si>
  <si>
    <t>Saint Julien De mailloc</t>
  </si>
  <si>
    <t>calvados</t>
  </si>
  <si>
    <t>1 avr. 2022 13:33:43 UTC</t>
  </si>
  <si>
    <t>171-4492514-5544334</t>
  </si>
  <si>
    <t>Kaloo Les Amis - Doudou 2 pièces - Praline Lapin</t>
  </si>
  <si>
    <t>CHERRUEIX</t>
  </si>
  <si>
    <t>1 avr. 2022 13:33:52 UTC</t>
  </si>
  <si>
    <t>408-0104298-7395545</t>
  </si>
  <si>
    <t>Venette</t>
  </si>
  <si>
    <t>1 avr. 2022 13:33:53 UTC</t>
  </si>
  <si>
    <t>403-8012076-3069967</t>
  </si>
  <si>
    <t>PORTET SUR GARONNE</t>
  </si>
  <si>
    <t>406-9560999-0925937</t>
  </si>
  <si>
    <t>1 avr. 2022 13:33:59 UTC</t>
  </si>
  <si>
    <t>407-2989194-7331539</t>
  </si>
  <si>
    <t>Petit Bateau Doudou chat doudou avec foulard blanc bleu 26 cm</t>
  </si>
  <si>
    <t>Cagnes sur mer</t>
  </si>
  <si>
    <t>4 avr. 2022 13:53:56 UTC</t>
  </si>
  <si>
    <t>407-9156720-3913118</t>
  </si>
  <si>
    <t>Lulujo Moonie Humming Friend Veilleuse pour bébé Poudre</t>
  </si>
  <si>
    <t>louvigné de bais</t>
  </si>
  <si>
    <t>4 avr. 2022 15:18:47 UTC</t>
  </si>
  <si>
    <t>403-1900351-5773917</t>
  </si>
  <si>
    <t>Pendé</t>
  </si>
  <si>
    <t>4 avr. 2022 15:19:43 UTC</t>
  </si>
  <si>
    <t>403-7531301-1815523</t>
  </si>
  <si>
    <t>Hottviller</t>
  </si>
  <si>
    <t>4 avr. 2022 15:19:49 UTC</t>
  </si>
  <si>
    <t>404-5906204-7801101</t>
  </si>
  <si>
    <t>St Clement</t>
  </si>
  <si>
    <t>5 avr. 2022 13:35:07 UTC</t>
  </si>
  <si>
    <t>407-9156883-2330722</t>
  </si>
  <si>
    <t>Doudou et Compagnie - Doudou Marionnette à Main Flamant Rose - 25 cm - Rose - DC3321</t>
  </si>
  <si>
    <t>Coutras</t>
  </si>
  <si>
    <t>5 avr. 2022 13:35:10 UTC</t>
  </si>
  <si>
    <t>404-6084136-1224341</t>
  </si>
  <si>
    <t>norroy le sec</t>
  </si>
  <si>
    <t>5 avr. 2022 13:35:16 UTC</t>
  </si>
  <si>
    <t>405-1537446-7345125</t>
  </si>
  <si>
    <t>Bussy en othe</t>
  </si>
  <si>
    <t>5 avr. 2022 13:35:22 UTC</t>
  </si>
  <si>
    <t>407-0231098-4238724</t>
  </si>
  <si>
    <t>magland</t>
  </si>
  <si>
    <t>5 avr. 2022 14:14:14 UTC</t>
  </si>
  <si>
    <t>171-8763984-6955508</t>
  </si>
  <si>
    <t>MOULIN ROTY-Doudou ours les jolis trop beaux</t>
  </si>
  <si>
    <t>le havre</t>
  </si>
  <si>
    <t>5 avr. 2022 14:14:29 UTC</t>
  </si>
  <si>
    <t>404-7867098-3816309</t>
  </si>
  <si>
    <t>5 avr. 2022 14:14:48 UTC</t>
  </si>
  <si>
    <t>404-7393087-6115526</t>
  </si>
  <si>
    <t>ROSNY SUR SEINE</t>
  </si>
  <si>
    <t>5 avr. 2022 14:14:52 UTC</t>
  </si>
  <si>
    <t>407-7394026-6917101</t>
  </si>
  <si>
    <t>Vaujany</t>
  </si>
  <si>
    <t>5 avr. 2022 14:15:08 UTC</t>
  </si>
  <si>
    <t>403-8226862-3381925</t>
  </si>
  <si>
    <t>Courbevoie</t>
  </si>
  <si>
    <t>5 avr. 2022 14:15:39 UTC</t>
  </si>
  <si>
    <t>408-4785137-8129920</t>
  </si>
  <si>
    <t>Bernin</t>
  </si>
  <si>
    <t>5 avr. 2022 14:17:56 UTC</t>
  </si>
  <si>
    <t>171-5053501-5304349</t>
  </si>
  <si>
    <t>Pluzunet</t>
  </si>
  <si>
    <t>5 avr. 2022 14:26:25 UTC</t>
  </si>
  <si>
    <t>171-6019891-9237115</t>
  </si>
  <si>
    <t>Amiens</t>
  </si>
  <si>
    <t>6 avr. 2022 13:49:41 UTC</t>
  </si>
  <si>
    <t>407-5594520-2902730</t>
  </si>
  <si>
    <t>JJB-1228</t>
  </si>
  <si>
    <t>Akros-La fenêtre Magique, XAK-33105, Multicolore</t>
  </si>
  <si>
    <t>La Celle Sur Morin</t>
  </si>
  <si>
    <t>6 avr. 2022 21:52:18 UTC</t>
  </si>
  <si>
    <t>7 avr. 2022 08:21:34 UTC</t>
  </si>
  <si>
    <t>402-7698680-5640320</t>
  </si>
  <si>
    <t>JJB-267</t>
  </si>
  <si>
    <t>Akros Akros30641 Nature Maxi-Sequences Jeu</t>
  </si>
  <si>
    <t>7 avr. 2022 08:22:03 UTC</t>
  </si>
  <si>
    <t>404-2000645-7369140</t>
  </si>
  <si>
    <t>Disney Peluche Disney Angel de 20 cm</t>
  </si>
  <si>
    <t>Romilly la puthenaye</t>
  </si>
  <si>
    <t>7 avr. 2022 11:39:36 UTC</t>
  </si>
  <si>
    <t>402-7056767-0865155</t>
  </si>
  <si>
    <t>Doudou et Compagnie Unicef Pantin avec Doudou Attache-Sucette - Lion, DC3788, Blanc</t>
  </si>
  <si>
    <t>Yvre le Polin</t>
  </si>
  <si>
    <t>7 avr. 2022 11:39:58 UTC</t>
  </si>
  <si>
    <t>406-9219967-4945142</t>
  </si>
  <si>
    <t>Simba Peluche Joven Groot 25 cm Personnage du Film Disney Marvel Gardiens de la Galaxie (6315875808)</t>
  </si>
  <si>
    <t>villefranche de lauragais</t>
  </si>
  <si>
    <t>7 avr. 2022 11:49:02 UTC</t>
  </si>
  <si>
    <t>408-4778680-4339537</t>
  </si>
  <si>
    <t>7 avr. 2022 11:50:16 UTC</t>
  </si>
  <si>
    <t>408-7910466-2845945</t>
  </si>
  <si>
    <t>Civrieux d'Azergues</t>
  </si>
  <si>
    <t>7 avr. 2022 13:52:25 UTC</t>
  </si>
  <si>
    <t>408-4839797-2812367</t>
  </si>
  <si>
    <t>Pontault-Combault</t>
  </si>
  <si>
    <t>7 avr. 2022 13:52:48 UTC</t>
  </si>
  <si>
    <t>404-4244485-5965924</t>
  </si>
  <si>
    <t>7 avr. 2022 13:52:54 UTC</t>
  </si>
  <si>
    <t>405-4913103-7214707</t>
  </si>
  <si>
    <t>Babynat - Doudou Babynat Marionnette Herisson Gaston Les Douillettes BN0282 Lettre E - 8991</t>
  </si>
  <si>
    <t>7 avr. 2022 13:52:58 UTC</t>
  </si>
  <si>
    <t>406-3061512-0542735</t>
  </si>
  <si>
    <t>Nattou Doudou d'Activité Chien Tim, Avec Hochet, Compagnon Dès La Naissance, 14 cm, Jim et Bob, Beige/Bleu/Marron</t>
  </si>
  <si>
    <t>BRIVE LA GAILLARDE</t>
  </si>
  <si>
    <t>7 avr. 2022 13:53:01 UTC</t>
  </si>
  <si>
    <t>402-3563252-8707529</t>
  </si>
  <si>
    <t>Marigné</t>
  </si>
  <si>
    <t>7 avr. 2022 13:53:17 UTC</t>
  </si>
  <si>
    <t>403-7533961-5021933</t>
  </si>
  <si>
    <t>Selestat</t>
  </si>
  <si>
    <t>7 avr. 2022 13:53:20 UTC</t>
  </si>
  <si>
    <t>402-4755451-3389953</t>
  </si>
  <si>
    <t>Doudou et Compagnie - Poussin avec Hochet (Rose, Bleu, Taupe)</t>
  </si>
  <si>
    <t>Achiet le petit</t>
  </si>
  <si>
    <t>403-9600377-3202723</t>
  </si>
  <si>
    <t>esbly</t>
  </si>
  <si>
    <t>7 avr. 2022 13:53:33 UTC</t>
  </si>
  <si>
    <t>408-3632527-3461958</t>
  </si>
  <si>
    <t>Leers</t>
  </si>
  <si>
    <t>7 avr. 2022 13:53:45 UTC</t>
  </si>
  <si>
    <t>408-5553010-7121914</t>
  </si>
  <si>
    <t>7 avr. 2022 14:18:38 UTC</t>
  </si>
  <si>
    <t>406-5899107-4537123</t>
  </si>
  <si>
    <t>tourcoing</t>
  </si>
  <si>
    <t>8 avr. 2022 10:20:04 UTC</t>
  </si>
  <si>
    <t>406-6784276-1829913</t>
  </si>
  <si>
    <t>La Ferté St Cyr</t>
  </si>
  <si>
    <t>8 avr. 2022 10:20:29 UTC</t>
  </si>
  <si>
    <t>171-0538366-9898709</t>
  </si>
  <si>
    <t>vaujours</t>
  </si>
  <si>
    <t>8 avr. 2022 10:20:35 UTC</t>
  </si>
  <si>
    <t>403-9221166-0444351</t>
  </si>
  <si>
    <t>8 avr. 2022 10:20:48 UTC</t>
  </si>
  <si>
    <t>408-4591142-6691568</t>
  </si>
  <si>
    <t>Les Chatounets Doudou Elephant Plat Gris et Vert Collection Vent</t>
  </si>
  <si>
    <t>La Ferte St Samson</t>
  </si>
  <si>
    <t>8 avr. 2022 10:20:54 UTC</t>
  </si>
  <si>
    <t>404-8160772-4381162</t>
  </si>
  <si>
    <t>x- Autres - Doudou Paradise Toys hippopotame plat blanc jaune - 2136</t>
  </si>
  <si>
    <t>ARS SUR MOSELLE</t>
  </si>
  <si>
    <t>8 avr. 2022 10:21:01 UTC</t>
  </si>
  <si>
    <t>407-3282977-1013919</t>
  </si>
  <si>
    <t>Prevessin Moens</t>
  </si>
  <si>
    <t>8 avr. 2022 10:41:54 UTC</t>
  </si>
  <si>
    <t>408-6151315-3811538</t>
  </si>
  <si>
    <t>Chateauvieux</t>
  </si>
  <si>
    <t>8 avr. 2022 10:59:29 UTC</t>
  </si>
  <si>
    <t>407-0514373-5049926</t>
  </si>
  <si>
    <t>8 avr. 2022 12:12:27 UTC</t>
  </si>
  <si>
    <t>405-1625678-7264333</t>
  </si>
  <si>
    <t>Saint-Dizier</t>
  </si>
  <si>
    <t>10 avr. 2022 15:25:28 UTC</t>
  </si>
  <si>
    <t>407-1484364-8248324</t>
  </si>
  <si>
    <t>BOUC BEL AIR</t>
  </si>
  <si>
    <t>11 avr. 2022 10:20:14 UTC</t>
  </si>
  <si>
    <t>408-0819083-5971507</t>
  </si>
  <si>
    <t>Montgras</t>
  </si>
  <si>
    <t>11 avr. 2022 10:20:21 UTC</t>
  </si>
  <si>
    <t>407-7779967-6610727</t>
  </si>
  <si>
    <t>Chatenay Malabry</t>
  </si>
  <si>
    <t>Hauts de Seine</t>
  </si>
  <si>
    <t>11 avr. 2022 10:21:19 UTC</t>
  </si>
  <si>
    <t>407-1909576-5061109</t>
  </si>
  <si>
    <t>11 avr. 2022 11:04:16 UTC</t>
  </si>
  <si>
    <t>11 avr. 2022 11:45:06 UTC</t>
  </si>
  <si>
    <t>403-9852055-6818760</t>
  </si>
  <si>
    <t>LES DÉGLINGOS Doudou Bébé Garçon (Flamingos le Flamant) - Peluche Tigre Petit Simply - Ultra Doux - Dès la Naissance - Garçon et Fille - 22 cm -</t>
  </si>
  <si>
    <t>Le castera</t>
  </si>
  <si>
    <t>11 avr. 2022 11:45:12 UTC</t>
  </si>
  <si>
    <t>402-6851445-8455517</t>
  </si>
  <si>
    <t>Orleans</t>
  </si>
  <si>
    <t>11 avr. 2022 11:45:15 UTC</t>
  </si>
  <si>
    <t>408-7546831-2584302</t>
  </si>
  <si>
    <t>Moulin Roty - Doudou moulin roty poupee lutin hochet bonnet bleu gris col rouge a pois bateau poisson - 2670</t>
  </si>
  <si>
    <t>Vinça</t>
  </si>
  <si>
    <t>11 avr. 2022 11:45:28 UTC</t>
  </si>
  <si>
    <t>405-5495278-8781152</t>
  </si>
  <si>
    <t>AVALLON</t>
  </si>
  <si>
    <t>11 avr. 2022 11:45:32 UTC</t>
  </si>
  <si>
    <t>404-4819110-7118766</t>
  </si>
  <si>
    <t>Lanester</t>
  </si>
  <si>
    <t>11 avr. 2022 11:45:35 UTC</t>
  </si>
  <si>
    <t>405-8988320-7480353</t>
  </si>
  <si>
    <t>x- Autres - Doudou Musti ours marrionnette rouge blanc et bleu - 502</t>
  </si>
  <si>
    <t>Soisy sous Montmorency</t>
  </si>
  <si>
    <t>11 avr. 2022 11:45:44 UTC</t>
  </si>
  <si>
    <t>404-4559230-8973149</t>
  </si>
  <si>
    <t>Montesson</t>
  </si>
  <si>
    <t>11 avr. 2022 11:45:57 UTC</t>
  </si>
  <si>
    <t>402-1923411-6460301</t>
  </si>
  <si>
    <t>La Ménitré</t>
  </si>
  <si>
    <t>Pays de la Loire</t>
  </si>
  <si>
    <t>11 avr. 2022 11:58:22 UTC</t>
  </si>
  <si>
    <t>405-6533929-9069166</t>
  </si>
  <si>
    <t>issy les moulineaux</t>
  </si>
  <si>
    <t>11 avr. 2022 11:58:51 UTC</t>
  </si>
  <si>
    <t>402-5422385-1085947</t>
  </si>
  <si>
    <t>Binche</t>
  </si>
  <si>
    <t>12 avr. 2022 10:20:05 UTC</t>
  </si>
  <si>
    <t>402-3036791-8783545</t>
  </si>
  <si>
    <t>x- Autres - Doudou Vuli Chat gris Lazare queue vert pois blanc - 7587</t>
  </si>
  <si>
    <t>Villabé</t>
  </si>
  <si>
    <t>12 avr. 2022 10:20:18 UTC</t>
  </si>
  <si>
    <t>171-8284533-2010703</t>
  </si>
  <si>
    <t>MONTPENSIER</t>
  </si>
  <si>
    <t>12 avr. 2022 10:21:03 UTC</t>
  </si>
  <si>
    <t>407-2791338-4128368</t>
  </si>
  <si>
    <t>Disney Doudou Stitch 13cm avec mouchoir 40 cm</t>
  </si>
  <si>
    <t>Levignac</t>
  </si>
  <si>
    <t>12 avr. 2022 11:11:07 UTC</t>
  </si>
  <si>
    <t>406-7864737-1268322</t>
  </si>
  <si>
    <t>Peluche lapin blanc 32 cm</t>
  </si>
  <si>
    <t>12 avr. 2022 11:11:45 UTC</t>
  </si>
  <si>
    <t>403-1317559-0527549</t>
  </si>
  <si>
    <t>ROMBAS</t>
  </si>
  <si>
    <t>12 avr. 2022 11:11:52 UTC</t>
  </si>
  <si>
    <t>404-9265678-5960325</t>
  </si>
  <si>
    <t>x- Autres - Doudou Sucre d orge canard plat blanc orange et vert mouchoir - 2075</t>
  </si>
  <si>
    <t>Yèbles</t>
  </si>
  <si>
    <t>406-4303995-2602705</t>
  </si>
  <si>
    <t>DOURDAN</t>
  </si>
  <si>
    <t>12 avr. 2022 11:11:55 UTC</t>
  </si>
  <si>
    <t>404-8612651-7825159</t>
  </si>
  <si>
    <t>NIMES</t>
  </si>
  <si>
    <t>405-4822096-4545110</t>
  </si>
  <si>
    <t>VILLANOVA</t>
  </si>
  <si>
    <t>13 avr. 2022 11:10:39 UTC</t>
  </si>
  <si>
    <t>14 avr. 2022 14:00:19 UTC</t>
  </si>
  <si>
    <t>171-2242702-2585116</t>
  </si>
  <si>
    <t>Nattou Doudou Chien Tim, Compagnon Dès La Naissance, Environ 30 cm, Jim et Bob, Beige/Bleu/Marron</t>
  </si>
  <si>
    <t>Betton</t>
  </si>
  <si>
    <t>14 avr. 2022 14:00:46 UTC</t>
  </si>
  <si>
    <t>402-9151752-3481117</t>
  </si>
  <si>
    <t>14 avr. 2022 14:01:04 UTC</t>
  </si>
  <si>
    <t>406-7320341-9031529</t>
  </si>
  <si>
    <t>NICOTOY- Animal en Peluche, 6315872503, Multicolore</t>
  </si>
  <si>
    <t>Léognan</t>
  </si>
  <si>
    <t>14 avr. 2022 14:01:23 UTC</t>
  </si>
  <si>
    <t>408-2254213-5944332</t>
  </si>
  <si>
    <t>Peronville</t>
  </si>
  <si>
    <t>14 avr. 2022 14:20:41 UTC</t>
  </si>
  <si>
    <t>403-6211760-2469959</t>
  </si>
  <si>
    <t>ST PIERRE D'IRUBE</t>
  </si>
  <si>
    <t>14 avr. 2022 14:21:07 UTC</t>
  </si>
  <si>
    <t>406-4545143-3825140</t>
  </si>
  <si>
    <t>Verneuil-en-Halatte</t>
  </si>
  <si>
    <t>15 avr. 2022 11:11:08 UTC</t>
  </si>
  <si>
    <t>407-3018190-4240337</t>
  </si>
  <si>
    <t>Grand Camp</t>
  </si>
  <si>
    <t>15 avr. 2022 11:11:14 UTC</t>
  </si>
  <si>
    <t>404-2419574-3021915</t>
  </si>
  <si>
    <t>15 avr. 2022 11:11:23 UTC</t>
  </si>
  <si>
    <t>406-5803885-2473161</t>
  </si>
  <si>
    <t>Villers semeuse</t>
  </si>
  <si>
    <t>15 avr. 2022 11:11:35 UTC</t>
  </si>
  <si>
    <t>408-2798460-0154726</t>
  </si>
  <si>
    <t>St Quentin</t>
  </si>
  <si>
    <t>15 avr. 2022 11:11:42 UTC</t>
  </si>
  <si>
    <t>402-6285523-9787562</t>
  </si>
  <si>
    <t>BASTIA</t>
  </si>
  <si>
    <t>15 avr. 2022 12:58:12 UTC</t>
  </si>
  <si>
    <t>402-8941600-9221154</t>
  </si>
  <si>
    <t>Babynat Baby'Nat Les Neskimos Marionnette Ours Bleu</t>
  </si>
  <si>
    <t>Saint martin sur ocre</t>
  </si>
  <si>
    <t>19 avr. 2022 09:47:01 UTC</t>
  </si>
  <si>
    <t>406-4034664-9244302</t>
  </si>
  <si>
    <t>Doudou et Compagnie - Doudou Ours En Peluche - 20 cm - Blanc/Rose - Cadeau De Naissance - DC3269</t>
  </si>
  <si>
    <t>Tours</t>
  </si>
  <si>
    <t>19 avr. 2022 10:21:08 UTC</t>
  </si>
  <si>
    <t>405-9603410-1379551</t>
  </si>
  <si>
    <t>HARNES</t>
  </si>
  <si>
    <t>19 avr. 2022 11:59:51 UTC</t>
  </si>
  <si>
    <t>404-9167998-2841136</t>
  </si>
  <si>
    <t>Burnhaupt le haut</t>
  </si>
  <si>
    <t>19 avr. 2022 11:59:58 UTC</t>
  </si>
  <si>
    <t>171-1273173-6732367</t>
  </si>
  <si>
    <t>Annecy</t>
  </si>
  <si>
    <t>19 avr. 2022 12:00:01 UTC</t>
  </si>
  <si>
    <t>404-1028939-8140310</t>
  </si>
  <si>
    <t>vertaizon</t>
  </si>
  <si>
    <t>19 avr. 2022 12:00:21 UTC</t>
  </si>
  <si>
    <t>407-0716168-5660338</t>
  </si>
  <si>
    <t>CHATRES</t>
  </si>
  <si>
    <t>403-5087860-3754718</t>
  </si>
  <si>
    <t>Mantes la ville</t>
  </si>
  <si>
    <t>19 avr. 2022 12:00:27 UTC</t>
  </si>
  <si>
    <t>403-5827794-7409149</t>
  </si>
  <si>
    <t>rognonas</t>
  </si>
  <si>
    <t>406-8915534-3482766</t>
  </si>
  <si>
    <t>PANTIN</t>
  </si>
  <si>
    <t>19 avr. 2022 12:00:37 UTC</t>
  </si>
  <si>
    <t>408-5651689-4092314</t>
  </si>
  <si>
    <t>MELUN</t>
  </si>
  <si>
    <t>19 avr. 2022 12:00:43 UTC</t>
  </si>
  <si>
    <t>171-5760822-5133925</t>
  </si>
  <si>
    <t>SAINT OMER EN CHAUSSEE</t>
  </si>
  <si>
    <t>19 avr. 2022 12:00:47 UTC</t>
  </si>
  <si>
    <t>405-5872988-6314752</t>
  </si>
  <si>
    <t>ETRICHE</t>
  </si>
  <si>
    <t>19 avr. 2022 12:00:59 UTC</t>
  </si>
  <si>
    <t>406-7895267-4229936</t>
  </si>
  <si>
    <t>19 avr. 2022 12:01:12 UTC</t>
  </si>
  <si>
    <t>403-2002468-3743511</t>
  </si>
  <si>
    <t>JJB-406</t>
  </si>
  <si>
    <t>Janod - J07773 - Cartes gommettes - Fêtes incontournables</t>
  </si>
  <si>
    <t>St Bres</t>
  </si>
  <si>
    <t>19 avr. 2022 14:17:14 UTC</t>
  </si>
  <si>
    <t>171-7183972-1133169</t>
  </si>
  <si>
    <t>JJB-308-DM</t>
  </si>
  <si>
    <t>Purakiki Lot de 2 tétines en silicone ventilées Taille moyenne</t>
  </si>
  <si>
    <t>19 avr. 2022 18:15:22 UTC</t>
  </si>
  <si>
    <t>21 avr. 2022 10:19:53 UTC</t>
  </si>
  <si>
    <t>403-3388979-6220347</t>
  </si>
  <si>
    <t>21 avr. 2022 10:20:00 UTC</t>
  </si>
  <si>
    <t>404-2633226-7448334</t>
  </si>
  <si>
    <t>WATTWILLER</t>
  </si>
  <si>
    <t>21 avr. 2022 10:20:29 UTC</t>
  </si>
  <si>
    <t>404-3535148-5097154</t>
  </si>
  <si>
    <t>NICOTOY Doudou My Friend Teddy Lapin 30 cm</t>
  </si>
  <si>
    <t>Clermont-Ferrand</t>
  </si>
  <si>
    <t>21 avr. 2022 10:20:38 UTC</t>
  </si>
  <si>
    <t>408-8779824-7753932</t>
  </si>
  <si>
    <t>Sartrouville</t>
  </si>
  <si>
    <t>21 avr. 2022 10:20:42 UTC</t>
  </si>
  <si>
    <t>404-0951274-9954739</t>
  </si>
  <si>
    <t>Jonchery</t>
  </si>
  <si>
    <t>Sarcicourt</t>
  </si>
  <si>
    <t>21 avr. 2022 10:20:51 UTC</t>
  </si>
  <si>
    <t>407-8927849-5639552</t>
  </si>
  <si>
    <t>Muret</t>
  </si>
  <si>
    <t>408-2564160-5989117</t>
  </si>
  <si>
    <t>LA MOTTE</t>
  </si>
  <si>
    <t>22 avr. 2022 09:52:35 UTC</t>
  </si>
  <si>
    <t>405-3157350-8058722</t>
  </si>
  <si>
    <t>Lissac et mouret</t>
  </si>
  <si>
    <t>22 avr. 2022 09:52:38 UTC</t>
  </si>
  <si>
    <t>406-2820962-0912349</t>
  </si>
  <si>
    <t>Chaingy</t>
  </si>
  <si>
    <t>22 avr. 2022 14:20:45 UTC</t>
  </si>
  <si>
    <t>402-2435159-9861113</t>
  </si>
  <si>
    <t>Babynat Baby'nat lapin les Gourmandises plat rose 27cms BN0126</t>
  </si>
  <si>
    <t>25 avr. 2022 10:20:11 UTC</t>
  </si>
  <si>
    <t>408-0074736-0938723</t>
  </si>
  <si>
    <t>78160 - MARLY LE ROI</t>
  </si>
  <si>
    <t>25 avr. 2022 10:20:21 UTC</t>
  </si>
  <si>
    <t>403-8195041-8323559</t>
  </si>
  <si>
    <t>Cartignies</t>
  </si>
  <si>
    <t>25 avr. 2022 10:20:24 UTC</t>
  </si>
  <si>
    <t>405-4165987-7833950</t>
  </si>
  <si>
    <t>Bettembourg</t>
  </si>
  <si>
    <t>25 avr. 2022 10:20:25 UTC</t>
  </si>
  <si>
    <t>405-0047081-3770734</t>
  </si>
  <si>
    <t>CamCam Doudou Girafe Lange Vert Eau Coton Biologique</t>
  </si>
  <si>
    <t>Lorette</t>
  </si>
  <si>
    <t>25 avr. 2022 10:20:28 UTC</t>
  </si>
  <si>
    <t>405-9699720-1574745</t>
  </si>
  <si>
    <t>25 avr. 2022 10:20:41 UTC</t>
  </si>
  <si>
    <t>406-2277473-0198768</t>
  </si>
  <si>
    <t>Plouescat</t>
  </si>
  <si>
    <t>25 avr. 2022 10:20:48 UTC</t>
  </si>
  <si>
    <t>402-0054223-2297969</t>
  </si>
  <si>
    <t>LAXOU</t>
  </si>
  <si>
    <t>25 avr. 2022 10:20:58 UTC</t>
  </si>
  <si>
    <t>404-7253459-6857952</t>
  </si>
  <si>
    <t>jouques</t>
  </si>
  <si>
    <t>25 avr. 2022 10:42:11 UTC</t>
  </si>
  <si>
    <t>408-6064468-2933119</t>
  </si>
  <si>
    <t>Villeselve</t>
  </si>
  <si>
    <t>25 avr. 2022 10:42:18 UTC</t>
  </si>
  <si>
    <t>403-4488671-5045925</t>
  </si>
  <si>
    <t>Luc-sur-Mer</t>
  </si>
  <si>
    <t>25 avr. 2022 10:42:46 UTC</t>
  </si>
  <si>
    <t>407-0635103-0385155</t>
  </si>
  <si>
    <t>Bourg la reine</t>
  </si>
  <si>
    <t>26 avr. 2022 08:47:20 UTC</t>
  </si>
  <si>
    <t>407-2991722-4069909</t>
  </si>
  <si>
    <t>Marcillac St Quentin</t>
  </si>
  <si>
    <t>26 avr. 2022 08:47:56 UTC</t>
  </si>
  <si>
    <t>402-1661750-5777902</t>
  </si>
  <si>
    <t>Noukie's N1871.19 Doudou Lauren</t>
  </si>
  <si>
    <t>Filliere</t>
  </si>
  <si>
    <t>Les Ollieres</t>
  </si>
  <si>
    <t>406-7291430-1393935</t>
  </si>
  <si>
    <t>x- Autres - Doudou Nico Dingo Ours boule rayee rayure bleu et blanc - 7692</t>
  </si>
  <si>
    <t>POIROUX</t>
  </si>
  <si>
    <t>26 avr. 2022 14:20:20 UTC</t>
  </si>
  <si>
    <t>171-6941981-2484321</t>
  </si>
  <si>
    <t>mericourt</t>
  </si>
  <si>
    <t>26 avr. 2022 14:20:42 UTC</t>
  </si>
  <si>
    <t>405-2827878-1354716</t>
  </si>
  <si>
    <t>CAGNES SUR MER</t>
  </si>
  <si>
    <t>26 avr. 2022 14:20:51 UTC</t>
  </si>
  <si>
    <t>408-9677930-5857154</t>
  </si>
  <si>
    <t>St Cyr Sur Mer</t>
  </si>
  <si>
    <t>27 avr. 2022 11:04:33 UTC</t>
  </si>
  <si>
    <t>fecha y hora</t>
  </si>
  <si>
    <t>identificador de pago</t>
  </si>
  <si>
    <t>tipo</t>
  </si>
  <si>
    <t>número de pedido</t>
  </si>
  <si>
    <t>descripción</t>
  </si>
  <si>
    <t>cantidad</t>
  </si>
  <si>
    <t>web de Amazon</t>
  </si>
  <si>
    <t>gestión logística</t>
  </si>
  <si>
    <t>ciudad de procedencia del pedido</t>
  </si>
  <si>
    <t>comunidad autónoma de procedencia del pedido</t>
  </si>
  <si>
    <t>código postal de procedencia del pedido</t>
  </si>
  <si>
    <t>Formulario de recaudación de impuestos</t>
  </si>
  <si>
    <t>ventas de productos</t>
  </si>
  <si>
    <t>impuesto de ventas de productos</t>
  </si>
  <si>
    <t>abonos de envío</t>
  </si>
  <si>
    <t>impuestos por abonos de envío</t>
  </si>
  <si>
    <t>abonos de envoltorio para regalo</t>
  </si>
  <si>
    <t>giftwrap credits tax</t>
  </si>
  <si>
    <t>devoluciones promocionales</t>
  </si>
  <si>
    <t>promotional rebates tax</t>
  </si>
  <si>
    <t>impuesto retenido en el sitio web</t>
  </si>
  <si>
    <t>tarifas de venta</t>
  </si>
  <si>
    <t>tarifas de Logística de Amazon</t>
  </si>
  <si>
    <t>tarifas de otras transacciones</t>
  </si>
  <si>
    <t>otro</t>
  </si>
  <si>
    <t>1 ene 2022 6:27:44 UTC</t>
  </si>
  <si>
    <t>En la cuenta que termina en: 787</t>
  </si>
  <si>
    <t>3 ene 2022 11:33:54 UTC</t>
  </si>
  <si>
    <t>405-6619208-1961138</t>
  </si>
  <si>
    <t>Nicotoy/kitchoun - Doudou Nicotoy vaca plana rosa y beige 15 * 15cms - 4732</t>
  </si>
  <si>
    <t>amazon.es</t>
  </si>
  <si>
    <t>Vendedor</t>
  </si>
  <si>
    <t>Sant Feliu de Guíxols</t>
  </si>
  <si>
    <t>Girona</t>
  </si>
  <si>
    <t>4 ene 2022 9:33:16 UTC</t>
  </si>
  <si>
    <t>408-0333614-8721905</t>
  </si>
  <si>
    <t>POPPIK MIS Pegatinas para Llevar MÁGICO</t>
  </si>
  <si>
    <t>Pla de la Bruguera</t>
  </si>
  <si>
    <t>BARCELONA</t>
  </si>
  <si>
    <t>7 ene 2022 15:20:37 UTC</t>
  </si>
  <si>
    <t>405-6150652-5913915</t>
  </si>
  <si>
    <t>Goki- Juegos Educativos Palitos De Cálculo, Multicolor (58535)</t>
  </si>
  <si>
    <t>La Seu d'Urgell</t>
  </si>
  <si>
    <t>Lleida</t>
  </si>
  <si>
    <t>11 ene 2022 9:18:21 UTC</t>
  </si>
  <si>
    <t>406-6580555-4463555</t>
  </si>
  <si>
    <t>HOFF - Peluche extraterrestre (27 cm)</t>
  </si>
  <si>
    <t>amposta</t>
  </si>
  <si>
    <t>tarragona</t>
  </si>
  <si>
    <t>15 ene 2022 6:16:22 UTC</t>
  </si>
  <si>
    <t>17 ene 2022 11:07:02 UTC</t>
  </si>
  <si>
    <t>407-7241084-9309915</t>
  </si>
  <si>
    <t>Disney Peluche de Mickey Tónico, 1 Unidad (Paquete de 1) (5875848)</t>
  </si>
  <si>
    <t>Santander</t>
  </si>
  <si>
    <t>Cantabria</t>
  </si>
  <si>
    <t>29 ene 2022 6:44:20 UTC</t>
  </si>
  <si>
    <t>7 feb 2022 11:43:05 UTC</t>
  </si>
  <si>
    <t>402-8432344-0100316</t>
  </si>
  <si>
    <t>Argoncilhe</t>
  </si>
  <si>
    <t>Santa Maria da Feira</t>
  </si>
  <si>
    <t>4505-148</t>
  </si>
  <si>
    <t>11 feb 2022 12:53:24 UTC</t>
  </si>
  <si>
    <t>14 feb 2022 11:03:01 UTC</t>
  </si>
  <si>
    <t>171-9978903-1933131</t>
  </si>
  <si>
    <t>barcelona</t>
  </si>
  <si>
    <t>22 feb 2022 13:05:35 UTC</t>
  </si>
  <si>
    <t>404-9654310-3669903</t>
  </si>
  <si>
    <t>Goki Sellos De Madera, Boca, Corazón, Estrella, Pata</t>
  </si>
  <si>
    <t>Burgos</t>
  </si>
  <si>
    <t>25 feb 2022 12:43:11 UTC</t>
  </si>
  <si>
    <t>28 feb 2022 12:46:54 UTC</t>
  </si>
  <si>
    <t>402-4833517-7313102</t>
  </si>
  <si>
    <t>Marvel Color (Posh Paws International Ltd 37060)</t>
  </si>
  <si>
    <t>Madrid</t>
  </si>
  <si>
    <t>Rivas Vaciamadrid</t>
  </si>
  <si>
    <t>11 mar 2022 12:52:06 UTC</t>
  </si>
  <si>
    <t>17 mar 2022 13:21:17 UTC</t>
  </si>
  <si>
    <t>403-2146137-2124343</t>
  </si>
  <si>
    <t>KALOO Pañuelo WWF Rhino</t>
  </si>
  <si>
    <t>AMOREBIETA-ETXANO</t>
  </si>
  <si>
    <t>Vizcaya</t>
  </si>
  <si>
    <t>21 mar 2022 11:20:37 UTC</t>
  </si>
  <si>
    <t>402-0316291-0689941</t>
  </si>
  <si>
    <t>Nattou Peluche de Pulpo, Para recién nacidos y prematuros, 23 cm, Verde menta</t>
  </si>
  <si>
    <t>Wembley</t>
  </si>
  <si>
    <t>HA9 6ER</t>
  </si>
  <si>
    <t>25 mar 2022 12:43:24 UTC</t>
  </si>
  <si>
    <t>28 mar 2022 9:40:04 UTC</t>
  </si>
  <si>
    <t>404-2895871-1601929</t>
  </si>
  <si>
    <t>Nicotoy / Kitchoun - Doudou Nicotoy / Kitchoun Lapin Assis Billes De 20cms Marron Brun - 8847</t>
  </si>
  <si>
    <t>Jestetten</t>
  </si>
  <si>
    <t>8 abr 2022 12:45:37 UTC</t>
  </si>
  <si>
    <t>Date de versement</t>
  </si>
  <si>
    <t>Date</t>
  </si>
  <si>
    <t>datum/tijd</t>
  </si>
  <si>
    <t>schikkings-ID</t>
  </si>
  <si>
    <t>bestelnummer</t>
  </si>
  <si>
    <t>beschrijving</t>
  </si>
  <si>
    <t>aantal</t>
  </si>
  <si>
    <t>marketplace</t>
  </si>
  <si>
    <t>fulfillment</t>
  </si>
  <si>
    <t>bestelling stad</t>
  </si>
  <si>
    <t>status bestelling</t>
  </si>
  <si>
    <t>bestelling per post</t>
  </si>
  <si>
    <t>verkoop van producten</t>
  </si>
  <si>
    <t>Verzendtegoeden</t>
  </si>
  <si>
    <t>kredietpunten cadeauverpakking</t>
  </si>
  <si>
    <t>promotiekortingen</t>
  </si>
  <si>
    <t>geïnde omzetbelasting</t>
  </si>
  <si>
    <t>Belasting voor marketplace-facilitator</t>
  </si>
  <si>
    <t>verkoopkosten</t>
  </si>
  <si>
    <t>fba-vergoedingen</t>
  </si>
  <si>
    <t>overige transactiekosten</t>
  </si>
  <si>
    <t>overige</t>
  </si>
  <si>
    <t>totaal</t>
  </si>
  <si>
    <t>28 dec. 2021 09:18:52 UTC</t>
  </si>
  <si>
    <t>Naar rekening met als laatste cijfers: 787</t>
  </si>
  <si>
    <t>29 dec. 2021 12:54:03 UTC</t>
  </si>
  <si>
    <t>402-1419261-0718728</t>
  </si>
  <si>
    <t>Nicotoy 6315871949 - Disney Dumbo Gift Doudou, Knuffeldoek, 15 cm, 0m+</t>
  </si>
  <si>
    <t>amazon.nl</t>
  </si>
  <si>
    <t>Verkoper</t>
  </si>
  <si>
    <t>HEUSDEN (O.-VL.)</t>
  </si>
  <si>
    <t>België</t>
  </si>
  <si>
    <t>11 jan. 2022 09:13:31 UTC</t>
  </si>
  <si>
    <t>20 jan. 2022 11:07:10 UTC</t>
  </si>
  <si>
    <t>404-2329665-2551538</t>
  </si>
  <si>
    <t>Nicotoy/Kitchoun - knuffeldier Nicotoy/Kitchoun haas zittend 20 cm bollen bruin - 8847</t>
  </si>
  <si>
    <t>Blaricum</t>
  </si>
  <si>
    <t>Noord-Holland</t>
  </si>
  <si>
    <t>1261 BT</t>
  </si>
  <si>
    <t>25 jan. 2022 09:20:31 UTC</t>
  </si>
  <si>
    <t>8 feb. 2022 09:11:36 UTC</t>
  </si>
  <si>
    <t>14 feb. 2022 11:34:14 UTC</t>
  </si>
  <si>
    <t>402-7942460-8217125</t>
  </si>
  <si>
    <t>Doudou et Compagnie Beer-verzamelaar, handpop, 24 cm, bloemblaadjes, aardbei</t>
  </si>
  <si>
    <t>Schiedam</t>
  </si>
  <si>
    <t>3117RG</t>
  </si>
  <si>
    <t>Doudou et Compagnie Marionet Miloo Vlinder en Bloem</t>
  </si>
  <si>
    <t>7 mrt. 2022 15:51:06 UTC</t>
  </si>
  <si>
    <t>9 mrt. 2022 11:23:09 UTC</t>
  </si>
  <si>
    <t>403-5619509-7431540</t>
  </si>
  <si>
    <t>Histoire d 'Ours pluche eenhoorn 25 cm</t>
  </si>
  <si>
    <t>Sint Amandsberg</t>
  </si>
  <si>
    <t>9 mrt. 2022 11:23:16 UTC</t>
  </si>
  <si>
    <t>406-9567721-1285959</t>
  </si>
  <si>
    <t>18 mrt. 2022 10:28:06 UTC</t>
  </si>
  <si>
    <t>405-1171959-0617904</t>
  </si>
  <si>
    <t>Nattou Fopspeenhouder Oscar de Vos, Fanny &amp; Oscar, 3 x 0,3 x 25 cm, oranje</t>
  </si>
  <si>
    <t>Bruxelles</t>
  </si>
  <si>
    <t>4 apr. 2022 15:54:55 UTC</t>
  </si>
  <si>
    <t>7 apr. 2022 11:44:44 UTC</t>
  </si>
  <si>
    <t>408-8963436-1149168</t>
  </si>
  <si>
    <t>Keerbergen</t>
  </si>
  <si>
    <t>13 apr. 2022 12:45:28 UTC</t>
  </si>
  <si>
    <t>405-0363346-9905947</t>
  </si>
  <si>
    <t>WINTERSWIJK</t>
  </si>
  <si>
    <t>Gelderland</t>
  </si>
  <si>
    <t>7101BL</t>
  </si>
  <si>
    <t>Datum/Uhrzeit</t>
  </si>
  <si>
    <t>Abrechnungsnummer</t>
  </si>
  <si>
    <t>Typ</t>
  </si>
  <si>
    <t>Bestellnummer</t>
  </si>
  <si>
    <t>Beschreibung</t>
  </si>
  <si>
    <t>Menge</t>
  </si>
  <si>
    <t>Versand</t>
  </si>
  <si>
    <t>Ort der Bestellung</t>
  </si>
  <si>
    <t>Bundesland</t>
  </si>
  <si>
    <t>Postleitzahl</t>
  </si>
  <si>
    <t>Steuererhebungsmodell</t>
  </si>
  <si>
    <t>Umsätze</t>
  </si>
  <si>
    <t>Produktumsatzsteuer</t>
  </si>
  <si>
    <t>Gutschrift für Versandkosten</t>
  </si>
  <si>
    <t>Steuer auf Versandgutschrift</t>
  </si>
  <si>
    <t>Gutschrift für Geschenkverpackung</t>
  </si>
  <si>
    <t>Steuer auf Geschenkverpackungsgutschriften</t>
  </si>
  <si>
    <t>Rabatte aus Werbeaktionen</t>
  </si>
  <si>
    <t>Steuer auf Aktionsrabatte</t>
  </si>
  <si>
    <t>Einbehaltene Steuer auf Marketplace</t>
  </si>
  <si>
    <t>Verkaufsgebühren</t>
  </si>
  <si>
    <t>Gebühren zu Versand durch Amazon</t>
  </si>
  <si>
    <t>Andere Transaktionsgebühren</t>
  </si>
  <si>
    <t>Andere</t>
  </si>
  <si>
    <t>Gesamt</t>
  </si>
  <si>
    <t>date versment</t>
  </si>
  <si>
    <t>01.01.2022 06:27:44 UTC</t>
  </si>
  <si>
    <t>An Konto mit der Endung:  787</t>
  </si>
  <si>
    <t>03.01.2022 12:05:30 UTC</t>
  </si>
  <si>
    <t>306-9026087-7665962</t>
  </si>
  <si>
    <t>Histoire d Handpuppe Plüschtier Rehkitz</t>
  </si>
  <si>
    <t>amazon.de</t>
  </si>
  <si>
    <t>Verkäufer</t>
  </si>
  <si>
    <t>Pudagla</t>
  </si>
  <si>
    <t>03.01.2022 20:24:51 UTC</t>
  </si>
  <si>
    <t>306-4332606-3289936</t>
  </si>
  <si>
    <t>Moulin Roty Mini-Poupée Chat Le galant Il était une fois</t>
  </si>
  <si>
    <t>Weißenfels</t>
  </si>
  <si>
    <t>06.01.2022 11:21:04 UTC</t>
  </si>
  <si>
    <t>305-0468909-7520365</t>
  </si>
  <si>
    <t>JJB-310-R</t>
  </si>
  <si>
    <t>Pura Purakiki Big Mouth Silikon Sportaufsatz, pink, für Pura kiki Edelstahlflasche</t>
  </si>
  <si>
    <t>Offenbach Am Main</t>
  </si>
  <si>
    <t>07.01.2022 11:20:21 UTC</t>
  </si>
  <si>
    <t>303-4650640-8040365</t>
  </si>
  <si>
    <t>Nattou Kuscheltier Bär, Aus recyceltem Material, Wegbegleiter ab der Geburt, 36 cm, Lapidou, Hellblau</t>
  </si>
  <si>
    <t>Großamberg</t>
  </si>
  <si>
    <t>Oberösterreich</t>
  </si>
  <si>
    <t>10.01.2022 13:28:38 UTC</t>
  </si>
  <si>
    <t>028-0979692-7804303</t>
  </si>
  <si>
    <t>Pura Kiki Trinkflasche 325ml - Strohhalm Aufsatz (inkl. Schutzkappe) Pura Farbe/Design Blank + Grüner Überzug</t>
  </si>
  <si>
    <t>Hassel (Weser)</t>
  </si>
  <si>
    <t>Niedersachsen</t>
  </si>
  <si>
    <t>Pura Kiki Aqua Sport Straw Top, 1 EA</t>
  </si>
  <si>
    <t>11.01.2022 15:20:16 UTC</t>
  </si>
  <si>
    <t>302-1221214-1707551</t>
  </si>
  <si>
    <t>Kornwestheim</t>
  </si>
  <si>
    <t>13.01.2022 12:12:25 UTC</t>
  </si>
  <si>
    <t>304-9211760-3537919</t>
  </si>
  <si>
    <t>JJB-229</t>
  </si>
  <si>
    <t>Hevea Star and Moon, 0 - 3 Months by Hevea</t>
  </si>
  <si>
    <t>Oederquart</t>
  </si>
  <si>
    <t>13.01.2022 12:45:28 UTC</t>
  </si>
  <si>
    <t>302-0780077-4209163</t>
  </si>
  <si>
    <t>Marvel 37060, No Color</t>
  </si>
  <si>
    <t>Recklinghausen</t>
  </si>
  <si>
    <t>Nordrhein-Westfalen</t>
  </si>
  <si>
    <t>13.01.2022 12:45:34 UTC</t>
  </si>
  <si>
    <t>302-8217594-6385903</t>
  </si>
  <si>
    <t>Meiersberg</t>
  </si>
  <si>
    <t>306-8736905-9935520</t>
  </si>
  <si>
    <t>Disney Tröster</t>
  </si>
  <si>
    <t>Hohenkirchen</t>
  </si>
  <si>
    <t>Mecklenburg-Vorpommern</t>
  </si>
  <si>
    <t>13.01.2022 13:19:51 UTC</t>
  </si>
  <si>
    <t>303-9580622-5191553</t>
  </si>
  <si>
    <t>Petit Bateau Kuscheltier Katze Doudou mit Halstuch weiß blau 26cm</t>
  </si>
  <si>
    <t>Eugendorf</t>
  </si>
  <si>
    <t>Salzburg</t>
  </si>
  <si>
    <t>13.01.2022 13:40:38 UTC</t>
  </si>
  <si>
    <t>303-2366689-4800364</t>
  </si>
  <si>
    <t>Les Zig und Zag Mini Schaf Rassel</t>
  </si>
  <si>
    <t>Radeburg</t>
  </si>
  <si>
    <t>Sachsen</t>
  </si>
  <si>
    <t>13.01.2022 13:56:28 UTC</t>
  </si>
  <si>
    <t>028-0028048-0741109</t>
  </si>
  <si>
    <t>Fabelab Kissen Kuschelkissen - kuschelige Katze - Hellblau - 100% Bio-Baumwolle</t>
  </si>
  <si>
    <t>Berlin</t>
  </si>
  <si>
    <t>13.01.2022 13:56:47 UTC</t>
  </si>
  <si>
    <t>306-4437871-9818737</t>
  </si>
  <si>
    <t>Moulin Roty, Schnullertuch Schmusetuch Maus</t>
  </si>
  <si>
    <t>Cottbus</t>
  </si>
  <si>
    <t>13.01.2022 13:57:09 UTC</t>
  </si>
  <si>
    <t>305-3045575-9943519</t>
  </si>
  <si>
    <t>Nattou Kuscheltier Fuchs Oscar, Wegbegleiter ab der Geburt, Höhe : 28 cm, Fanny und Oscar, Orange</t>
  </si>
  <si>
    <t>Filderstadt</t>
  </si>
  <si>
    <t>14.01.2022 11:18:05 UTC</t>
  </si>
  <si>
    <t>303-9152779-4004328</t>
  </si>
  <si>
    <t>Hofheim Am Taunus</t>
  </si>
  <si>
    <t>14.01.2022 15:05:49 UTC</t>
  </si>
  <si>
    <t>028-6583132-4941932</t>
  </si>
  <si>
    <t>Nattou Kuscheltier Esel Alex, Wegbegleiter ab der Geburt, Höhe: 24 cm, Alex und Bibou, Blau</t>
  </si>
  <si>
    <t>berlin</t>
  </si>
  <si>
    <t>15.01.2022 06:00:22 UTC</t>
  </si>
  <si>
    <t>16.01.2022 11:07:48 UTC</t>
  </si>
  <si>
    <t>304-2718042-8561163</t>
  </si>
  <si>
    <t>Kaloo K962755 - Les Amis Schnullerhalter Esel</t>
  </si>
  <si>
    <t>Dresden</t>
  </si>
  <si>
    <t>17.01.2022 09:09:12 UTC</t>
  </si>
  <si>
    <t>303-6294473-1239518</t>
  </si>
  <si>
    <t>Nicotoy Doudou Lapin Bleu Cuddles</t>
  </si>
  <si>
    <t>Schwabach</t>
  </si>
  <si>
    <t>17.01.2022 10:01:57 UTC</t>
  </si>
  <si>
    <t>305-4614689-4473901</t>
  </si>
  <si>
    <t>Siegen</t>
  </si>
  <si>
    <t>17.01.2022 10:14:58 UTC</t>
  </si>
  <si>
    <t>306-6343213-5120311</t>
  </si>
  <si>
    <t>Benediktbeuern</t>
  </si>
  <si>
    <t>Bayern</t>
  </si>
  <si>
    <t>17.01.2022 11:02:30 UTC</t>
  </si>
  <si>
    <t>304-7502241-8426754</t>
  </si>
  <si>
    <t>JJB-302-V</t>
  </si>
  <si>
    <t>Pura Isolierter Edelstahlkolben mit Strohhalm und Silikonhülle (ohne Kunststoff, zertifiziert ungiftig, ohne bpa) Grün</t>
  </si>
  <si>
    <t>20.01.2022 15:19:57 UTC</t>
  </si>
  <si>
    <t>306-0096771-5237170</t>
  </si>
  <si>
    <t>JJB-309</t>
  </si>
  <si>
    <t>Pura Kiki 897261002955 Trinkhalm/Sportverschluss aus Silikon</t>
  </si>
  <si>
    <t>21.01.2022 11:08:43 UTC</t>
  </si>
  <si>
    <t>303-2414786-1017126</t>
  </si>
  <si>
    <t>Nattou Kuscheltier Bär, Aus recyceltem Material, Wegbegleiter ab der Geburt, 36 cm, Lapidou, Mintgrün</t>
  </si>
  <si>
    <t>21.01.2022 11:13:57 UTC</t>
  </si>
  <si>
    <t>306-0676467-8746765</t>
  </si>
  <si>
    <t>Wittibreut</t>
  </si>
  <si>
    <t>21.01.2022 13:15:54 UTC</t>
  </si>
  <si>
    <t>305-9948679-3009967</t>
  </si>
  <si>
    <t>Silly Buddy - Schnullerhalter - weiß</t>
  </si>
  <si>
    <t>Bonn</t>
  </si>
  <si>
    <t>21.01.2022 20:49:24 UTC</t>
  </si>
  <si>
    <t>304-9853822-8507544</t>
  </si>
  <si>
    <t>Disney 5871949 Kuscheltier Dumbo</t>
  </si>
  <si>
    <t>Pluwig</t>
  </si>
  <si>
    <t>24.01.2022 10:47:04 UTC</t>
  </si>
  <si>
    <t>028-4069870-8301117</t>
  </si>
  <si>
    <t>Idstein</t>
  </si>
  <si>
    <t>24.01.2022 10:47:07 UTC</t>
  </si>
  <si>
    <t>028-4689617-9711508</t>
  </si>
  <si>
    <t>Freiburg Im Breisgau</t>
  </si>
  <si>
    <t>24.01.2022 10:47:37 UTC</t>
  </si>
  <si>
    <t>305-9595554-1027568</t>
  </si>
  <si>
    <t>Sauldorf</t>
  </si>
  <si>
    <t>24.01.2022 10:47:40 UTC</t>
  </si>
  <si>
    <t>304-6817774-7255514</t>
  </si>
  <si>
    <t>Brake</t>
  </si>
  <si>
    <t>24.01.2022 10:59:33 UTC</t>
  </si>
  <si>
    <t>306-5381976-2900312</t>
  </si>
  <si>
    <t>München</t>
  </si>
  <si>
    <t>25.01.2022 11:54:18 UTC</t>
  </si>
  <si>
    <t>306-9123122-9264354</t>
  </si>
  <si>
    <t>Nattou Schnuffeltuch Wolf Tiloo mit Befestigung für Schnuller, 27 x 27 cm, Tim und Tiloo, Grau</t>
  </si>
  <si>
    <t>Rathenow</t>
  </si>
  <si>
    <t>25.01.2022 12:39:55 UTC</t>
  </si>
  <si>
    <t>303-2821665-0841937</t>
  </si>
  <si>
    <t>Dettelbach</t>
  </si>
  <si>
    <t>27.01.2022 09:04:17 UTC</t>
  </si>
  <si>
    <t>304-6600578-5297161</t>
  </si>
  <si>
    <t>Kassel</t>
  </si>
  <si>
    <t>Hessen</t>
  </si>
  <si>
    <t>27.01.2022 09:06:06 UTC</t>
  </si>
  <si>
    <t>305-3419456-8665133</t>
  </si>
  <si>
    <t>Oberbarnim</t>
  </si>
  <si>
    <t>Brandenburg</t>
  </si>
  <si>
    <t>28.01.2022 12:08:48 UTC</t>
  </si>
  <si>
    <t>302-3669877-4077119</t>
  </si>
  <si>
    <t>Brandenburg an der Havel</t>
  </si>
  <si>
    <t>29.01.2022 06:06:49 UTC</t>
  </si>
  <si>
    <t>31.01.2022 11:07:04 UTC</t>
  </si>
  <si>
    <t>302-3620922-7441163</t>
  </si>
  <si>
    <t>Großschönau</t>
  </si>
  <si>
    <t>31.01.2022 11:08:58 UTC</t>
  </si>
  <si>
    <t>303-6924217-8259561</t>
  </si>
  <si>
    <t>Hamm</t>
  </si>
  <si>
    <t>31.01.2022 11:19:54 UTC</t>
  </si>
  <si>
    <t>306-6803277-6993130</t>
  </si>
  <si>
    <t>Essen</t>
  </si>
  <si>
    <t>31.01.2022 11:39:32 UTC</t>
  </si>
  <si>
    <t>305-3832242-1228301</t>
  </si>
  <si>
    <t>31.01.2022 11:44:08 UTC</t>
  </si>
  <si>
    <t>303-7512364-6975543</t>
  </si>
  <si>
    <t>Marbach Am Neckar</t>
  </si>
  <si>
    <t>31.01.2022 12:09:33 UTC</t>
  </si>
  <si>
    <t>303-7837911-2992355</t>
  </si>
  <si>
    <t>Kaloo K969582 Jungle Spieltier, Sam Der Affe</t>
  </si>
  <si>
    <t>Suchy</t>
  </si>
  <si>
    <t>VAUD</t>
  </si>
  <si>
    <t>31.01.2022 12:24:13 UTC</t>
  </si>
  <si>
    <t>304-4279144-7649100</t>
  </si>
  <si>
    <t>Poppik 3760262410210 Stickerbuch Aquarium Kinder-Fun, Lernposter Kit</t>
  </si>
  <si>
    <t>Olpe</t>
  </si>
  <si>
    <t>01.02.2022 09:15:29 UTC</t>
  </si>
  <si>
    <t>028-5105840-3513151</t>
  </si>
  <si>
    <t>03.02.2022 04:40:48 UTC</t>
  </si>
  <si>
    <t>03.02.2022 09:44:18 UTC</t>
  </si>
  <si>
    <t>028-6751633-5387559</t>
  </si>
  <si>
    <t>JJB-310-B</t>
  </si>
  <si>
    <t>Pura Kiki Big Mouth Silikon-Trinkaufsatz, für Sport, Aqua (Blau)</t>
  </si>
  <si>
    <t>Norderstedt</t>
  </si>
  <si>
    <t>Schleswig-Holstein</t>
  </si>
  <si>
    <t>07.02.2022 11:20:31 UTC</t>
  </si>
  <si>
    <t>306-3665047-4232320</t>
  </si>
  <si>
    <t>Leverkusen</t>
  </si>
  <si>
    <t>07.02.2022 11:20:40 UTC</t>
  </si>
  <si>
    <t>304-2963231-5116302</t>
  </si>
  <si>
    <t>07.02.2022 11:20:56 UTC</t>
  </si>
  <si>
    <t>303-9443834-5977949</t>
  </si>
  <si>
    <t>JJB-442-1</t>
  </si>
  <si>
    <t>Pura Sport Big Mouth Silikon Sport Top (Plastikfrei, ungiftig, BPA-frei) (rosa Strohhalm)</t>
  </si>
  <si>
    <t>07.02.2022 13:12:39 UTC</t>
  </si>
  <si>
    <t>304-5192306-6453905</t>
  </si>
  <si>
    <t>2070 Retz</t>
  </si>
  <si>
    <t>Niederösterreich</t>
  </si>
  <si>
    <t>07.02.2022 13:51:56 UTC</t>
  </si>
  <si>
    <t>306-1477556-0729134</t>
  </si>
  <si>
    <t>Köln</t>
  </si>
  <si>
    <t>07.02.2022 14:01:15 UTC</t>
  </si>
  <si>
    <t>303-3308868-3705164</t>
  </si>
  <si>
    <t>07.02.2022 14:19:31 UTC</t>
  </si>
  <si>
    <t>304-3313384-1604327</t>
  </si>
  <si>
    <t>Toddin</t>
  </si>
  <si>
    <t>08.02.2022 15:20:52 UTC</t>
  </si>
  <si>
    <t>303-9308369-2045944</t>
  </si>
  <si>
    <t>JJB-304-2</t>
  </si>
  <si>
    <t>Pura Sport Edelstahl Flasche mit Silikon Sport Top, 18 Unze/550,Millimeter, Plastik Freies, Nicht Toxisch Zertifiziert, ROT</t>
  </si>
  <si>
    <t>Neuss</t>
  </si>
  <si>
    <t>10.02.2022 13:40:44 UTC</t>
  </si>
  <si>
    <t>304-5860353-3816330</t>
  </si>
  <si>
    <t>JJB-294-Gris</t>
  </si>
  <si>
    <t>HEVEA Farbiger Naturkautschuk Schnuller mit natürlichen Farbstoffen, auf Pflanzenbasis, BPA-frei &amp; für Lebensmittelkontakt zugelassen (3-36 Monate K</t>
  </si>
  <si>
    <t>Ruhstorf a.d.Rott</t>
  </si>
  <si>
    <t>10.02.2022 14:17:30 UTC</t>
  </si>
  <si>
    <t>303-0360621-3077132</t>
  </si>
  <si>
    <t>JJB-442-R</t>
  </si>
  <si>
    <t>Deutschland</t>
  </si>
  <si>
    <t>11.02.2022 09:13:43 UTC</t>
  </si>
  <si>
    <t>306-9341164-1609120</t>
  </si>
  <si>
    <t>Krems an der Donau</t>
  </si>
  <si>
    <t>11.02.2022 10:21:39 UTC</t>
  </si>
  <si>
    <t>302-6252110-2045158</t>
  </si>
  <si>
    <t>Fröndenberg/Ruhr</t>
  </si>
  <si>
    <t>14.02.2022 09:58:11 UTC</t>
  </si>
  <si>
    <t>305-5406284-7051538</t>
  </si>
  <si>
    <t>Potsdam</t>
  </si>
  <si>
    <t>14.02.2022 11:02:58 UTC</t>
  </si>
  <si>
    <t>028-3952057-1352334</t>
  </si>
  <si>
    <t>Fabelab Rattle Soft - Fox</t>
  </si>
  <si>
    <t>Mülheim an der Ruhr</t>
  </si>
  <si>
    <t>Buddy Fox - Clay</t>
  </si>
  <si>
    <t>14.02.2022 11:03:20 UTC</t>
  </si>
  <si>
    <t>303-4158456-1713118</t>
  </si>
  <si>
    <t>JJB-304-R</t>
  </si>
  <si>
    <t>Pura Sport 16oz / 473ml Edelstahl Isolierte Wasserflasche mit Silikon Sport Flip Cap &amp; Sleeve (Plastikfrei, ungiftig zertifiziert, BPA-frei) (Pink)</t>
  </si>
  <si>
    <t>Mittenwald</t>
  </si>
  <si>
    <t>14.02.2022 11:11:38 UTC</t>
  </si>
  <si>
    <t>028-2601858-1009110</t>
  </si>
  <si>
    <t>Krauthausen</t>
  </si>
  <si>
    <t>Thüringen</t>
  </si>
  <si>
    <t>17.02.2022 04:45:21 UTC</t>
  </si>
  <si>
    <t>17.02.2022 15:20:22 UTC</t>
  </si>
  <si>
    <t>304-7734130-7325919</t>
  </si>
  <si>
    <t>JJB-302-BI</t>
  </si>
  <si>
    <t>Pura Isolierter Edelstahlkolben mit Strohhalm und Silikonhülle (ohne Kunststoff, zertifiziert ungiftig, ohne bpa) Aqua-Strudel</t>
  </si>
  <si>
    <t>17.02.2022 20:09:25 UTC</t>
  </si>
  <si>
    <t>18.02.2022 09:15:27 UTC</t>
  </si>
  <si>
    <t>305-6277536-9097952</t>
  </si>
  <si>
    <t>Wien</t>
  </si>
  <si>
    <t>18.02.2022 14:33:45 UTC</t>
  </si>
  <si>
    <t>306-2364871-9769106</t>
  </si>
  <si>
    <t>Heppenheim (Bergstraße)</t>
  </si>
  <si>
    <t>18.02.2022 15:21:08 UTC</t>
  </si>
  <si>
    <t>305-4085662-2219531</t>
  </si>
  <si>
    <t>x- Andere 4282 Kuscheltier Bukowski Mathilda Bär, rosa und weiß gestreift</t>
  </si>
  <si>
    <t>Aachen</t>
  </si>
  <si>
    <t>20.02.2022 15:06:54 UTC</t>
  </si>
  <si>
    <t>306-3101475-4699512</t>
  </si>
  <si>
    <t>20.02.2022 15:17:46 UTC</t>
  </si>
  <si>
    <t>303-6727184-3125942</t>
  </si>
  <si>
    <t>St. Leonhard in Passeier</t>
  </si>
  <si>
    <t>Südtirol</t>
  </si>
  <si>
    <t>20.02.2022 15:30:42 UTC</t>
  </si>
  <si>
    <t>028-3419437-7447537</t>
  </si>
  <si>
    <t>Losheim Am See</t>
  </si>
  <si>
    <t>22.02.2022 12:22:30 UTC</t>
  </si>
  <si>
    <t>028-7138690-6291502</t>
  </si>
  <si>
    <t>Heidelberg</t>
  </si>
  <si>
    <t>24.02.2022 12:51:37 UTC</t>
  </si>
  <si>
    <t>305-4329783-0305937</t>
  </si>
  <si>
    <t>PuPura 11 Oz/325 ml Edelstahl Kinder Sport Flasche mit Silikon Sport Flip Cap &amp; Ärmel (Kunststoff, ungiftig Zertifiziert, frei von Bisphenol A)</t>
  </si>
  <si>
    <t>Kälviä</t>
  </si>
  <si>
    <t>24.02.2022 13:41:15 UTC</t>
  </si>
  <si>
    <t>28.02.2022 12:45:57 UTC</t>
  </si>
  <si>
    <t>028-5711370-6954708</t>
  </si>
  <si>
    <t>28.02.2022 15:19:57 UTC</t>
  </si>
  <si>
    <t>305-3366787-7042737</t>
  </si>
  <si>
    <t>Nattou Kuscheldecke Hase Lapidou, Mit Schnullerhalter, 50 x 50 cm, Lapidou, Grau/Weiß</t>
  </si>
  <si>
    <t>Wiesing</t>
  </si>
  <si>
    <t>Tirol</t>
  </si>
  <si>
    <t>28.02.2022 15:20:15 UTC</t>
  </si>
  <si>
    <t>305-5983361-1233150</t>
  </si>
  <si>
    <t>Nattou Kuscheldecke Hase Lapidou, Mit Schnullerhalter, 50 x 50 cm, Lapidou, Blau/Weiß</t>
  </si>
  <si>
    <t>02.03.2022 12:38:38 UTC</t>
  </si>
  <si>
    <t>02.03.2022 16:24:38 UTC</t>
  </si>
  <si>
    <t>303-9316967-3848333</t>
  </si>
  <si>
    <t>Bad Kreuznach</t>
  </si>
  <si>
    <t>03.03.2022 13:29:13 UTC</t>
  </si>
  <si>
    <t>303-3885233-0561152</t>
  </si>
  <si>
    <t>07.03.2022 11:32:30 UTC</t>
  </si>
  <si>
    <t>304-7435056-0258765</t>
  </si>
  <si>
    <t>JJB-1044</t>
  </si>
  <si>
    <t>Breads of the World - Sensorische Spielsteine</t>
  </si>
  <si>
    <t>Altrip</t>
  </si>
  <si>
    <t>Rheinland-Pfalz</t>
  </si>
  <si>
    <t>10.03.2022 17:50:06 UTC</t>
  </si>
  <si>
    <t>305-0034994-1992321</t>
  </si>
  <si>
    <t>NEUENKIRCHEN</t>
  </si>
  <si>
    <t>11.03.2022 09:10:27 UTC</t>
  </si>
  <si>
    <t>305-6245016-2913902</t>
  </si>
  <si>
    <t>Grafing b. Münche</t>
  </si>
  <si>
    <t>14.03.2022 09:55:35 UTC</t>
  </si>
  <si>
    <t>305-2209570-0676308</t>
  </si>
  <si>
    <t>Ettlingen</t>
  </si>
  <si>
    <t>14.03.2022 11:21:24 UTC</t>
  </si>
  <si>
    <t>303-3922921-7355539</t>
  </si>
  <si>
    <t>Radeberg</t>
  </si>
  <si>
    <t>14.03.2022 11:22:51 UTC</t>
  </si>
  <si>
    <t>302-8906775-0108316</t>
  </si>
  <si>
    <t>Kaloo K962321 - Plume Neon Bär Klein, lila</t>
  </si>
  <si>
    <t>GOLSSEN</t>
  </si>
  <si>
    <t>14.03.2022 13:39:18 UTC</t>
  </si>
  <si>
    <t>305-6354536-7377923</t>
  </si>
  <si>
    <t>14.03.2022 13:39:34 UTC</t>
  </si>
  <si>
    <t>028-6701248-5021104</t>
  </si>
  <si>
    <t>vierkirchen</t>
  </si>
  <si>
    <t>16.03.2022 11:05:22 UTC</t>
  </si>
  <si>
    <t>16.03.2022 17:57:53 UTC</t>
  </si>
  <si>
    <t>17.03.2022 10:16:27 UTC</t>
  </si>
  <si>
    <t>305-0144023-1409176</t>
  </si>
  <si>
    <t>Simba 6305834563 - Nicotoy Plüsch Hunde 27 cm, 3-sort</t>
  </si>
  <si>
    <t>Horn</t>
  </si>
  <si>
    <t>21.03.2022 15:21:05 UTC</t>
  </si>
  <si>
    <t>304-9401161-2113949</t>
  </si>
  <si>
    <t>JJB-476</t>
  </si>
  <si>
    <t>Yellow Door YD1134 sensorische Spielsteine - Obst</t>
  </si>
  <si>
    <t>JJB-477</t>
  </si>
  <si>
    <t>Yellow Door YD1135 Gemüsespielsteine, 8 Stück, ideal für Matschküchen</t>
  </si>
  <si>
    <t>22.03.2022 11:20:44 UTC</t>
  </si>
  <si>
    <t>303-0593928-4945943</t>
  </si>
  <si>
    <t>JJB-307-2</t>
  </si>
  <si>
    <t>Pura Sport Edelstahl isolierte Sportflasche mit Silikon Sleeve und Big Mouth Sport Trinkverschluss 650 ml, plastikfrei Rot</t>
  </si>
  <si>
    <t>Erfurt</t>
  </si>
  <si>
    <t>22.03.2022 12:00:37 UTC</t>
  </si>
  <si>
    <t>305-6287046-1435543</t>
  </si>
  <si>
    <t>22.03.2022 14:58:36 UTC</t>
  </si>
  <si>
    <t>306-1630316-5310760</t>
  </si>
  <si>
    <t>Bengy - Kuscheltier Bengy Hase braun Pullover Rot Marienkäfer 32 CMS - 2257</t>
  </si>
  <si>
    <t>Wolfsburg</t>
  </si>
  <si>
    <t>22.03.2022 15:21:03 UTC</t>
  </si>
  <si>
    <t>303-3448131-0625913</t>
  </si>
  <si>
    <t>Thoßfell</t>
  </si>
  <si>
    <t>25.03.2022 09:40:13 UTC</t>
  </si>
  <si>
    <t>25.03.2022 15:20:14 UTC</t>
  </si>
  <si>
    <t>302-0099873-5249940</t>
  </si>
  <si>
    <t>Triberg</t>
  </si>
  <si>
    <t>28.03.2022 08:08:42 UTC</t>
  </si>
  <si>
    <t>303-3098774-3281962</t>
  </si>
  <si>
    <t>Nordhorn</t>
  </si>
  <si>
    <t>29.03.2022 18:20:15 UTC</t>
  </si>
  <si>
    <t>304-2408169-7296359</t>
  </si>
  <si>
    <t>Stuttgart</t>
  </si>
  <si>
    <t>30.03.2022 11:11:18 UTC</t>
  </si>
  <si>
    <t>30.03.2022 13:09:44 UTC</t>
  </si>
  <si>
    <t>302-0130651-1995535</t>
  </si>
  <si>
    <t>Histoire d'ours Panther, 35 cm, Rosa</t>
  </si>
  <si>
    <t>Sanford</t>
  </si>
  <si>
    <t>Fl</t>
  </si>
  <si>
    <t>05.04.2022 13:35:20 UTC</t>
  </si>
  <si>
    <t>304-8213686-6103554</t>
  </si>
  <si>
    <t>Nattou Großes Schnuffeltuch Bär, Aus recyceltem Material, Wegbegleiter ab der Geburt, 65 x 40 cm, Lapidou, Mintgrün</t>
  </si>
  <si>
    <t>Lüdenscheid</t>
  </si>
  <si>
    <t>05.04.2022 14:15:25 UTC</t>
  </si>
  <si>
    <t>306-6734570-1377915</t>
  </si>
  <si>
    <t>Kumberg</t>
  </si>
  <si>
    <t>07.04.2022 11:39:33 UTC</t>
  </si>
  <si>
    <t>302-8378662-1729144</t>
  </si>
  <si>
    <t>X-anderen - Kuscheltier Care Bears Die Glücksbärchis violett Herz blau rosa - 4248</t>
  </si>
  <si>
    <t>08.04.2022 10:41:35 UTC</t>
  </si>
  <si>
    <t>304-8062863-4281104</t>
  </si>
  <si>
    <t>Weiding</t>
  </si>
  <si>
    <t>11.04.2022 10:20:35 UTC</t>
  </si>
  <si>
    <t>028-4645088-2632315</t>
  </si>
  <si>
    <t>Disney Kuscheltier</t>
  </si>
  <si>
    <t>RHODES</t>
  </si>
  <si>
    <t>Dodecanese Islands</t>
  </si>
  <si>
    <t>11.04.2022 10:46:50 UTC</t>
  </si>
  <si>
    <t>11.04.2022 12:06:47 UTC</t>
  </si>
  <si>
    <t>302-4489586-9260343</t>
  </si>
  <si>
    <t>JJB-299</t>
  </si>
  <si>
    <t>Pura Sportflasche Edelstahl für Kinder mit Deckel und Sport-Silikonhülle (ohne Kunststoff, ungiftiges Zertifikat, ohne bpa) Wasser</t>
  </si>
  <si>
    <t>Kaunas</t>
  </si>
  <si>
    <t>11.04.2022 16:09:05 UTC</t>
  </si>
  <si>
    <t>12.04.2022 11:11:52 UTC</t>
  </si>
  <si>
    <t>302-7517567-8766725</t>
  </si>
  <si>
    <t>X-anderen - Kuscheltier itslmagical Maus rosa und braun 28 CMS - 6066</t>
  </si>
  <si>
    <t>Lusk</t>
  </si>
  <si>
    <t>Co. Dublin</t>
  </si>
  <si>
    <t>K45 X680</t>
  </si>
  <si>
    <t>13.04.2022 11:18:21 UTC</t>
  </si>
  <si>
    <t>14.04.2022 12:22:07 UTC</t>
  </si>
  <si>
    <t>302-9452426-9513907</t>
  </si>
  <si>
    <t>Mannheim</t>
  </si>
  <si>
    <t>18.04.2022 11:57:14 UTC</t>
  </si>
  <si>
    <t>302-1699966-5809908</t>
  </si>
  <si>
    <t>19.04.2022 09:44:59 UTC</t>
  </si>
  <si>
    <t>303-6408686-5345959</t>
  </si>
  <si>
    <t>Buchs ZH</t>
  </si>
  <si>
    <t>Schweiz</t>
  </si>
  <si>
    <t>27.04.2022 11:06:30 UTC</t>
  </si>
  <si>
    <t>date/time</t>
  </si>
  <si>
    <t>settlement id</t>
  </si>
  <si>
    <t>order id</t>
  </si>
  <si>
    <t>quantity</t>
  </si>
  <si>
    <t>fulfilment</t>
  </si>
  <si>
    <t>order city</t>
  </si>
  <si>
    <t>order state</t>
  </si>
  <si>
    <t>order postal</t>
  </si>
  <si>
    <t>tax collection model</t>
  </si>
  <si>
    <t>product sales</t>
  </si>
  <si>
    <t>product sales tax</t>
  </si>
  <si>
    <t>postage credits</t>
  </si>
  <si>
    <t>shipping credits tax</t>
  </si>
  <si>
    <t>gift wrap credits</t>
  </si>
  <si>
    <t>promotional rebates</t>
  </si>
  <si>
    <t>marketplace withheld tax</t>
  </si>
  <si>
    <t>selling fees</t>
  </si>
  <si>
    <t>fba fees</t>
  </si>
  <si>
    <t>other transaction fees</t>
  </si>
  <si>
    <t>other</t>
  </si>
  <si>
    <t>Total EUR</t>
  </si>
  <si>
    <t>Tx change</t>
  </si>
  <si>
    <t>3 Jan 2022 13:51:27 UTC</t>
  </si>
  <si>
    <t>205-6377636-5507542</t>
  </si>
  <si>
    <t>JJB-308-R</t>
  </si>
  <si>
    <t>Pura Kiki Wide Neck Natural Vent Fast Flow Teat (Silicone, 2-Piece)</t>
  </si>
  <si>
    <t>amazon.co.uk</t>
  </si>
  <si>
    <t>Seller</t>
  </si>
  <si>
    <t>CARDIFF</t>
  </si>
  <si>
    <t>CF5 6LH</t>
  </si>
  <si>
    <t>34.50</t>
  </si>
  <si>
    <t>6.90</t>
  </si>
  <si>
    <t>21.68</t>
  </si>
  <si>
    <t>4.32</t>
  </si>
  <si>
    <t>-11.22</t>
  </si>
  <si>
    <t>-10.32</t>
  </si>
  <si>
    <t>3 Jan 2022 13:58:20 UTC</t>
  </si>
  <si>
    <t>202-7266735-7441912</t>
  </si>
  <si>
    <t>GUS Fox 28 cm</t>
  </si>
  <si>
    <t>WEYBRIDGE</t>
  </si>
  <si>
    <t>KT13 0NF</t>
  </si>
  <si>
    <t>39.22</t>
  </si>
  <si>
    <t>7.84</t>
  </si>
  <si>
    <t>9.17</t>
  </si>
  <si>
    <t>1.83</t>
  </si>
  <si>
    <t>-9.67</t>
  </si>
  <si>
    <t>-8.88</t>
  </si>
  <si>
    <t>4 Jan 2022 01:04:48 UTC</t>
  </si>
  <si>
    <t>To account ending in: 787</t>
  </si>
  <si>
    <t>17 Jan 2022 11:03:00 UTC</t>
  </si>
  <si>
    <t>026-8090434-6188365</t>
  </si>
  <si>
    <t>Nicotoy/kitchoun Nicotoy Plush Red Chick Short Blue Polar Bear T-Shirt - 2178</t>
  </si>
  <si>
    <t>HEATHFIELD</t>
  </si>
  <si>
    <t>TN21 8YP</t>
  </si>
  <si>
    <t>8.36</t>
  </si>
  <si>
    <t>1.67</t>
  </si>
  <si>
    <t>-3.50</t>
  </si>
  <si>
    <t>-3.22</t>
  </si>
  <si>
    <t>18 Jan 2022 03:03:43 UTC</t>
  </si>
  <si>
    <t>27 Jan 2022 09:19:20 UTC</t>
  </si>
  <si>
    <t>204-9852635-1937931</t>
  </si>
  <si>
    <t>Nattou Mini Doudou Fanny The Deer,s,beige</t>
  </si>
  <si>
    <t>Cascais</t>
  </si>
  <si>
    <t>Lisbon</t>
  </si>
  <si>
    <t>2750-501</t>
  </si>
  <si>
    <t>15.33</t>
  </si>
  <si>
    <t>3.53</t>
  </si>
  <si>
    <t>8.94</t>
  </si>
  <si>
    <t>2.06</t>
  </si>
  <si>
    <t>-4.57</t>
  </si>
  <si>
    <t>31 Jan 2022 12:33:35 UTC</t>
  </si>
  <si>
    <t>203-1176080-4720302</t>
  </si>
  <si>
    <t>JJB-1045</t>
  </si>
  <si>
    <t>Foods of the World - Sensory Play Stones</t>
  </si>
  <si>
    <t>Worthing</t>
  </si>
  <si>
    <t>West Sussex</t>
  </si>
  <si>
    <t>BN14 9DG</t>
  </si>
  <si>
    <t>25.91</t>
  </si>
  <si>
    <t>5.18</t>
  </si>
  <si>
    <t>-7.01</t>
  </si>
  <si>
    <t>-6.44</t>
  </si>
  <si>
    <t>1 Feb 2022 02:45:59 UTC</t>
  </si>
  <si>
    <t>4 Feb 2022 01:32:01 UTC</t>
  </si>
  <si>
    <t>7 Feb 2022 13:40:14 UTC</t>
  </si>
  <si>
    <t>205-0846544-7326755</t>
  </si>
  <si>
    <t>Moulin Roty- Doll Little Pablo The Travel of Olga, Multicolour (M714029)</t>
  </si>
  <si>
    <t>CAMBRIDGE</t>
  </si>
  <si>
    <t>CB1 9GR</t>
  </si>
  <si>
    <t>17.60</t>
  </si>
  <si>
    <t>3.52</t>
  </si>
  <si>
    <t>-5.35</t>
  </si>
  <si>
    <t>-4.91</t>
  </si>
  <si>
    <t>10 Feb 2022 14:18:03 UTC</t>
  </si>
  <si>
    <t>204-4406721-3746742</t>
  </si>
  <si>
    <t>Pura Stainless Steel Insulated Bottle with Silicone Straw &amp; Sleeve (Plastic Free, NonToxic Certified, BPA Free) Aqua Swirl</t>
  </si>
  <si>
    <t>EDINBURGH</t>
  </si>
  <si>
    <t>EH10 5NJ</t>
  </si>
  <si>
    <t>26.51</t>
  </si>
  <si>
    <t>5.30</t>
  </si>
  <si>
    <t>-7.13</t>
  </si>
  <si>
    <t>-6.55</t>
  </si>
  <si>
    <t>17 Feb 2022 02:09:10 UTC</t>
  </si>
  <si>
    <t>17 Feb 2022 10:38:48 UTC</t>
  </si>
  <si>
    <t>202-1822088-7261125</t>
  </si>
  <si>
    <t>Doudou et Compagnie Collector Bear Puppet 24 cm Peach Petals Strawberry</t>
  </si>
  <si>
    <t>Hebden Bridge</t>
  </si>
  <si>
    <t>Wet Yorkshire</t>
  </si>
  <si>
    <t>HX7 8SP</t>
  </si>
  <si>
    <t>18.12</t>
  </si>
  <si>
    <t>3.63</t>
  </si>
  <si>
    <t>-5.46</t>
  </si>
  <si>
    <t>-5.01</t>
  </si>
  <si>
    <t>17 Feb 2022 12:09:45 UTC</t>
  </si>
  <si>
    <t>203-4226094-4535540</t>
  </si>
  <si>
    <t>Bunnies by the Bay Silly Buddy, White</t>
  </si>
  <si>
    <t>CHELMSFORD</t>
  </si>
  <si>
    <t>Essex</t>
  </si>
  <si>
    <t>CM2 8EW</t>
  </si>
  <si>
    <t>19.17</t>
  </si>
  <si>
    <t>3.83</t>
  </si>
  <si>
    <t>-5.66</t>
  </si>
  <si>
    <t>-5.20</t>
  </si>
  <si>
    <t>22 Feb 2022 10:06:49 UTC</t>
  </si>
  <si>
    <t>203-7307769-6660321</t>
  </si>
  <si>
    <t>Nattou Horse Tim Soft Toy, Companion from Birth, 30 cm, Tim and Tiloo, Beige, 498005</t>
  </si>
  <si>
    <t>Atherstone</t>
  </si>
  <si>
    <t>Warwickshire</t>
  </si>
  <si>
    <t>CV9 3ET</t>
  </si>
  <si>
    <t>24.27</t>
  </si>
  <si>
    <t>4.85</t>
  </si>
  <si>
    <t>-6.68</t>
  </si>
  <si>
    <t>-6.14</t>
  </si>
  <si>
    <t>3 Mar 2022 02:32:38 UTC</t>
  </si>
  <si>
    <t>3 Mar 2022 14:03:32 UTC</t>
  </si>
  <si>
    <t>202-6519231-2594765</t>
  </si>
  <si>
    <t>Lulujo Moonie Humming Friend Baby Nightlight - Cloud</t>
  </si>
  <si>
    <t>LONDON</t>
  </si>
  <si>
    <t>SE27 9BJ</t>
  </si>
  <si>
    <t>53.04</t>
  </si>
  <si>
    <t>10.61</t>
  </si>
  <si>
    <t>-12.44</t>
  </si>
  <si>
    <t>-11.42</t>
  </si>
  <si>
    <t>11 Mar 2022 10:35:35 UTC</t>
  </si>
  <si>
    <t>026-3760007-6834717</t>
  </si>
  <si>
    <t>Disney 5875848 Mickey Tonal Cuddly Toy, 1 Unité (Lot de 1)</t>
  </si>
  <si>
    <t>BLACKPOOL</t>
  </si>
  <si>
    <t>Lancashire</t>
  </si>
  <si>
    <t>FY2 9AL</t>
  </si>
  <si>
    <t>15.14</t>
  </si>
  <si>
    <t>3.03</t>
  </si>
  <si>
    <t>-4.86</t>
  </si>
  <si>
    <t>-4.46</t>
  </si>
  <si>
    <t>15 Mar 2022 13:12:56 UTC</t>
  </si>
  <si>
    <t>026-9317822-9844300</t>
  </si>
  <si>
    <t>Pura Sport Big Mouth Silicone Sport Top (Plastic Free, NonToxic Certified, BPA Free) (Pink Straw)</t>
  </si>
  <si>
    <t>WINCHESTER</t>
  </si>
  <si>
    <t>SO22 5AT</t>
  </si>
  <si>
    <t>12.25</t>
  </si>
  <si>
    <t>2.45</t>
  </si>
  <si>
    <t>-4.28</t>
  </si>
  <si>
    <t>-3.93</t>
  </si>
  <si>
    <t>17 Mar 2022 02:34:13 UTC</t>
  </si>
  <si>
    <t>17 Mar 2022 14:56:43 UTC</t>
  </si>
  <si>
    <t>204-6791203-5329110</t>
  </si>
  <si>
    <t>BUNNIES BY THE BAY Ocho Plush Octopus, Blue, 9"</t>
  </si>
  <si>
    <t>Goleen</t>
  </si>
  <si>
    <t>Co. Cork</t>
  </si>
  <si>
    <t>P81DF38</t>
  </si>
  <si>
    <t>28.15</t>
  </si>
  <si>
    <t>6.47</t>
  </si>
  <si>
    <t>-6.98</t>
  </si>
  <si>
    <t>22 Mar 2022 11:20:15 UTC</t>
  </si>
  <si>
    <t>026-0121411-0439543</t>
  </si>
  <si>
    <t>JJB-373</t>
  </si>
  <si>
    <t>mako moulages 39045 Mes Petits Lapins Creative Kit</t>
  </si>
  <si>
    <t>EH7 4NY</t>
  </si>
  <si>
    <t>15.72</t>
  </si>
  <si>
    <t>3.14</t>
  </si>
  <si>
    <t>-4.97</t>
  </si>
  <si>
    <t>22 Mar 2022 11:20:43 UTC</t>
  </si>
  <si>
    <t>206-2353668-6049116</t>
  </si>
  <si>
    <t>Let's Investigate - Woodland Footprints</t>
  </si>
  <si>
    <t>Bridport</t>
  </si>
  <si>
    <t>Dorset</t>
  </si>
  <si>
    <t>DT6 3SE</t>
  </si>
  <si>
    <t>25.17</t>
  </si>
  <si>
    <t>5.04</t>
  </si>
  <si>
    <t>-6.87</t>
  </si>
  <si>
    <t>-6.31</t>
  </si>
  <si>
    <t>31 Mar 2022 02:29:19 UTC</t>
  </si>
  <si>
    <t>1 Apr 2022 13:41:49 UTC</t>
  </si>
  <si>
    <t>206-2941201-1313129</t>
  </si>
  <si>
    <t>JJB-294-RR</t>
  </si>
  <si>
    <t>HEVEA Coloured Natural Rubber Pacifier with Natural Colour Pigments, Plant Based, Plastic-Free, Eco-Friendly, BPA-Free &amp; Approved for Food Contact (Ru</t>
  </si>
  <si>
    <t>GLASGOW</t>
  </si>
  <si>
    <t>G12 0TF</t>
  </si>
  <si>
    <t>8.33</t>
  </si>
  <si>
    <t>5.83</t>
  </si>
  <si>
    <t>1.17</t>
  </si>
  <si>
    <t>-2.84</t>
  </si>
  <si>
    <t>-2.60</t>
  </si>
  <si>
    <t>JJB-294-l</t>
  </si>
  <si>
    <t>HEVEA Coloured Natural Rubber Pacifier with Natural Colour Pigments, Plant Based, Plastic-Free, Eco-Friendly, BPA-Free &amp; Approved for Food Contact (La</t>
  </si>
  <si>
    <t>1 Apr 2022 13:42:28 UTC</t>
  </si>
  <si>
    <t>202-7712596-1049961</t>
  </si>
  <si>
    <t>E7 0LU</t>
  </si>
  <si>
    <t>10.00</t>
  </si>
  <si>
    <t>11.00</t>
  </si>
  <si>
    <t>-3.21</t>
  </si>
  <si>
    <t>7 Apr 2022 11:30:23 UTC</t>
  </si>
  <si>
    <t>203-9876446-4438736</t>
  </si>
  <si>
    <t>London</t>
  </si>
  <si>
    <t>W2 5LX</t>
  </si>
  <si>
    <t>8 Apr 2022 10:55:50 UTC</t>
  </si>
  <si>
    <t>026-2618825-0959548</t>
  </si>
  <si>
    <t>babynat-baby Nat 'Soft Toy Rabbit with Caramel</t>
  </si>
  <si>
    <t>HARWICH</t>
  </si>
  <si>
    <t>CO12 3PZ</t>
  </si>
  <si>
    <t>13.85</t>
  </si>
  <si>
    <t>2.77</t>
  </si>
  <si>
    <t>-4.60</t>
  </si>
  <si>
    <t>-4.23</t>
  </si>
  <si>
    <t>14 Apr 2022 02:20:26 UTC</t>
  </si>
  <si>
    <t>19 Apr 2022 09:52:16 UTC</t>
  </si>
  <si>
    <t>203-8031773-6531556</t>
  </si>
  <si>
    <t>Babynat doudou Les flocons pantin mouchoir chien marron BN052</t>
  </si>
  <si>
    <t>Motherwell</t>
  </si>
  <si>
    <t>ML1 5FD</t>
  </si>
  <si>
    <t>17.61</t>
  </si>
  <si>
    <t>-4.92</t>
  </si>
  <si>
    <t>19 Apr 2022 10:41:39 UTC</t>
  </si>
  <si>
    <t>202-4129696-8879518</t>
  </si>
  <si>
    <t>HEXHAM</t>
  </si>
  <si>
    <t>NE48 1EQ</t>
  </si>
  <si>
    <t>24.83</t>
  </si>
  <si>
    <t>4.97</t>
  </si>
  <si>
    <t>-6.80</t>
  </si>
  <si>
    <t>-6.24</t>
  </si>
  <si>
    <t>19 Apr 2022 14:17:23 UTC</t>
  </si>
  <si>
    <t>202-8124726-5531523</t>
  </si>
  <si>
    <t>JJB-1224</t>
  </si>
  <si>
    <t>Akros (AKRP1) 20523 Akros Topology Spatial Orientation, Multi-Colour</t>
  </si>
  <si>
    <t>38.56</t>
  </si>
  <si>
    <t>7.71</t>
  </si>
  <si>
    <t>-8.76</t>
  </si>
  <si>
    <t>Vte pdt £</t>
  </si>
  <si>
    <t>Taxe s/vte £</t>
  </si>
  <si>
    <t>Expéd £</t>
  </si>
  <si>
    <t>Taxe s/exp £</t>
  </si>
  <si>
    <t>Taxes retenues sur le site de vente £</t>
  </si>
  <si>
    <t>Taxe retenue</t>
  </si>
  <si>
    <t>frais de vente £</t>
  </si>
  <si>
    <t>Frais de vtes</t>
  </si>
  <si>
    <t>Vtes HT</t>
  </si>
  <si>
    <t>expéd HT</t>
  </si>
  <si>
    <t>TVA</t>
  </si>
  <si>
    <t>CA TTC</t>
  </si>
  <si>
    <t>Port TTC</t>
  </si>
  <si>
    <t>Vtes TTC</t>
  </si>
  <si>
    <t>jjb</t>
  </si>
  <si>
    <t>com</t>
  </si>
  <si>
    <t xml:space="preserve">N° Commande </t>
  </si>
  <si>
    <t>Pays</t>
  </si>
  <si>
    <t>Qté</t>
  </si>
  <si>
    <t>PV</t>
  </si>
  <si>
    <t>PORT</t>
  </si>
  <si>
    <t>TTC</t>
  </si>
  <si>
    <t>Frais (eB/CD…)</t>
  </si>
  <si>
    <t>MP</t>
  </si>
  <si>
    <t>mode payment</t>
  </si>
  <si>
    <t>Date Ver</t>
  </si>
  <si>
    <t>ISO</t>
  </si>
  <si>
    <t>REF</t>
  </si>
  <si>
    <t>Date Origine</t>
  </si>
  <si>
    <t>NOM</t>
  </si>
  <si>
    <t>Addr1</t>
  </si>
  <si>
    <t>Addr2</t>
  </si>
  <si>
    <t>CP</t>
  </si>
  <si>
    <t>Ville</t>
  </si>
  <si>
    <t>ID</t>
  </si>
  <si>
    <t>N° FACT / AVR</t>
  </si>
  <si>
    <t>LIBELLE</t>
  </si>
  <si>
    <t>[Col B]</t>
  </si>
  <si>
    <t>[Col E]</t>
  </si>
  <si>
    <t>[Col H]</t>
  </si>
  <si>
    <t>[Col O+P]</t>
  </si>
  <si>
    <t>[Col Q+R]</t>
  </si>
  <si>
    <t>[Col F]</t>
  </si>
  <si>
    <t>[Col M]</t>
  </si>
  <si>
    <t>[Col K]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</si>
</sst>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(* #,##0.00_);_(* \(#,##0.00\);_(* &quot;-&quot;??_);_(@_)"/>
    <numFmt numFmtId="165" formatCode="_-* #,##0_-;\-* #,##0_-;_-* &quot;-&quot;??_-;_-@_-"/>
    <numFmt numFmtId="166" formatCode="_-* #,##0.00\ _€_-;\-* #,##0.0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theme="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44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44" fontId="1" fillId="0" borderId="0" applyFont="0" applyFill="0" applyBorder="0" applyAlignment="0" applyProtection="0"/>
  </cellStyleXfs>
  <cellXfs count="31">
    <xf numFmtId="0" fontId="0" fillId="0" borderId="0" xfId="0"/>
    <xf numFmtId="14" fontId="0" fillId="0" borderId="0" xfId="0" applyNumberFormat="1"/>
    <xf numFmtId="16" fontId="0" fillId="0" borderId="0" xfId="0" applyNumberFormat="1"/>
    <xf numFmtId="43" fontId="0" fillId="0" borderId="0" xfId="1" applyFont="1"/>
    <xf numFmtId="43" fontId="0" fillId="0" borderId="0" xfId="0" applyNumberFormat="1"/>
    <xf numFmtId="0" fontId="0" fillId="33" borderId="0" xfId="0" applyFill="1"/>
    <xf numFmtId="43" fontId="0" fillId="33" borderId="0" xfId="0" applyNumberFormat="1" applyFill="1"/>
    <xf numFmtId="16" fontId="0" fillId="33" borderId="0" xfId="0" applyNumberFormat="1" applyFill="1"/>
    <xf numFmtId="14" fontId="0" fillId="33" borderId="0" xfId="0" applyNumberFormat="1" applyFill="1"/>
    <xf numFmtId="44" fontId="16" fillId="0" borderId="0" xfId="43" applyFont="1"/>
    <xf numFmtId="0" fontId="16" fillId="0" borderId="0" xfId="0" applyFont="1" applyFill="1" applyAlignment="1">
      <alignment horizontal="right"/>
    </xf>
    <xf numFmtId="44" fontId="16" fillId="0" borderId="0" xfId="0" applyNumberFormat="1" applyFont="1" applyFill="1" applyAlignment="1">
      <alignment horizontal="left"/>
    </xf>
    <xf numFmtId="44" fontId="16" fillId="0" borderId="0" xfId="0" applyNumberFormat="1" applyFont="1" applyFill="1"/>
    <xf numFmtId="44" fontId="18" fillId="34" borderId="0" xfId="0" applyNumberFormat="1" applyFont="1" applyFill="1"/>
    <xf numFmtId="0" fontId="18" fillId="34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13" fillId="35" borderId="10" xfId="0" applyNumberFormat="1" applyFont="1" applyFill="1" applyBorder="1"/>
    <xf numFmtId="0" fontId="13" fillId="35" borderId="11" xfId="0" applyFont="1" applyFill="1" applyBorder="1" applyAlignment="1">
      <alignment horizontal="right"/>
    </xf>
    <xf numFmtId="0" fontId="13" fillId="35" borderId="11" xfId="0" applyFont="1" applyFill="1" applyBorder="1" applyAlignment="1">
      <alignment horizontal="left"/>
    </xf>
    <xf numFmtId="165" fontId="13" fillId="35" borderId="11" xfId="1" applyNumberFormat="1" applyFont="1" applyFill="1" applyBorder="1" applyAlignment="1">
      <alignment horizontal="left"/>
    </xf>
    <xf numFmtId="166" fontId="13" fillId="35" borderId="11" xfId="1" applyNumberFormat="1" applyFont="1" applyFill="1" applyBorder="1"/>
    <xf numFmtId="164" fontId="13" fillId="35" borderId="11" xfId="1" applyNumberFormat="1" applyFont="1" applyFill="1" applyBorder="1"/>
    <xf numFmtId="0" fontId="13" fillId="35" borderId="11" xfId="0" applyFont="1" applyFill="1" applyBorder="1"/>
    <xf numFmtId="0" fontId="13" fillId="36" borderId="11" xfId="0" applyFont="1" applyFill="1" applyBorder="1" applyAlignment="1">
      <alignment horizontal="left"/>
    </xf>
    <xf numFmtId="14" fontId="13" fillId="36" borderId="11" xfId="0" applyNumberFormat="1" applyFont="1" applyFill="1" applyBorder="1"/>
    <xf numFmtId="0" fontId="13" fillId="36" borderId="11" xfId="0" applyFont="1" applyFill="1" applyBorder="1"/>
    <xf numFmtId="1" fontId="13" fillId="36" borderId="11" xfId="0" applyNumberFormat="1" applyFont="1" applyFill="1" applyBorder="1"/>
    <xf numFmtId="0" fontId="13" fillId="36" borderId="12" xfId="0" applyFont="1" applyFill="1" applyBorder="1"/>
    <xf numFmtId="14" fontId="0" fillId="35" borderId="0" xfId="0" applyNumberFormat="1" applyFill="1"/>
    <xf numFmtId="0" fontId="0" fillId="35" borderId="0" xfId="0" applyFill="1"/>
  </cellXfs>
  <cellStyles count="44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illiers" xfId="1" builtinId="3"/>
    <cellStyle name="Monétaire" xfId="43" builtinId="4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464820</xdr:colOff>
          <xdr:row>1</xdr:row>
          <xdr:rowOff>30480</xdr:rowOff>
        </xdr:from>
        <xdr:to>
          <xdr:col>0</xdr:col>
          <xdr:colOff>754380</xdr:colOff>
          <xdr:row>1</xdr:row>
          <xdr:rowOff>160020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457200</xdr:colOff>
          <xdr:row>1</xdr:row>
          <xdr:rowOff>53340</xdr:rowOff>
        </xdr:from>
        <xdr:to>
          <xdr:col>1</xdr:col>
          <xdr:colOff>777240</xdr:colOff>
          <xdr:row>1</xdr:row>
          <xdr:rowOff>175260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495300</xdr:colOff>
          <xdr:row>1</xdr:row>
          <xdr:rowOff>30480</xdr:rowOff>
        </xdr:from>
        <xdr:to>
          <xdr:col>3</xdr:col>
          <xdr:colOff>754380</xdr:colOff>
          <xdr:row>1</xdr:row>
          <xdr:rowOff>160020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434340</xdr:colOff>
          <xdr:row>1</xdr:row>
          <xdr:rowOff>38100</xdr:rowOff>
        </xdr:from>
        <xdr:to>
          <xdr:col>12</xdr:col>
          <xdr:colOff>746760</xdr:colOff>
          <xdr:row>1</xdr:row>
          <xdr:rowOff>160020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510540</xdr:colOff>
          <xdr:row>1</xdr:row>
          <xdr:rowOff>38100</xdr:rowOff>
        </xdr:from>
        <xdr:to>
          <xdr:col>17</xdr:col>
          <xdr:colOff>784860</xdr:colOff>
          <xdr:row>2</xdr:row>
          <xdr:rowOff>7620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8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472440</xdr:colOff>
          <xdr:row>1</xdr:row>
          <xdr:rowOff>15240</xdr:rowOff>
        </xdr:from>
        <xdr:to>
          <xdr:col>18</xdr:col>
          <xdr:colOff>723900</xdr:colOff>
          <xdr:row>1</xdr:row>
          <xdr:rowOff>160020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5DD655-FE43-4633-8981-325AE7B98ECC}">
  <sheetPr codeName="Feuil1"/>
  <dimension ref="A2:V603"/>
  <sheetViews>
    <sheetView tabSelected="1" topLeftCell="E1" workbookViewId="0">
      <selection activeCell="S2" sqref="S2"/>
    </sheetView>
  </sheetViews>
  <sheetFormatPr baseColWidth="10" defaultRowHeight="14.4" x14ac:dyDescent="0.3"/>
  <sheetData>
    <row r="2" spans="1:22" x14ac:dyDescent="0.3">
      <c r="A2" t="s">
        <v>2993</v>
      </c>
      <c r="B2" t="s">
        <v>2994</v>
      </c>
      <c r="D2" t="s">
        <v>2995</v>
      </c>
      <c r="E2" t="s">
        <v>2996</v>
      </c>
      <c r="F2" t="s">
        <v>2997</v>
      </c>
      <c r="M2" t="s">
        <v>2998</v>
      </c>
      <c r="N2" t="s">
        <v>2994</v>
      </c>
      <c r="R2" t="s">
        <v>2999</v>
      </c>
      <c r="S2" t="s">
        <v>3000</v>
      </c>
    </row>
    <row r="3" spans="1:22" x14ac:dyDescent="0.3">
      <c r="A3" s="17" t="s">
        <v>2220</v>
      </c>
      <c r="B3" s="18" t="s">
        <v>2972</v>
      </c>
      <c r="C3" s="19" t="s">
        <v>2973</v>
      </c>
      <c r="D3" s="20" t="s">
        <v>2974</v>
      </c>
      <c r="E3" s="21" t="s">
        <v>2975</v>
      </c>
      <c r="F3" s="21" t="s">
        <v>2976</v>
      </c>
      <c r="G3" s="22" t="s">
        <v>2977</v>
      </c>
      <c r="H3" s="21" t="s">
        <v>2978</v>
      </c>
      <c r="I3" s="23" t="s">
        <v>2979</v>
      </c>
      <c r="J3" s="24" t="s">
        <v>2980</v>
      </c>
      <c r="K3" s="25" t="s">
        <v>2981</v>
      </c>
      <c r="L3" s="26" t="s">
        <v>2982</v>
      </c>
      <c r="M3" s="24" t="s">
        <v>2983</v>
      </c>
      <c r="N3" s="25" t="s">
        <v>2984</v>
      </c>
      <c r="O3" s="26" t="s">
        <v>2985</v>
      </c>
      <c r="P3" s="27" t="s">
        <v>2986</v>
      </c>
      <c r="Q3" s="26" t="s">
        <v>2987</v>
      </c>
      <c r="R3" s="26" t="s">
        <v>2988</v>
      </c>
      <c r="S3" s="26" t="s">
        <v>2989</v>
      </c>
      <c r="T3" s="26" t="s">
        <v>2990</v>
      </c>
      <c r="U3" s="26" t="s">
        <v>2991</v>
      </c>
      <c r="V3" s="28" t="s">
        <v>2992</v>
      </c>
    </row>
    <row r="4" spans="1:22" x14ac:dyDescent="0.3">
      <c r="A4" s="1"/>
    </row>
    <row r="5" spans="1:22" x14ac:dyDescent="0.3">
      <c r="A5" s="1"/>
    </row>
    <row r="6" spans="1:22" x14ac:dyDescent="0.3">
      <c r="A6" s="1"/>
    </row>
    <row r="7" spans="1:22" x14ac:dyDescent="0.3">
      <c r="A7" s="1"/>
    </row>
    <row r="8" spans="1:22" x14ac:dyDescent="0.3">
      <c r="A8" s="1"/>
    </row>
    <row r="9" spans="1:22" x14ac:dyDescent="0.3">
      <c r="A9" s="1"/>
    </row>
    <row r="10" spans="1:22" x14ac:dyDescent="0.3">
      <c r="A10" s="1"/>
    </row>
    <row r="11" spans="1:22" x14ac:dyDescent="0.3">
      <c r="A11" s="1"/>
    </row>
    <row r="12" spans="1:22" x14ac:dyDescent="0.3">
      <c r="A12" s="1"/>
    </row>
    <row r="13" spans="1:22" x14ac:dyDescent="0.3">
      <c r="A13" s="1"/>
    </row>
    <row r="14" spans="1:22" x14ac:dyDescent="0.3">
      <c r="A14" s="1"/>
    </row>
    <row r="15" spans="1:22" x14ac:dyDescent="0.3">
      <c r="A15" s="1"/>
    </row>
    <row r="16" spans="1:22" x14ac:dyDescent="0.3">
      <c r="A16" s="1"/>
    </row>
    <row r="17" spans="1:1" x14ac:dyDescent="0.3">
      <c r="A17" s="1"/>
    </row>
    <row r="18" spans="1:1" x14ac:dyDescent="0.3">
      <c r="A18" s="1"/>
    </row>
    <row r="19" spans="1:1" x14ac:dyDescent="0.3">
      <c r="A19" s="1"/>
    </row>
    <row r="20" spans="1:1" x14ac:dyDescent="0.3">
      <c r="A20" s="1"/>
    </row>
    <row r="21" spans="1:1" x14ac:dyDescent="0.3">
      <c r="A21" s="1"/>
    </row>
    <row r="22" spans="1:1" x14ac:dyDescent="0.3">
      <c r="A22" s="1"/>
    </row>
    <row r="23" spans="1:1" x14ac:dyDescent="0.3">
      <c r="A23" s="1"/>
    </row>
    <row r="24" spans="1:1" x14ac:dyDescent="0.3">
      <c r="A24" s="1"/>
    </row>
    <row r="25" spans="1:1" x14ac:dyDescent="0.3">
      <c r="A25" s="1"/>
    </row>
    <row r="26" spans="1:1" x14ac:dyDescent="0.3">
      <c r="A26" s="1"/>
    </row>
    <row r="27" spans="1:1" x14ac:dyDescent="0.3">
      <c r="A27" s="1"/>
    </row>
    <row r="28" spans="1:1" x14ac:dyDescent="0.3">
      <c r="A28" s="1"/>
    </row>
    <row r="29" spans="1:1" x14ac:dyDescent="0.3">
      <c r="A29" s="1"/>
    </row>
    <row r="30" spans="1:1" x14ac:dyDescent="0.3">
      <c r="A30" s="1"/>
    </row>
    <row r="31" spans="1:1" x14ac:dyDescent="0.3">
      <c r="A31" s="1"/>
    </row>
    <row r="32" spans="1:1" x14ac:dyDescent="0.3">
      <c r="A32" s="1"/>
    </row>
    <row r="33" spans="1:1" x14ac:dyDescent="0.3">
      <c r="A33" s="1"/>
    </row>
    <row r="34" spans="1:1" x14ac:dyDescent="0.3">
      <c r="A34" s="1"/>
    </row>
    <row r="35" spans="1:1" x14ac:dyDescent="0.3">
      <c r="A35" s="1"/>
    </row>
    <row r="36" spans="1:1" x14ac:dyDescent="0.3">
      <c r="A36" s="1"/>
    </row>
    <row r="37" spans="1:1" x14ac:dyDescent="0.3">
      <c r="A37" s="1"/>
    </row>
    <row r="38" spans="1:1" x14ac:dyDescent="0.3">
      <c r="A38" s="1"/>
    </row>
    <row r="39" spans="1:1" x14ac:dyDescent="0.3">
      <c r="A39" s="1"/>
    </row>
    <row r="40" spans="1:1" x14ac:dyDescent="0.3">
      <c r="A40" s="1"/>
    </row>
    <row r="41" spans="1:1" x14ac:dyDescent="0.3">
      <c r="A41" s="1"/>
    </row>
    <row r="42" spans="1:1" x14ac:dyDescent="0.3">
      <c r="A42" s="1"/>
    </row>
    <row r="43" spans="1:1" x14ac:dyDescent="0.3">
      <c r="A43" s="1"/>
    </row>
    <row r="44" spans="1:1" x14ac:dyDescent="0.3">
      <c r="A44" s="1"/>
    </row>
    <row r="45" spans="1:1" x14ac:dyDescent="0.3">
      <c r="A45" s="1"/>
    </row>
    <row r="46" spans="1:1" x14ac:dyDescent="0.3">
      <c r="A46" s="1"/>
    </row>
    <row r="47" spans="1:1" x14ac:dyDescent="0.3">
      <c r="A47" s="1"/>
    </row>
    <row r="48" spans="1:1" x14ac:dyDescent="0.3">
      <c r="A48" s="1"/>
    </row>
    <row r="49" spans="1:1" x14ac:dyDescent="0.3">
      <c r="A49" s="1"/>
    </row>
    <row r="50" spans="1:1" x14ac:dyDescent="0.3">
      <c r="A50" s="1"/>
    </row>
    <row r="51" spans="1:1" x14ac:dyDescent="0.3">
      <c r="A51" s="1"/>
    </row>
    <row r="52" spans="1:1" x14ac:dyDescent="0.3">
      <c r="A52" s="1"/>
    </row>
    <row r="53" spans="1:1" x14ac:dyDescent="0.3">
      <c r="A53" s="1"/>
    </row>
    <row r="54" spans="1:1" x14ac:dyDescent="0.3">
      <c r="A54" s="1"/>
    </row>
    <row r="55" spans="1:1" x14ac:dyDescent="0.3">
      <c r="A55" s="1"/>
    </row>
    <row r="56" spans="1:1" x14ac:dyDescent="0.3">
      <c r="A56" s="1"/>
    </row>
    <row r="57" spans="1:1" x14ac:dyDescent="0.3">
      <c r="A57" s="1"/>
    </row>
    <row r="58" spans="1:1" x14ac:dyDescent="0.3">
      <c r="A58" s="1"/>
    </row>
    <row r="59" spans="1:1" x14ac:dyDescent="0.3">
      <c r="A59" s="1"/>
    </row>
    <row r="60" spans="1:1" x14ac:dyDescent="0.3">
      <c r="A60" s="1"/>
    </row>
    <row r="61" spans="1:1" x14ac:dyDescent="0.3">
      <c r="A61" s="1"/>
    </row>
    <row r="62" spans="1:1" x14ac:dyDescent="0.3">
      <c r="A62" s="1"/>
    </row>
    <row r="63" spans="1:1" x14ac:dyDescent="0.3">
      <c r="A63" s="1"/>
    </row>
    <row r="64" spans="1:1" x14ac:dyDescent="0.3">
      <c r="A64" s="1"/>
    </row>
    <row r="65" spans="1:1" x14ac:dyDescent="0.3">
      <c r="A65" s="1"/>
    </row>
    <row r="66" spans="1:1" x14ac:dyDescent="0.3">
      <c r="A66" s="1"/>
    </row>
    <row r="67" spans="1:1" x14ac:dyDescent="0.3">
      <c r="A67" s="1"/>
    </row>
    <row r="68" spans="1:1" x14ac:dyDescent="0.3">
      <c r="A68" s="1"/>
    </row>
    <row r="69" spans="1:1" x14ac:dyDescent="0.3">
      <c r="A69" s="1"/>
    </row>
    <row r="70" spans="1:1" x14ac:dyDescent="0.3">
      <c r="A70" s="1"/>
    </row>
    <row r="71" spans="1:1" x14ac:dyDescent="0.3">
      <c r="A71" s="1"/>
    </row>
    <row r="72" spans="1:1" x14ac:dyDescent="0.3">
      <c r="A72" s="1"/>
    </row>
    <row r="73" spans="1:1" x14ac:dyDescent="0.3">
      <c r="A73" s="1"/>
    </row>
    <row r="74" spans="1:1" x14ac:dyDescent="0.3">
      <c r="A74" s="1"/>
    </row>
    <row r="75" spans="1:1" x14ac:dyDescent="0.3">
      <c r="A75" s="1"/>
    </row>
    <row r="76" spans="1:1" x14ac:dyDescent="0.3">
      <c r="A76" s="1"/>
    </row>
    <row r="77" spans="1:1" x14ac:dyDescent="0.3">
      <c r="A77" s="1"/>
    </row>
    <row r="78" spans="1:1" x14ac:dyDescent="0.3">
      <c r="A78" s="1"/>
    </row>
    <row r="79" spans="1:1" x14ac:dyDescent="0.3">
      <c r="A79" s="1"/>
    </row>
    <row r="80" spans="1:1" x14ac:dyDescent="0.3">
      <c r="A80" s="1"/>
    </row>
    <row r="81" spans="1:1" x14ac:dyDescent="0.3">
      <c r="A81" s="1"/>
    </row>
    <row r="82" spans="1:1" x14ac:dyDescent="0.3">
      <c r="A82" s="1"/>
    </row>
    <row r="83" spans="1:1" x14ac:dyDescent="0.3">
      <c r="A83" s="1"/>
    </row>
    <row r="84" spans="1:1" x14ac:dyDescent="0.3">
      <c r="A84" s="1"/>
    </row>
    <row r="85" spans="1:1" x14ac:dyDescent="0.3">
      <c r="A85" s="1"/>
    </row>
    <row r="86" spans="1:1" x14ac:dyDescent="0.3">
      <c r="A86" s="1"/>
    </row>
    <row r="87" spans="1:1" x14ac:dyDescent="0.3">
      <c r="A87" s="1"/>
    </row>
    <row r="88" spans="1:1" x14ac:dyDescent="0.3">
      <c r="A88" s="1"/>
    </row>
    <row r="89" spans="1:1" x14ac:dyDescent="0.3">
      <c r="A89" s="1"/>
    </row>
    <row r="90" spans="1:1" x14ac:dyDescent="0.3">
      <c r="A90" s="1"/>
    </row>
    <row r="91" spans="1:1" x14ac:dyDescent="0.3">
      <c r="A91" s="1"/>
    </row>
    <row r="92" spans="1:1" x14ac:dyDescent="0.3">
      <c r="A92" s="1"/>
    </row>
    <row r="93" spans="1:1" x14ac:dyDescent="0.3">
      <c r="A93" s="1"/>
    </row>
    <row r="94" spans="1:1" x14ac:dyDescent="0.3">
      <c r="A94" s="1"/>
    </row>
    <row r="95" spans="1:1" x14ac:dyDescent="0.3">
      <c r="A95" s="1"/>
    </row>
    <row r="96" spans="1:1" x14ac:dyDescent="0.3">
      <c r="A96" s="1"/>
    </row>
    <row r="97" spans="1:1" x14ac:dyDescent="0.3">
      <c r="A97" s="1"/>
    </row>
    <row r="98" spans="1:1" x14ac:dyDescent="0.3">
      <c r="A98" s="1"/>
    </row>
    <row r="99" spans="1:1" x14ac:dyDescent="0.3">
      <c r="A99" s="1"/>
    </row>
    <row r="100" spans="1:1" x14ac:dyDescent="0.3">
      <c r="A100" s="1"/>
    </row>
    <row r="101" spans="1:1" x14ac:dyDescent="0.3">
      <c r="A101" s="1"/>
    </row>
    <row r="102" spans="1:1" x14ac:dyDescent="0.3">
      <c r="A102" s="1"/>
    </row>
    <row r="103" spans="1:1" x14ac:dyDescent="0.3">
      <c r="A103" s="1"/>
    </row>
    <row r="104" spans="1:1" x14ac:dyDescent="0.3">
      <c r="A104" s="1"/>
    </row>
    <row r="105" spans="1:1" x14ac:dyDescent="0.3">
      <c r="A105" s="1"/>
    </row>
    <row r="106" spans="1:1" x14ac:dyDescent="0.3">
      <c r="A106" s="1"/>
    </row>
    <row r="107" spans="1:1" x14ac:dyDescent="0.3">
      <c r="A107" s="1"/>
    </row>
    <row r="108" spans="1:1" x14ac:dyDescent="0.3">
      <c r="A108" s="1"/>
    </row>
    <row r="109" spans="1:1" x14ac:dyDescent="0.3">
      <c r="A109" s="1"/>
    </row>
    <row r="110" spans="1:1" x14ac:dyDescent="0.3">
      <c r="A110" s="1"/>
    </row>
    <row r="111" spans="1:1" x14ac:dyDescent="0.3">
      <c r="A111" s="1"/>
    </row>
    <row r="112" spans="1:1" x14ac:dyDescent="0.3">
      <c r="A112" s="1"/>
    </row>
    <row r="113" spans="1:1" x14ac:dyDescent="0.3">
      <c r="A113" s="1"/>
    </row>
    <row r="114" spans="1:1" x14ac:dyDescent="0.3">
      <c r="A114" s="1"/>
    </row>
    <row r="115" spans="1:1" x14ac:dyDescent="0.3">
      <c r="A115" s="1"/>
    </row>
    <row r="116" spans="1:1" x14ac:dyDescent="0.3">
      <c r="A116" s="1"/>
    </row>
    <row r="117" spans="1:1" x14ac:dyDescent="0.3">
      <c r="A117" s="1"/>
    </row>
    <row r="118" spans="1:1" x14ac:dyDescent="0.3">
      <c r="A118" s="1"/>
    </row>
    <row r="119" spans="1:1" x14ac:dyDescent="0.3">
      <c r="A119" s="1"/>
    </row>
    <row r="120" spans="1:1" x14ac:dyDescent="0.3">
      <c r="A120" s="1"/>
    </row>
    <row r="121" spans="1:1" x14ac:dyDescent="0.3">
      <c r="A121" s="1"/>
    </row>
    <row r="122" spans="1:1" x14ac:dyDescent="0.3">
      <c r="A122" s="1"/>
    </row>
    <row r="123" spans="1:1" x14ac:dyDescent="0.3">
      <c r="A123" s="1"/>
    </row>
    <row r="124" spans="1:1" x14ac:dyDescent="0.3">
      <c r="A124" s="1"/>
    </row>
    <row r="125" spans="1:1" x14ac:dyDescent="0.3">
      <c r="A125" s="1"/>
    </row>
    <row r="126" spans="1:1" x14ac:dyDescent="0.3">
      <c r="A126" s="1"/>
    </row>
    <row r="127" spans="1:1" x14ac:dyDescent="0.3">
      <c r="A127" s="1"/>
    </row>
    <row r="128" spans="1:1" x14ac:dyDescent="0.3">
      <c r="A128" s="1"/>
    </row>
    <row r="129" spans="1:1" x14ac:dyDescent="0.3">
      <c r="A129" s="1"/>
    </row>
    <row r="130" spans="1:1" x14ac:dyDescent="0.3">
      <c r="A130" s="1"/>
    </row>
    <row r="131" spans="1:1" x14ac:dyDescent="0.3">
      <c r="A131" s="1"/>
    </row>
    <row r="132" spans="1:1" x14ac:dyDescent="0.3">
      <c r="A132" s="1"/>
    </row>
    <row r="133" spans="1:1" x14ac:dyDescent="0.3">
      <c r="A133" s="1"/>
    </row>
    <row r="134" spans="1:1" x14ac:dyDescent="0.3">
      <c r="A134" s="1"/>
    </row>
    <row r="135" spans="1:1" x14ac:dyDescent="0.3">
      <c r="A135" s="1"/>
    </row>
    <row r="136" spans="1:1" x14ac:dyDescent="0.3">
      <c r="A136" s="1"/>
    </row>
    <row r="137" spans="1:1" x14ac:dyDescent="0.3">
      <c r="A137" s="1"/>
    </row>
    <row r="138" spans="1:1" x14ac:dyDescent="0.3">
      <c r="A138" s="1"/>
    </row>
    <row r="139" spans="1:1" x14ac:dyDescent="0.3">
      <c r="A139" s="1"/>
    </row>
    <row r="140" spans="1:1" x14ac:dyDescent="0.3">
      <c r="A140" s="1"/>
    </row>
    <row r="141" spans="1:1" x14ac:dyDescent="0.3">
      <c r="A141" s="1"/>
    </row>
    <row r="142" spans="1:1" x14ac:dyDescent="0.3">
      <c r="A142" s="1"/>
    </row>
    <row r="143" spans="1:1" x14ac:dyDescent="0.3">
      <c r="A143" s="1"/>
    </row>
    <row r="144" spans="1:1" x14ac:dyDescent="0.3">
      <c r="A144" s="1"/>
    </row>
    <row r="145" spans="1:1" x14ac:dyDescent="0.3">
      <c r="A145" s="1"/>
    </row>
    <row r="146" spans="1:1" x14ac:dyDescent="0.3">
      <c r="A146" s="1"/>
    </row>
    <row r="147" spans="1:1" x14ac:dyDescent="0.3">
      <c r="A147" s="1"/>
    </row>
    <row r="148" spans="1:1" x14ac:dyDescent="0.3">
      <c r="A148" s="1"/>
    </row>
    <row r="149" spans="1:1" x14ac:dyDescent="0.3">
      <c r="A149" s="1"/>
    </row>
    <row r="150" spans="1:1" x14ac:dyDescent="0.3">
      <c r="A150" s="1"/>
    </row>
    <row r="151" spans="1:1" x14ac:dyDescent="0.3">
      <c r="A151" s="1"/>
    </row>
    <row r="152" spans="1:1" x14ac:dyDescent="0.3">
      <c r="A152" s="1"/>
    </row>
    <row r="153" spans="1:1" x14ac:dyDescent="0.3">
      <c r="A153" s="1"/>
    </row>
    <row r="154" spans="1:1" x14ac:dyDescent="0.3">
      <c r="A154" s="1"/>
    </row>
    <row r="155" spans="1:1" x14ac:dyDescent="0.3">
      <c r="A155" s="1"/>
    </row>
    <row r="156" spans="1:1" x14ac:dyDescent="0.3">
      <c r="A156" s="1"/>
    </row>
    <row r="157" spans="1:1" x14ac:dyDescent="0.3">
      <c r="A157" s="1"/>
    </row>
    <row r="158" spans="1:1" x14ac:dyDescent="0.3">
      <c r="A158" s="1"/>
    </row>
    <row r="159" spans="1:1" x14ac:dyDescent="0.3">
      <c r="A159" s="1"/>
    </row>
    <row r="160" spans="1:1" x14ac:dyDescent="0.3">
      <c r="A160" s="1"/>
    </row>
    <row r="161" spans="1:1" x14ac:dyDescent="0.3">
      <c r="A161" s="1"/>
    </row>
    <row r="162" spans="1:1" x14ac:dyDescent="0.3">
      <c r="A162" s="1"/>
    </row>
    <row r="163" spans="1:1" x14ac:dyDescent="0.3">
      <c r="A163" s="1"/>
    </row>
    <row r="164" spans="1:1" x14ac:dyDescent="0.3">
      <c r="A164" s="1"/>
    </row>
    <row r="165" spans="1:1" x14ac:dyDescent="0.3">
      <c r="A165" s="1"/>
    </row>
    <row r="166" spans="1:1" x14ac:dyDescent="0.3">
      <c r="A166" s="1"/>
    </row>
    <row r="167" spans="1:1" x14ac:dyDescent="0.3">
      <c r="A167" s="1"/>
    </row>
    <row r="168" spans="1:1" x14ac:dyDescent="0.3">
      <c r="A168" s="1"/>
    </row>
    <row r="169" spans="1:1" x14ac:dyDescent="0.3">
      <c r="A169" s="1"/>
    </row>
    <row r="170" spans="1:1" x14ac:dyDescent="0.3">
      <c r="A170" s="1"/>
    </row>
    <row r="171" spans="1:1" x14ac:dyDescent="0.3">
      <c r="A171" s="1"/>
    </row>
    <row r="172" spans="1:1" x14ac:dyDescent="0.3">
      <c r="A172" s="1"/>
    </row>
    <row r="173" spans="1:1" x14ac:dyDescent="0.3">
      <c r="A173" s="1"/>
    </row>
    <row r="174" spans="1:1" x14ac:dyDescent="0.3">
      <c r="A174" s="1"/>
    </row>
    <row r="175" spans="1:1" x14ac:dyDescent="0.3">
      <c r="A175" s="1"/>
    </row>
    <row r="176" spans="1:1" x14ac:dyDescent="0.3">
      <c r="A176" s="1"/>
    </row>
    <row r="177" spans="1:1" x14ac:dyDescent="0.3">
      <c r="A177" s="1"/>
    </row>
    <row r="178" spans="1:1" x14ac:dyDescent="0.3">
      <c r="A178" s="1"/>
    </row>
    <row r="179" spans="1:1" x14ac:dyDescent="0.3">
      <c r="A179" s="1"/>
    </row>
    <row r="180" spans="1:1" x14ac:dyDescent="0.3">
      <c r="A180" s="1"/>
    </row>
    <row r="181" spans="1:1" x14ac:dyDescent="0.3">
      <c r="A181" s="1"/>
    </row>
    <row r="182" spans="1:1" x14ac:dyDescent="0.3">
      <c r="A182" s="1"/>
    </row>
    <row r="183" spans="1:1" x14ac:dyDescent="0.3">
      <c r="A183" s="1"/>
    </row>
    <row r="184" spans="1:1" x14ac:dyDescent="0.3">
      <c r="A184" s="1"/>
    </row>
    <row r="185" spans="1:1" x14ac:dyDescent="0.3">
      <c r="A185" s="1"/>
    </row>
    <row r="186" spans="1:1" x14ac:dyDescent="0.3">
      <c r="A186" s="1"/>
    </row>
    <row r="187" spans="1:1" x14ac:dyDescent="0.3">
      <c r="A187" s="1"/>
    </row>
    <row r="188" spans="1:1" x14ac:dyDescent="0.3">
      <c r="A188" s="1"/>
    </row>
    <row r="189" spans="1:1" x14ac:dyDescent="0.3">
      <c r="A189" s="1"/>
    </row>
    <row r="190" spans="1:1" x14ac:dyDescent="0.3">
      <c r="A190" s="1"/>
    </row>
    <row r="191" spans="1:1" x14ac:dyDescent="0.3">
      <c r="A191" s="1"/>
    </row>
    <row r="192" spans="1:1" x14ac:dyDescent="0.3">
      <c r="A192" s="1"/>
    </row>
    <row r="193" spans="1:1" x14ac:dyDescent="0.3">
      <c r="A193" s="1"/>
    </row>
    <row r="194" spans="1:1" x14ac:dyDescent="0.3">
      <c r="A194" s="1"/>
    </row>
    <row r="195" spans="1:1" x14ac:dyDescent="0.3">
      <c r="A195" s="1"/>
    </row>
    <row r="196" spans="1:1" x14ac:dyDescent="0.3">
      <c r="A196" s="1"/>
    </row>
    <row r="197" spans="1:1" x14ac:dyDescent="0.3">
      <c r="A197" s="1"/>
    </row>
    <row r="198" spans="1:1" x14ac:dyDescent="0.3">
      <c r="A198" s="1"/>
    </row>
    <row r="199" spans="1:1" x14ac:dyDescent="0.3">
      <c r="A199" s="1"/>
    </row>
    <row r="200" spans="1:1" x14ac:dyDescent="0.3">
      <c r="A200" s="1"/>
    </row>
    <row r="201" spans="1:1" x14ac:dyDescent="0.3">
      <c r="A201" s="1"/>
    </row>
    <row r="202" spans="1:1" x14ac:dyDescent="0.3">
      <c r="A202" s="1"/>
    </row>
    <row r="203" spans="1:1" x14ac:dyDescent="0.3">
      <c r="A203" s="1"/>
    </row>
    <row r="204" spans="1:1" x14ac:dyDescent="0.3">
      <c r="A204" s="1"/>
    </row>
    <row r="205" spans="1:1" x14ac:dyDescent="0.3">
      <c r="A205" s="1"/>
    </row>
    <row r="206" spans="1:1" x14ac:dyDescent="0.3">
      <c r="A206" s="1"/>
    </row>
    <row r="207" spans="1:1" x14ac:dyDescent="0.3">
      <c r="A207" s="1"/>
    </row>
    <row r="208" spans="1:1" x14ac:dyDescent="0.3">
      <c r="A208" s="1"/>
    </row>
    <row r="209" spans="1:1" x14ac:dyDescent="0.3">
      <c r="A209" s="1"/>
    </row>
    <row r="210" spans="1:1" x14ac:dyDescent="0.3">
      <c r="A210" s="1"/>
    </row>
    <row r="211" spans="1:1" x14ac:dyDescent="0.3">
      <c r="A211" s="1"/>
    </row>
    <row r="212" spans="1:1" x14ac:dyDescent="0.3">
      <c r="A212" s="1"/>
    </row>
    <row r="213" spans="1:1" x14ac:dyDescent="0.3">
      <c r="A213" s="1"/>
    </row>
    <row r="214" spans="1:1" x14ac:dyDescent="0.3">
      <c r="A214" s="1"/>
    </row>
    <row r="215" spans="1:1" x14ac:dyDescent="0.3">
      <c r="A215" s="1"/>
    </row>
    <row r="216" spans="1:1" x14ac:dyDescent="0.3">
      <c r="A216" s="1"/>
    </row>
    <row r="217" spans="1:1" x14ac:dyDescent="0.3">
      <c r="A217" s="1"/>
    </row>
    <row r="218" spans="1:1" x14ac:dyDescent="0.3">
      <c r="A218" s="1"/>
    </row>
    <row r="219" spans="1:1" x14ac:dyDescent="0.3">
      <c r="A219" s="1"/>
    </row>
    <row r="220" spans="1:1" x14ac:dyDescent="0.3">
      <c r="A220" s="1"/>
    </row>
    <row r="221" spans="1:1" x14ac:dyDescent="0.3">
      <c r="A221" s="1"/>
    </row>
    <row r="222" spans="1:1" x14ac:dyDescent="0.3">
      <c r="A222" s="1"/>
    </row>
    <row r="223" spans="1:1" x14ac:dyDescent="0.3">
      <c r="A223" s="1"/>
    </row>
    <row r="224" spans="1:1" x14ac:dyDescent="0.3">
      <c r="A224" s="1"/>
    </row>
    <row r="225" spans="1:1" x14ac:dyDescent="0.3">
      <c r="A225" s="1"/>
    </row>
    <row r="226" spans="1:1" x14ac:dyDescent="0.3">
      <c r="A226" s="1"/>
    </row>
    <row r="227" spans="1:1" x14ac:dyDescent="0.3">
      <c r="A227" s="1"/>
    </row>
    <row r="228" spans="1:1" x14ac:dyDescent="0.3">
      <c r="A228" s="1"/>
    </row>
    <row r="229" spans="1:1" x14ac:dyDescent="0.3">
      <c r="A229" s="1"/>
    </row>
    <row r="230" spans="1:1" x14ac:dyDescent="0.3">
      <c r="A230" s="1"/>
    </row>
    <row r="231" spans="1:1" x14ac:dyDescent="0.3">
      <c r="A231" s="1"/>
    </row>
    <row r="232" spans="1:1" x14ac:dyDescent="0.3">
      <c r="A232" s="1"/>
    </row>
    <row r="233" spans="1:1" x14ac:dyDescent="0.3">
      <c r="A233" s="1"/>
    </row>
    <row r="234" spans="1:1" x14ac:dyDescent="0.3">
      <c r="A234" s="1"/>
    </row>
    <row r="235" spans="1:1" x14ac:dyDescent="0.3">
      <c r="A235" s="1"/>
    </row>
    <row r="236" spans="1:1" x14ac:dyDescent="0.3">
      <c r="A236" s="1"/>
    </row>
    <row r="237" spans="1:1" x14ac:dyDescent="0.3">
      <c r="A237" s="1"/>
    </row>
    <row r="238" spans="1:1" x14ac:dyDescent="0.3">
      <c r="A238" s="1"/>
    </row>
    <row r="239" spans="1:1" x14ac:dyDescent="0.3">
      <c r="A239" s="1"/>
    </row>
    <row r="240" spans="1:1" x14ac:dyDescent="0.3">
      <c r="A240" s="1"/>
    </row>
    <row r="241" spans="1:1" x14ac:dyDescent="0.3">
      <c r="A241" s="1"/>
    </row>
    <row r="242" spans="1:1" x14ac:dyDescent="0.3">
      <c r="A242" s="1"/>
    </row>
    <row r="243" spans="1:1" x14ac:dyDescent="0.3">
      <c r="A243" s="1"/>
    </row>
    <row r="244" spans="1:1" x14ac:dyDescent="0.3">
      <c r="A244" s="1"/>
    </row>
    <row r="245" spans="1:1" x14ac:dyDescent="0.3">
      <c r="A245" s="1"/>
    </row>
    <row r="246" spans="1:1" x14ac:dyDescent="0.3">
      <c r="A246" s="1"/>
    </row>
    <row r="247" spans="1:1" x14ac:dyDescent="0.3">
      <c r="A247" s="1"/>
    </row>
    <row r="248" spans="1:1" x14ac:dyDescent="0.3">
      <c r="A248" s="1"/>
    </row>
    <row r="249" spans="1:1" x14ac:dyDescent="0.3">
      <c r="A249" s="1"/>
    </row>
    <row r="250" spans="1:1" x14ac:dyDescent="0.3">
      <c r="A250" s="1"/>
    </row>
    <row r="251" spans="1:1" x14ac:dyDescent="0.3">
      <c r="A251" s="1"/>
    </row>
    <row r="252" spans="1:1" x14ac:dyDescent="0.3">
      <c r="A252" s="1"/>
    </row>
    <row r="253" spans="1:1" x14ac:dyDescent="0.3">
      <c r="A253" s="1"/>
    </row>
    <row r="254" spans="1:1" x14ac:dyDescent="0.3">
      <c r="A254" s="1"/>
    </row>
    <row r="255" spans="1:1" x14ac:dyDescent="0.3">
      <c r="A255" s="1"/>
    </row>
    <row r="256" spans="1:1" x14ac:dyDescent="0.3">
      <c r="A256" s="1"/>
    </row>
    <row r="257" spans="1:1" x14ac:dyDescent="0.3">
      <c r="A257" s="1"/>
    </row>
    <row r="258" spans="1:1" x14ac:dyDescent="0.3">
      <c r="A258" s="1"/>
    </row>
    <row r="259" spans="1:1" x14ac:dyDescent="0.3">
      <c r="A259" s="1"/>
    </row>
    <row r="260" spans="1:1" x14ac:dyDescent="0.3">
      <c r="A260" s="1"/>
    </row>
    <row r="261" spans="1:1" x14ac:dyDescent="0.3">
      <c r="A261" s="1"/>
    </row>
    <row r="262" spans="1:1" x14ac:dyDescent="0.3">
      <c r="A262" s="1"/>
    </row>
    <row r="263" spans="1:1" x14ac:dyDescent="0.3">
      <c r="A263" s="1"/>
    </row>
    <row r="264" spans="1:1" x14ac:dyDescent="0.3">
      <c r="A264" s="1"/>
    </row>
    <row r="265" spans="1:1" x14ac:dyDescent="0.3">
      <c r="A265" s="1"/>
    </row>
    <row r="266" spans="1:1" x14ac:dyDescent="0.3">
      <c r="A266" s="1"/>
    </row>
    <row r="267" spans="1:1" x14ac:dyDescent="0.3">
      <c r="A267" s="1"/>
    </row>
    <row r="268" spans="1:1" x14ac:dyDescent="0.3">
      <c r="A268" s="1"/>
    </row>
    <row r="269" spans="1:1" x14ac:dyDescent="0.3">
      <c r="A269" s="1"/>
    </row>
    <row r="270" spans="1:1" x14ac:dyDescent="0.3">
      <c r="A270" s="1"/>
    </row>
    <row r="271" spans="1:1" x14ac:dyDescent="0.3">
      <c r="A271" s="1"/>
    </row>
    <row r="272" spans="1:1" x14ac:dyDescent="0.3">
      <c r="A272" s="1"/>
    </row>
    <row r="273" spans="1:1" x14ac:dyDescent="0.3">
      <c r="A273" s="1"/>
    </row>
    <row r="274" spans="1:1" x14ac:dyDescent="0.3">
      <c r="A274" s="1"/>
    </row>
    <row r="275" spans="1:1" x14ac:dyDescent="0.3">
      <c r="A275" s="1"/>
    </row>
    <row r="276" spans="1:1" x14ac:dyDescent="0.3">
      <c r="A276" s="1"/>
    </row>
    <row r="277" spans="1:1" x14ac:dyDescent="0.3">
      <c r="A277" s="1"/>
    </row>
    <row r="278" spans="1:1" x14ac:dyDescent="0.3">
      <c r="A278" s="1"/>
    </row>
    <row r="279" spans="1:1" x14ac:dyDescent="0.3">
      <c r="A279" s="1"/>
    </row>
    <row r="280" spans="1:1" x14ac:dyDescent="0.3">
      <c r="A280" s="1"/>
    </row>
    <row r="281" spans="1:1" x14ac:dyDescent="0.3">
      <c r="A281" s="1"/>
    </row>
    <row r="282" spans="1:1" x14ac:dyDescent="0.3">
      <c r="A282" s="1"/>
    </row>
    <row r="283" spans="1:1" x14ac:dyDescent="0.3">
      <c r="A283" s="1"/>
    </row>
    <row r="284" spans="1:1" x14ac:dyDescent="0.3">
      <c r="A284" s="1"/>
    </row>
    <row r="285" spans="1:1" x14ac:dyDescent="0.3">
      <c r="A285" s="1"/>
    </row>
    <row r="286" spans="1:1" x14ac:dyDescent="0.3">
      <c r="A286" s="1"/>
    </row>
    <row r="287" spans="1:1" x14ac:dyDescent="0.3">
      <c r="A287" s="1"/>
    </row>
    <row r="288" spans="1:1" x14ac:dyDescent="0.3">
      <c r="A288" s="1"/>
    </row>
    <row r="289" spans="1:1" x14ac:dyDescent="0.3">
      <c r="A289" s="1"/>
    </row>
    <row r="290" spans="1:1" x14ac:dyDescent="0.3">
      <c r="A290" s="1"/>
    </row>
    <row r="291" spans="1:1" x14ac:dyDescent="0.3">
      <c r="A291" s="1"/>
    </row>
    <row r="292" spans="1:1" x14ac:dyDescent="0.3">
      <c r="A292" s="1"/>
    </row>
    <row r="293" spans="1:1" x14ac:dyDescent="0.3">
      <c r="A293" s="1"/>
    </row>
    <row r="294" spans="1:1" x14ac:dyDescent="0.3">
      <c r="A294" s="1"/>
    </row>
    <row r="295" spans="1:1" x14ac:dyDescent="0.3">
      <c r="A295" s="1"/>
    </row>
    <row r="296" spans="1:1" x14ac:dyDescent="0.3">
      <c r="A296" s="1"/>
    </row>
    <row r="297" spans="1:1" x14ac:dyDescent="0.3">
      <c r="A297" s="1"/>
    </row>
    <row r="298" spans="1:1" x14ac:dyDescent="0.3">
      <c r="A298" s="1"/>
    </row>
    <row r="299" spans="1:1" x14ac:dyDescent="0.3">
      <c r="A299" s="1"/>
    </row>
    <row r="300" spans="1:1" x14ac:dyDescent="0.3">
      <c r="A300" s="1"/>
    </row>
    <row r="301" spans="1:1" x14ac:dyDescent="0.3">
      <c r="A301" s="1"/>
    </row>
    <row r="302" spans="1:1" x14ac:dyDescent="0.3">
      <c r="A302" s="1"/>
    </row>
    <row r="303" spans="1:1" x14ac:dyDescent="0.3">
      <c r="A303" s="1"/>
    </row>
    <row r="304" spans="1:1" x14ac:dyDescent="0.3">
      <c r="A304" s="1"/>
    </row>
    <row r="305" spans="1:1" x14ac:dyDescent="0.3">
      <c r="A305" s="1"/>
    </row>
    <row r="306" spans="1:1" x14ac:dyDescent="0.3">
      <c r="A306" s="1"/>
    </row>
    <row r="307" spans="1:1" x14ac:dyDescent="0.3">
      <c r="A307" s="1"/>
    </row>
    <row r="308" spans="1:1" x14ac:dyDescent="0.3">
      <c r="A308" s="1"/>
    </row>
    <row r="309" spans="1:1" x14ac:dyDescent="0.3">
      <c r="A309" s="1"/>
    </row>
    <row r="310" spans="1:1" x14ac:dyDescent="0.3">
      <c r="A310" s="1"/>
    </row>
    <row r="311" spans="1:1" x14ac:dyDescent="0.3">
      <c r="A311" s="1"/>
    </row>
    <row r="312" spans="1:1" x14ac:dyDescent="0.3">
      <c r="A312" s="1"/>
    </row>
    <row r="313" spans="1:1" x14ac:dyDescent="0.3">
      <c r="A313" s="1"/>
    </row>
    <row r="314" spans="1:1" x14ac:dyDescent="0.3">
      <c r="A314" s="1"/>
    </row>
    <row r="315" spans="1:1" x14ac:dyDescent="0.3">
      <c r="A315" s="1"/>
    </row>
    <row r="316" spans="1:1" x14ac:dyDescent="0.3">
      <c r="A316" s="1"/>
    </row>
    <row r="317" spans="1:1" x14ac:dyDescent="0.3">
      <c r="A317" s="1"/>
    </row>
    <row r="318" spans="1:1" x14ac:dyDescent="0.3">
      <c r="A318" s="1"/>
    </row>
    <row r="319" spans="1:1" x14ac:dyDescent="0.3">
      <c r="A319" s="1"/>
    </row>
    <row r="320" spans="1:1" x14ac:dyDescent="0.3">
      <c r="A320" s="1"/>
    </row>
    <row r="321" spans="1:1" x14ac:dyDescent="0.3">
      <c r="A321" s="1"/>
    </row>
    <row r="322" spans="1:1" x14ac:dyDescent="0.3">
      <c r="A322" s="1"/>
    </row>
    <row r="323" spans="1:1" x14ac:dyDescent="0.3">
      <c r="A323" s="1"/>
    </row>
    <row r="324" spans="1:1" x14ac:dyDescent="0.3">
      <c r="A324" s="1"/>
    </row>
    <row r="325" spans="1:1" x14ac:dyDescent="0.3">
      <c r="A325" s="1"/>
    </row>
    <row r="326" spans="1:1" x14ac:dyDescent="0.3">
      <c r="A326" s="1"/>
    </row>
    <row r="327" spans="1:1" x14ac:dyDescent="0.3">
      <c r="A327" s="1"/>
    </row>
    <row r="328" spans="1:1" x14ac:dyDescent="0.3">
      <c r="A328" s="1"/>
    </row>
    <row r="329" spans="1:1" x14ac:dyDescent="0.3">
      <c r="A329" s="1"/>
    </row>
    <row r="330" spans="1:1" x14ac:dyDescent="0.3">
      <c r="A330" s="1"/>
    </row>
    <row r="331" spans="1:1" x14ac:dyDescent="0.3">
      <c r="A331" s="1"/>
    </row>
    <row r="332" spans="1:1" x14ac:dyDescent="0.3">
      <c r="A332" s="1"/>
    </row>
    <row r="333" spans="1:1" x14ac:dyDescent="0.3">
      <c r="A333" s="1"/>
    </row>
    <row r="334" spans="1:1" x14ac:dyDescent="0.3">
      <c r="A334" s="1"/>
    </row>
    <row r="335" spans="1:1" x14ac:dyDescent="0.3">
      <c r="A335" s="1"/>
    </row>
    <row r="336" spans="1:1" x14ac:dyDescent="0.3">
      <c r="A336" s="1"/>
    </row>
    <row r="337" spans="1:1" x14ac:dyDescent="0.3">
      <c r="A337" s="1"/>
    </row>
    <row r="338" spans="1:1" x14ac:dyDescent="0.3">
      <c r="A338" s="1"/>
    </row>
    <row r="339" spans="1:1" x14ac:dyDescent="0.3">
      <c r="A339" s="1"/>
    </row>
    <row r="340" spans="1:1" x14ac:dyDescent="0.3">
      <c r="A340" s="1"/>
    </row>
    <row r="341" spans="1:1" x14ac:dyDescent="0.3">
      <c r="A341" s="1"/>
    </row>
    <row r="342" spans="1:1" x14ac:dyDescent="0.3">
      <c r="A342" s="1"/>
    </row>
    <row r="343" spans="1:1" x14ac:dyDescent="0.3">
      <c r="A343" s="1"/>
    </row>
    <row r="344" spans="1:1" x14ac:dyDescent="0.3">
      <c r="A344" s="1"/>
    </row>
    <row r="345" spans="1:1" x14ac:dyDescent="0.3">
      <c r="A345" s="1"/>
    </row>
    <row r="346" spans="1:1" x14ac:dyDescent="0.3">
      <c r="A346" s="1"/>
    </row>
    <row r="347" spans="1:1" x14ac:dyDescent="0.3">
      <c r="A347" s="1"/>
    </row>
    <row r="348" spans="1:1" x14ac:dyDescent="0.3">
      <c r="A348" s="1"/>
    </row>
    <row r="349" spans="1:1" x14ac:dyDescent="0.3">
      <c r="A349" s="1"/>
    </row>
    <row r="350" spans="1:1" x14ac:dyDescent="0.3">
      <c r="A350" s="1"/>
    </row>
    <row r="351" spans="1:1" x14ac:dyDescent="0.3">
      <c r="A351" s="1"/>
    </row>
    <row r="352" spans="1:1" x14ac:dyDescent="0.3">
      <c r="A352" s="1"/>
    </row>
    <row r="353" spans="1:1" x14ac:dyDescent="0.3">
      <c r="A353" s="1"/>
    </row>
    <row r="354" spans="1:1" x14ac:dyDescent="0.3">
      <c r="A354" s="1"/>
    </row>
    <row r="355" spans="1:1" x14ac:dyDescent="0.3">
      <c r="A355" s="1"/>
    </row>
    <row r="356" spans="1:1" x14ac:dyDescent="0.3">
      <c r="A356" s="1"/>
    </row>
    <row r="357" spans="1:1" x14ac:dyDescent="0.3">
      <c r="A357" s="1"/>
    </row>
    <row r="358" spans="1:1" x14ac:dyDescent="0.3">
      <c r="A358" s="1"/>
    </row>
    <row r="359" spans="1:1" x14ac:dyDescent="0.3">
      <c r="A359" s="1"/>
    </row>
    <row r="360" spans="1:1" x14ac:dyDescent="0.3">
      <c r="A360" s="1"/>
    </row>
    <row r="361" spans="1:1" x14ac:dyDescent="0.3">
      <c r="A361" s="1"/>
    </row>
    <row r="362" spans="1:1" x14ac:dyDescent="0.3">
      <c r="A362" s="1"/>
    </row>
    <row r="363" spans="1:1" x14ac:dyDescent="0.3">
      <c r="A363" s="1"/>
    </row>
    <row r="364" spans="1:1" x14ac:dyDescent="0.3">
      <c r="A364" s="1"/>
    </row>
    <row r="365" spans="1:1" x14ac:dyDescent="0.3">
      <c r="A365" s="1"/>
    </row>
    <row r="366" spans="1:1" x14ac:dyDescent="0.3">
      <c r="A366" s="1"/>
    </row>
    <row r="367" spans="1:1" x14ac:dyDescent="0.3">
      <c r="A367" s="1"/>
    </row>
    <row r="368" spans="1:1" x14ac:dyDescent="0.3">
      <c r="A368" s="1"/>
    </row>
    <row r="369" spans="1:1" x14ac:dyDescent="0.3">
      <c r="A369" s="1"/>
    </row>
    <row r="370" spans="1:1" x14ac:dyDescent="0.3">
      <c r="A370" s="1"/>
    </row>
    <row r="371" spans="1:1" x14ac:dyDescent="0.3">
      <c r="A371" s="1"/>
    </row>
    <row r="372" spans="1:1" x14ac:dyDescent="0.3">
      <c r="A372" s="1"/>
    </row>
    <row r="373" spans="1:1" x14ac:dyDescent="0.3">
      <c r="A373" s="1"/>
    </row>
    <row r="374" spans="1:1" x14ac:dyDescent="0.3">
      <c r="A374" s="1"/>
    </row>
    <row r="375" spans="1:1" x14ac:dyDescent="0.3">
      <c r="A375" s="1"/>
    </row>
    <row r="376" spans="1:1" x14ac:dyDescent="0.3">
      <c r="A376" s="1"/>
    </row>
    <row r="377" spans="1:1" x14ac:dyDescent="0.3">
      <c r="A377" s="1"/>
    </row>
    <row r="378" spans="1:1" x14ac:dyDescent="0.3">
      <c r="A378" s="1"/>
    </row>
    <row r="379" spans="1:1" x14ac:dyDescent="0.3">
      <c r="A379" s="1"/>
    </row>
    <row r="380" spans="1:1" x14ac:dyDescent="0.3">
      <c r="A380" s="1"/>
    </row>
    <row r="381" spans="1:1" x14ac:dyDescent="0.3">
      <c r="A381" s="1"/>
    </row>
    <row r="382" spans="1:1" x14ac:dyDescent="0.3">
      <c r="A382" s="1"/>
    </row>
    <row r="383" spans="1:1" x14ac:dyDescent="0.3">
      <c r="A383" s="1"/>
    </row>
    <row r="384" spans="1:1" x14ac:dyDescent="0.3">
      <c r="A384" s="1"/>
    </row>
    <row r="385" spans="1:1" x14ac:dyDescent="0.3">
      <c r="A385" s="1"/>
    </row>
    <row r="386" spans="1:1" x14ac:dyDescent="0.3">
      <c r="A386" s="1"/>
    </row>
    <row r="387" spans="1:1" x14ac:dyDescent="0.3">
      <c r="A387" s="1"/>
    </row>
    <row r="388" spans="1:1" x14ac:dyDescent="0.3">
      <c r="A388" s="1"/>
    </row>
    <row r="389" spans="1:1" x14ac:dyDescent="0.3">
      <c r="A389" s="1"/>
    </row>
    <row r="390" spans="1:1" x14ac:dyDescent="0.3">
      <c r="A390" s="1"/>
    </row>
    <row r="391" spans="1:1" x14ac:dyDescent="0.3">
      <c r="A391" s="1"/>
    </row>
    <row r="392" spans="1:1" x14ac:dyDescent="0.3">
      <c r="A392" s="1"/>
    </row>
    <row r="393" spans="1:1" x14ac:dyDescent="0.3">
      <c r="A393" s="1"/>
    </row>
    <row r="394" spans="1:1" x14ac:dyDescent="0.3">
      <c r="A394" s="1"/>
    </row>
    <row r="395" spans="1:1" x14ac:dyDescent="0.3">
      <c r="A395" s="1"/>
    </row>
    <row r="396" spans="1:1" x14ac:dyDescent="0.3">
      <c r="A396" s="1"/>
    </row>
    <row r="397" spans="1:1" x14ac:dyDescent="0.3">
      <c r="A397" s="1"/>
    </row>
    <row r="398" spans="1:1" x14ac:dyDescent="0.3">
      <c r="A398" s="1"/>
    </row>
    <row r="399" spans="1:1" x14ac:dyDescent="0.3">
      <c r="A399" s="1"/>
    </row>
    <row r="400" spans="1:1" x14ac:dyDescent="0.3">
      <c r="A400" s="1"/>
    </row>
    <row r="401" spans="1:1" x14ac:dyDescent="0.3">
      <c r="A401" s="1"/>
    </row>
    <row r="402" spans="1:1" x14ac:dyDescent="0.3">
      <c r="A402" s="1"/>
    </row>
    <row r="403" spans="1:1" x14ac:dyDescent="0.3">
      <c r="A403" s="1"/>
    </row>
    <row r="404" spans="1:1" x14ac:dyDescent="0.3">
      <c r="A404" s="1"/>
    </row>
    <row r="405" spans="1:1" x14ac:dyDescent="0.3">
      <c r="A405" s="1"/>
    </row>
    <row r="406" spans="1:1" x14ac:dyDescent="0.3">
      <c r="A406" s="1"/>
    </row>
    <row r="407" spans="1:1" x14ac:dyDescent="0.3">
      <c r="A407" s="1"/>
    </row>
    <row r="408" spans="1:1" x14ac:dyDescent="0.3">
      <c r="A408" s="1"/>
    </row>
    <row r="409" spans="1:1" x14ac:dyDescent="0.3">
      <c r="A409" s="1"/>
    </row>
    <row r="410" spans="1:1" x14ac:dyDescent="0.3">
      <c r="A410" s="1"/>
    </row>
    <row r="411" spans="1:1" x14ac:dyDescent="0.3">
      <c r="A411" s="1"/>
    </row>
    <row r="412" spans="1:1" x14ac:dyDescent="0.3">
      <c r="A412" s="1"/>
    </row>
    <row r="413" spans="1:1" x14ac:dyDescent="0.3">
      <c r="A413" s="1"/>
    </row>
    <row r="414" spans="1:1" x14ac:dyDescent="0.3">
      <c r="A414" s="1"/>
    </row>
    <row r="415" spans="1:1" x14ac:dyDescent="0.3">
      <c r="A415" s="1"/>
    </row>
    <row r="416" spans="1:1" x14ac:dyDescent="0.3">
      <c r="A416" s="1"/>
    </row>
    <row r="417" spans="1:1" x14ac:dyDescent="0.3">
      <c r="A417" s="1"/>
    </row>
    <row r="418" spans="1:1" x14ac:dyDescent="0.3">
      <c r="A418" s="1"/>
    </row>
    <row r="419" spans="1:1" x14ac:dyDescent="0.3">
      <c r="A419" s="1"/>
    </row>
    <row r="420" spans="1:1" x14ac:dyDescent="0.3">
      <c r="A420" s="1"/>
    </row>
    <row r="421" spans="1:1" x14ac:dyDescent="0.3">
      <c r="A421" s="1"/>
    </row>
    <row r="422" spans="1:1" x14ac:dyDescent="0.3">
      <c r="A422" s="1"/>
    </row>
    <row r="423" spans="1:1" x14ac:dyDescent="0.3">
      <c r="A423" s="1"/>
    </row>
    <row r="424" spans="1:1" x14ac:dyDescent="0.3">
      <c r="A424" s="1"/>
    </row>
    <row r="425" spans="1:1" x14ac:dyDescent="0.3">
      <c r="A425" s="1"/>
    </row>
    <row r="426" spans="1:1" x14ac:dyDescent="0.3">
      <c r="A426" s="1"/>
    </row>
    <row r="427" spans="1:1" x14ac:dyDescent="0.3">
      <c r="A427" s="1"/>
    </row>
    <row r="428" spans="1:1" x14ac:dyDescent="0.3">
      <c r="A428" s="1"/>
    </row>
    <row r="429" spans="1:1" x14ac:dyDescent="0.3">
      <c r="A429" s="1"/>
    </row>
    <row r="430" spans="1:1" x14ac:dyDescent="0.3">
      <c r="A430" s="1"/>
    </row>
    <row r="431" spans="1:1" x14ac:dyDescent="0.3">
      <c r="A431" s="1"/>
    </row>
    <row r="432" spans="1:1" x14ac:dyDescent="0.3">
      <c r="A432" s="1"/>
    </row>
    <row r="433" spans="1:1" x14ac:dyDescent="0.3">
      <c r="A433" s="1"/>
    </row>
    <row r="434" spans="1:1" x14ac:dyDescent="0.3">
      <c r="A434" s="1"/>
    </row>
    <row r="435" spans="1:1" x14ac:dyDescent="0.3">
      <c r="A435" s="1"/>
    </row>
    <row r="436" spans="1:1" x14ac:dyDescent="0.3">
      <c r="A436" s="1"/>
    </row>
    <row r="437" spans="1:1" x14ac:dyDescent="0.3">
      <c r="A437" s="1"/>
    </row>
    <row r="438" spans="1:1" x14ac:dyDescent="0.3">
      <c r="A438" s="1"/>
    </row>
    <row r="439" spans="1:1" x14ac:dyDescent="0.3">
      <c r="A439" s="1"/>
    </row>
    <row r="440" spans="1:1" x14ac:dyDescent="0.3">
      <c r="A440" s="1"/>
    </row>
    <row r="441" spans="1:1" x14ac:dyDescent="0.3">
      <c r="A441" s="1"/>
    </row>
    <row r="442" spans="1:1" x14ac:dyDescent="0.3">
      <c r="A442" s="1"/>
    </row>
    <row r="443" spans="1:1" x14ac:dyDescent="0.3">
      <c r="A443" s="1"/>
    </row>
    <row r="444" spans="1:1" x14ac:dyDescent="0.3">
      <c r="A444" s="1"/>
    </row>
    <row r="445" spans="1:1" x14ac:dyDescent="0.3">
      <c r="A445" s="1"/>
    </row>
    <row r="446" spans="1:1" x14ac:dyDescent="0.3">
      <c r="A446" s="1"/>
    </row>
    <row r="447" spans="1:1" x14ac:dyDescent="0.3">
      <c r="A447" s="1"/>
    </row>
    <row r="448" spans="1:1" x14ac:dyDescent="0.3">
      <c r="A448" s="1"/>
    </row>
    <row r="449" spans="1:1" x14ac:dyDescent="0.3">
      <c r="A449" s="1"/>
    </row>
    <row r="450" spans="1:1" x14ac:dyDescent="0.3">
      <c r="A450" s="1"/>
    </row>
    <row r="451" spans="1:1" x14ac:dyDescent="0.3">
      <c r="A451" s="1"/>
    </row>
    <row r="452" spans="1:1" x14ac:dyDescent="0.3">
      <c r="A452" s="1"/>
    </row>
    <row r="453" spans="1:1" x14ac:dyDescent="0.3">
      <c r="A453" s="1"/>
    </row>
    <row r="454" spans="1:1" x14ac:dyDescent="0.3">
      <c r="A454" s="1"/>
    </row>
    <row r="455" spans="1:1" x14ac:dyDescent="0.3">
      <c r="A455" s="1"/>
    </row>
    <row r="456" spans="1:1" x14ac:dyDescent="0.3">
      <c r="A456" s="1"/>
    </row>
    <row r="457" spans="1:1" x14ac:dyDescent="0.3">
      <c r="A457" s="1"/>
    </row>
    <row r="458" spans="1:1" x14ac:dyDescent="0.3">
      <c r="A458" s="1"/>
    </row>
    <row r="459" spans="1:1" x14ac:dyDescent="0.3">
      <c r="A459" s="1"/>
    </row>
    <row r="460" spans="1:1" x14ac:dyDescent="0.3">
      <c r="A460" s="1"/>
    </row>
    <row r="461" spans="1:1" x14ac:dyDescent="0.3">
      <c r="A461" s="1"/>
    </row>
    <row r="462" spans="1:1" x14ac:dyDescent="0.3">
      <c r="A462" s="1"/>
    </row>
    <row r="463" spans="1:1" x14ac:dyDescent="0.3">
      <c r="A463" s="1"/>
    </row>
    <row r="464" spans="1:1" x14ac:dyDescent="0.3">
      <c r="A464" s="1"/>
    </row>
    <row r="465" spans="1:1" x14ac:dyDescent="0.3">
      <c r="A465" s="1"/>
    </row>
    <row r="466" spans="1:1" x14ac:dyDescent="0.3">
      <c r="A466" s="1"/>
    </row>
    <row r="467" spans="1:1" x14ac:dyDescent="0.3">
      <c r="A467" s="1"/>
    </row>
    <row r="468" spans="1:1" x14ac:dyDescent="0.3">
      <c r="A468" s="1"/>
    </row>
    <row r="469" spans="1:1" x14ac:dyDescent="0.3">
      <c r="A469" s="1"/>
    </row>
    <row r="470" spans="1:1" x14ac:dyDescent="0.3">
      <c r="A470" s="1"/>
    </row>
    <row r="471" spans="1:1" x14ac:dyDescent="0.3">
      <c r="A471" s="1"/>
    </row>
    <row r="472" spans="1:1" x14ac:dyDescent="0.3">
      <c r="A472" s="1"/>
    </row>
    <row r="473" spans="1:1" x14ac:dyDescent="0.3">
      <c r="A473" s="1"/>
    </row>
    <row r="474" spans="1:1" x14ac:dyDescent="0.3">
      <c r="A474" s="1"/>
    </row>
    <row r="475" spans="1:1" x14ac:dyDescent="0.3">
      <c r="A475" s="1"/>
    </row>
    <row r="476" spans="1:1" x14ac:dyDescent="0.3">
      <c r="A476" s="1"/>
    </row>
    <row r="477" spans="1:1" x14ac:dyDescent="0.3">
      <c r="A477" s="1"/>
    </row>
    <row r="478" spans="1:1" x14ac:dyDescent="0.3">
      <c r="A478" s="1"/>
    </row>
    <row r="479" spans="1:1" x14ac:dyDescent="0.3">
      <c r="A479" s="1"/>
    </row>
    <row r="480" spans="1:1" x14ac:dyDescent="0.3">
      <c r="A480" s="1"/>
    </row>
    <row r="481" spans="1:1" x14ac:dyDescent="0.3">
      <c r="A481" s="1"/>
    </row>
    <row r="482" spans="1:1" x14ac:dyDescent="0.3">
      <c r="A482" s="1"/>
    </row>
    <row r="483" spans="1:1" x14ac:dyDescent="0.3">
      <c r="A483" s="1"/>
    </row>
    <row r="484" spans="1:1" x14ac:dyDescent="0.3">
      <c r="A484" s="1"/>
    </row>
    <row r="485" spans="1:1" x14ac:dyDescent="0.3">
      <c r="A485" s="1"/>
    </row>
    <row r="486" spans="1:1" x14ac:dyDescent="0.3">
      <c r="A486" s="1"/>
    </row>
    <row r="487" spans="1:1" x14ac:dyDescent="0.3">
      <c r="A487" s="1"/>
    </row>
    <row r="488" spans="1:1" x14ac:dyDescent="0.3">
      <c r="A488" s="1"/>
    </row>
    <row r="489" spans="1:1" x14ac:dyDescent="0.3">
      <c r="A489" s="1"/>
    </row>
    <row r="490" spans="1:1" x14ac:dyDescent="0.3">
      <c r="A490" s="1"/>
    </row>
    <row r="491" spans="1:1" x14ac:dyDescent="0.3">
      <c r="A491" s="1"/>
    </row>
    <row r="492" spans="1:1" x14ac:dyDescent="0.3">
      <c r="A492" s="1"/>
    </row>
    <row r="493" spans="1:1" x14ac:dyDescent="0.3">
      <c r="A493" s="1"/>
    </row>
    <row r="494" spans="1:1" x14ac:dyDescent="0.3">
      <c r="A494" s="1"/>
    </row>
    <row r="495" spans="1:1" x14ac:dyDescent="0.3">
      <c r="A495" s="1"/>
    </row>
    <row r="496" spans="1:1" x14ac:dyDescent="0.3">
      <c r="A496" s="1"/>
    </row>
    <row r="497" spans="1:1" x14ac:dyDescent="0.3">
      <c r="A497" s="1"/>
    </row>
    <row r="498" spans="1:1" x14ac:dyDescent="0.3">
      <c r="A498" s="1"/>
    </row>
    <row r="499" spans="1:1" x14ac:dyDescent="0.3">
      <c r="A499" s="1"/>
    </row>
    <row r="500" spans="1:1" x14ac:dyDescent="0.3">
      <c r="A500" s="1"/>
    </row>
    <row r="501" spans="1:1" x14ac:dyDescent="0.3">
      <c r="A501" s="1"/>
    </row>
    <row r="502" spans="1:1" x14ac:dyDescent="0.3">
      <c r="A502" s="1"/>
    </row>
    <row r="503" spans="1:1" x14ac:dyDescent="0.3">
      <c r="A503" s="1"/>
    </row>
    <row r="504" spans="1:1" x14ac:dyDescent="0.3">
      <c r="A504" s="1"/>
    </row>
    <row r="505" spans="1:1" x14ac:dyDescent="0.3">
      <c r="A505" s="1"/>
    </row>
    <row r="506" spans="1:1" x14ac:dyDescent="0.3">
      <c r="A506" s="1"/>
    </row>
    <row r="507" spans="1:1" x14ac:dyDescent="0.3">
      <c r="A507" s="1"/>
    </row>
    <row r="508" spans="1:1" x14ac:dyDescent="0.3">
      <c r="A508" s="1"/>
    </row>
    <row r="509" spans="1:1" x14ac:dyDescent="0.3">
      <c r="A509" s="1"/>
    </row>
    <row r="510" spans="1:1" x14ac:dyDescent="0.3">
      <c r="A510" s="1"/>
    </row>
    <row r="511" spans="1:1" x14ac:dyDescent="0.3">
      <c r="A511" s="1"/>
    </row>
    <row r="512" spans="1:1" x14ac:dyDescent="0.3">
      <c r="A512" s="1"/>
    </row>
    <row r="513" spans="1:1" x14ac:dyDescent="0.3">
      <c r="A513" s="1"/>
    </row>
    <row r="514" spans="1:1" x14ac:dyDescent="0.3">
      <c r="A514" s="1"/>
    </row>
    <row r="515" spans="1:1" x14ac:dyDescent="0.3">
      <c r="A515" s="1"/>
    </row>
    <row r="516" spans="1:1" x14ac:dyDescent="0.3">
      <c r="A516" s="1"/>
    </row>
    <row r="517" spans="1:1" x14ac:dyDescent="0.3">
      <c r="A517" s="1"/>
    </row>
    <row r="518" spans="1:1" x14ac:dyDescent="0.3">
      <c r="A518" s="1"/>
    </row>
    <row r="519" spans="1:1" x14ac:dyDescent="0.3">
      <c r="A519" s="1"/>
    </row>
    <row r="520" spans="1:1" x14ac:dyDescent="0.3">
      <c r="A520" s="1"/>
    </row>
    <row r="521" spans="1:1" x14ac:dyDescent="0.3">
      <c r="A521" s="1"/>
    </row>
    <row r="522" spans="1:1" x14ac:dyDescent="0.3">
      <c r="A522" s="1"/>
    </row>
    <row r="523" spans="1:1" x14ac:dyDescent="0.3">
      <c r="A523" s="1"/>
    </row>
    <row r="524" spans="1:1" x14ac:dyDescent="0.3">
      <c r="A524" s="1"/>
    </row>
    <row r="525" spans="1:1" x14ac:dyDescent="0.3">
      <c r="A525" s="1"/>
    </row>
    <row r="526" spans="1:1" x14ac:dyDescent="0.3">
      <c r="A526" s="1"/>
    </row>
    <row r="527" spans="1:1" x14ac:dyDescent="0.3">
      <c r="A527" s="1"/>
    </row>
    <row r="528" spans="1:1" x14ac:dyDescent="0.3">
      <c r="A528" s="1"/>
    </row>
    <row r="529" spans="1:1" x14ac:dyDescent="0.3">
      <c r="A529" s="1"/>
    </row>
    <row r="530" spans="1:1" x14ac:dyDescent="0.3">
      <c r="A530" s="1"/>
    </row>
    <row r="531" spans="1:1" x14ac:dyDescent="0.3">
      <c r="A531" s="1"/>
    </row>
    <row r="532" spans="1:1" x14ac:dyDescent="0.3">
      <c r="A532" s="1"/>
    </row>
    <row r="533" spans="1:1" x14ac:dyDescent="0.3">
      <c r="A533" s="1"/>
    </row>
    <row r="534" spans="1:1" x14ac:dyDescent="0.3">
      <c r="A534" s="1"/>
    </row>
    <row r="535" spans="1:1" x14ac:dyDescent="0.3">
      <c r="A535" s="1"/>
    </row>
    <row r="536" spans="1:1" x14ac:dyDescent="0.3">
      <c r="A536" s="1"/>
    </row>
    <row r="537" spans="1:1" x14ac:dyDescent="0.3">
      <c r="A537" s="1"/>
    </row>
    <row r="538" spans="1:1" x14ac:dyDescent="0.3">
      <c r="A538" s="1"/>
    </row>
    <row r="539" spans="1:1" x14ac:dyDescent="0.3">
      <c r="A539" s="1"/>
    </row>
    <row r="540" spans="1:1" x14ac:dyDescent="0.3">
      <c r="A540" s="1"/>
    </row>
    <row r="541" spans="1:1" x14ac:dyDescent="0.3">
      <c r="A541" s="1"/>
    </row>
    <row r="542" spans="1:1" x14ac:dyDescent="0.3">
      <c r="A542" s="1"/>
    </row>
    <row r="543" spans="1:1" x14ac:dyDescent="0.3">
      <c r="A543" s="1"/>
    </row>
    <row r="544" spans="1:1" x14ac:dyDescent="0.3">
      <c r="A544" s="1"/>
    </row>
    <row r="545" spans="1:1" x14ac:dyDescent="0.3">
      <c r="A545" s="1"/>
    </row>
    <row r="546" spans="1:1" x14ac:dyDescent="0.3">
      <c r="A546" s="1"/>
    </row>
    <row r="547" spans="1:1" x14ac:dyDescent="0.3">
      <c r="A547" s="1"/>
    </row>
    <row r="548" spans="1:1" x14ac:dyDescent="0.3">
      <c r="A548" s="1"/>
    </row>
    <row r="549" spans="1:1" x14ac:dyDescent="0.3">
      <c r="A549" s="1"/>
    </row>
    <row r="550" spans="1:1" x14ac:dyDescent="0.3">
      <c r="A550" s="1"/>
    </row>
    <row r="551" spans="1:1" x14ac:dyDescent="0.3">
      <c r="A551" s="1"/>
    </row>
    <row r="552" spans="1:1" x14ac:dyDescent="0.3">
      <c r="A552" s="1"/>
    </row>
    <row r="553" spans="1:1" x14ac:dyDescent="0.3">
      <c r="A553" s="1"/>
    </row>
    <row r="554" spans="1:1" x14ac:dyDescent="0.3">
      <c r="A554" s="1"/>
    </row>
    <row r="555" spans="1:1" x14ac:dyDescent="0.3">
      <c r="A555" s="1"/>
    </row>
    <row r="556" spans="1:1" x14ac:dyDescent="0.3">
      <c r="A556" s="1"/>
    </row>
    <row r="557" spans="1:1" x14ac:dyDescent="0.3">
      <c r="A557" s="1"/>
    </row>
    <row r="558" spans="1:1" x14ac:dyDescent="0.3">
      <c r="A558" s="1"/>
    </row>
    <row r="559" spans="1:1" x14ac:dyDescent="0.3">
      <c r="A559" s="1"/>
    </row>
    <row r="560" spans="1:1" x14ac:dyDescent="0.3">
      <c r="A560" s="1"/>
    </row>
    <row r="561" spans="1:1" x14ac:dyDescent="0.3">
      <c r="A561" s="1"/>
    </row>
    <row r="562" spans="1:1" x14ac:dyDescent="0.3">
      <c r="A562" s="1"/>
    </row>
    <row r="563" spans="1:1" x14ac:dyDescent="0.3">
      <c r="A563" s="1"/>
    </row>
    <row r="564" spans="1:1" x14ac:dyDescent="0.3">
      <c r="A564" s="1"/>
    </row>
    <row r="565" spans="1:1" x14ac:dyDescent="0.3">
      <c r="A565" s="1"/>
    </row>
    <row r="566" spans="1:1" x14ac:dyDescent="0.3">
      <c r="A566" s="1"/>
    </row>
    <row r="567" spans="1:1" x14ac:dyDescent="0.3">
      <c r="A567" s="1"/>
    </row>
    <row r="568" spans="1:1" x14ac:dyDescent="0.3">
      <c r="A568" s="1"/>
    </row>
    <row r="569" spans="1:1" x14ac:dyDescent="0.3">
      <c r="A569" s="1"/>
    </row>
    <row r="570" spans="1:1" x14ac:dyDescent="0.3">
      <c r="A570" s="1"/>
    </row>
    <row r="571" spans="1:1" x14ac:dyDescent="0.3">
      <c r="A571" s="1"/>
    </row>
    <row r="572" spans="1:1" x14ac:dyDescent="0.3">
      <c r="A572" s="1"/>
    </row>
    <row r="573" spans="1:1" x14ac:dyDescent="0.3">
      <c r="A573" s="1"/>
    </row>
    <row r="574" spans="1:1" x14ac:dyDescent="0.3">
      <c r="A574" s="1"/>
    </row>
    <row r="575" spans="1:1" x14ac:dyDescent="0.3">
      <c r="A575" s="1"/>
    </row>
    <row r="576" spans="1:1" x14ac:dyDescent="0.3">
      <c r="A576" s="1"/>
    </row>
    <row r="577" spans="1:1" x14ac:dyDescent="0.3">
      <c r="A577" s="1"/>
    </row>
    <row r="578" spans="1:1" x14ac:dyDescent="0.3">
      <c r="A578" s="1"/>
    </row>
    <row r="579" spans="1:1" x14ac:dyDescent="0.3">
      <c r="A579" s="1"/>
    </row>
    <row r="580" spans="1:1" x14ac:dyDescent="0.3">
      <c r="A580" s="1"/>
    </row>
    <row r="581" spans="1:1" x14ac:dyDescent="0.3">
      <c r="A581" s="1"/>
    </row>
    <row r="582" spans="1:1" x14ac:dyDescent="0.3">
      <c r="A582" s="1"/>
    </row>
    <row r="583" spans="1:1" x14ac:dyDescent="0.3">
      <c r="A583" s="1"/>
    </row>
    <row r="584" spans="1:1" x14ac:dyDescent="0.3">
      <c r="A584" s="1"/>
    </row>
    <row r="585" spans="1:1" x14ac:dyDescent="0.3">
      <c r="A585" s="1"/>
    </row>
    <row r="586" spans="1:1" x14ac:dyDescent="0.3">
      <c r="A586" s="1"/>
    </row>
    <row r="587" spans="1:1" x14ac:dyDescent="0.3">
      <c r="A587" s="1"/>
    </row>
    <row r="588" spans="1:1" x14ac:dyDescent="0.3">
      <c r="A588" s="1"/>
    </row>
    <row r="589" spans="1:1" x14ac:dyDescent="0.3">
      <c r="A589" s="1"/>
    </row>
    <row r="590" spans="1:1" x14ac:dyDescent="0.3">
      <c r="A590" s="1"/>
    </row>
    <row r="591" spans="1:1" x14ac:dyDescent="0.3">
      <c r="A591" s="1"/>
    </row>
    <row r="592" spans="1:1" x14ac:dyDescent="0.3">
      <c r="A592" s="1"/>
    </row>
    <row r="593" spans="1:1" x14ac:dyDescent="0.3">
      <c r="A593" s="1"/>
    </row>
    <row r="594" spans="1:1" x14ac:dyDescent="0.3">
      <c r="A594" s="1"/>
    </row>
    <row r="595" spans="1:1" x14ac:dyDescent="0.3">
      <c r="A595" s="1"/>
    </row>
    <row r="596" spans="1:1" x14ac:dyDescent="0.3">
      <c r="A596" s="1"/>
    </row>
    <row r="597" spans="1:1" x14ac:dyDescent="0.3">
      <c r="A597" s="1"/>
    </row>
    <row r="598" spans="1:1" x14ac:dyDescent="0.3">
      <c r="A598" s="1"/>
    </row>
    <row r="599" spans="1:1" x14ac:dyDescent="0.3">
      <c r="A599" s="1"/>
    </row>
    <row r="600" spans="1:1" x14ac:dyDescent="0.3">
      <c r="A600" s="1"/>
    </row>
    <row r="601" spans="1:1" x14ac:dyDescent="0.3">
      <c r="A601" s="1"/>
    </row>
    <row r="602" spans="1:1" x14ac:dyDescent="0.3">
      <c r="A602" s="1"/>
    </row>
    <row r="603" spans="1:1" x14ac:dyDescent="0.3">
      <c r="A603" s="1"/>
    </row>
  </sheetData>
  <conditionalFormatting sqref="B3">
    <cfRule type="duplicateValues" dxfId="0" priority="1"/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Cc_date">
                <anchor moveWithCells="1" sizeWithCells="1">
                  <from>
                    <xdr:col>0</xdr:col>
                    <xdr:colOff>464820</xdr:colOff>
                    <xdr:row>1</xdr:row>
                    <xdr:rowOff>30480</xdr:rowOff>
                  </from>
                  <to>
                    <xdr:col>0</xdr:col>
                    <xdr:colOff>754380</xdr:colOff>
                    <xdr:row>1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cc_cmde">
                <anchor moveWithCells="1" sizeWithCells="1">
                  <from>
                    <xdr:col>1</xdr:col>
                    <xdr:colOff>457200</xdr:colOff>
                    <xdr:row>1</xdr:row>
                    <xdr:rowOff>53340</xdr:rowOff>
                  </from>
                  <to>
                    <xdr:col>1</xdr:col>
                    <xdr:colOff>777240</xdr:colOff>
                    <xdr:row>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Button 6">
              <controlPr defaultSize="0" print="0" autoFill="0" autoPict="0" macro="[0]!cc_qte">
                <anchor moveWithCells="1" sizeWithCells="1">
                  <from>
                    <xdr:col>3</xdr:col>
                    <xdr:colOff>495300</xdr:colOff>
                    <xdr:row>1</xdr:row>
                    <xdr:rowOff>30480</xdr:rowOff>
                  </from>
                  <to>
                    <xdr:col>3</xdr:col>
                    <xdr:colOff>754380</xdr:colOff>
                    <xdr:row>1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cc_ref">
                <anchor moveWithCells="1" sizeWithCells="1">
                  <from>
                    <xdr:col>12</xdr:col>
                    <xdr:colOff>434340</xdr:colOff>
                    <xdr:row>1</xdr:row>
                    <xdr:rowOff>38100</xdr:rowOff>
                  </from>
                  <to>
                    <xdr:col>12</xdr:col>
                    <xdr:colOff>746760</xdr:colOff>
                    <xdr:row>1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cc_CP">
                <anchor moveWithCells="1" sizeWithCells="1">
                  <from>
                    <xdr:col>17</xdr:col>
                    <xdr:colOff>510540</xdr:colOff>
                    <xdr:row>1</xdr:row>
                    <xdr:rowOff>38100</xdr:rowOff>
                  </from>
                  <to>
                    <xdr:col>17</xdr:col>
                    <xdr:colOff>784860</xdr:colOff>
                    <xdr:row>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Button 9">
              <controlPr defaultSize="0" print="0" autoFill="0" autoPict="0">
                <anchor moveWithCells="1" sizeWithCells="1">
                  <from>
                    <xdr:col>18</xdr:col>
                    <xdr:colOff>472440</xdr:colOff>
                    <xdr:row>1</xdr:row>
                    <xdr:rowOff>15240</xdr:rowOff>
                  </from>
                  <to>
                    <xdr:col>18</xdr:col>
                    <xdr:colOff>723900</xdr:colOff>
                    <xdr:row>1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B5A68-CFE5-487E-9EC3-7A28D0817371}">
  <sheetPr codeName="Feuil2" filterMode="1"/>
  <dimension ref="A1:AE827"/>
  <sheetViews>
    <sheetView workbookViewId="0">
      <pane ySplit="4" topLeftCell="A5" activePane="bottomLeft" state="frozen"/>
      <selection pane="bottomLeft" activeCell="K4" sqref="K4"/>
    </sheetView>
  </sheetViews>
  <sheetFormatPr baseColWidth="10" defaultRowHeight="14.4" x14ac:dyDescent="0.3"/>
  <cols>
    <col min="15" max="15" width="11.77734375" bestFit="1" customWidth="1"/>
    <col min="16" max="17" width="12.88671875" bestFit="1" customWidth="1"/>
    <col min="18" max="18" width="11.77734375" bestFit="1" customWidth="1"/>
  </cols>
  <sheetData>
    <row r="1" spans="1:30" ht="15.6" x14ac:dyDescent="0.3">
      <c r="M1" s="16" t="s">
        <v>2970</v>
      </c>
      <c r="N1" s="15">
        <f>+SUMIF(F5:F9000,"*jjb*",H5:H9000)</f>
        <v>271</v>
      </c>
      <c r="P1" s="14" t="s">
        <v>2967</v>
      </c>
      <c r="Q1" s="13">
        <f>+R2+P2</f>
        <v>14658.909999999998</v>
      </c>
    </row>
    <row r="2" spans="1:30" x14ac:dyDescent="0.3">
      <c r="M2" s="16" t="s">
        <v>2971</v>
      </c>
      <c r="N2" s="15">
        <f>+H3-N1</f>
        <v>349</v>
      </c>
      <c r="O2" s="10" t="s">
        <v>2969</v>
      </c>
      <c r="P2" s="11">
        <f>+P3+O3</f>
        <v>14368.909999999998</v>
      </c>
      <c r="Q2" s="10" t="s">
        <v>2968</v>
      </c>
      <c r="R2" s="12">
        <f>+R3+Q3</f>
        <v>289.99999999999994</v>
      </c>
    </row>
    <row r="3" spans="1:30" x14ac:dyDescent="0.3">
      <c r="H3">
        <f>+SUBTOTAL(9,H5:H9000)</f>
        <v>620</v>
      </c>
      <c r="O3" s="9">
        <f>+SUBTOTAL(9,O5:O9000)</f>
        <v>12000.650000000001</v>
      </c>
      <c r="P3" s="9">
        <f t="shared" ref="P3:AC3" si="0">+SUBTOTAL(9,P5:P9000)</f>
        <v>2368.2599999999966</v>
      </c>
      <c r="Q3" s="9">
        <f t="shared" si="0"/>
        <v>250.82999999999996</v>
      </c>
      <c r="R3" s="9">
        <f t="shared" si="0"/>
        <v>39.169999999999995</v>
      </c>
      <c r="AB3">
        <f t="shared" si="0"/>
        <v>12391.709999999992</v>
      </c>
      <c r="AC3" s="9">
        <f t="shared" si="0"/>
        <v>12391.709999999992</v>
      </c>
    </row>
    <row r="4" spans="1:30" x14ac:dyDescent="0.3">
      <c r="A4" t="s">
        <v>66</v>
      </c>
      <c r="B4" s="29"/>
      <c r="C4" t="s">
        <v>67</v>
      </c>
      <c r="D4" t="s">
        <v>68</v>
      </c>
      <c r="E4" s="30" t="s">
        <v>69</v>
      </c>
      <c r="F4" t="s">
        <v>70</v>
      </c>
      <c r="G4" t="s">
        <v>71</v>
      </c>
      <c r="H4" t="s">
        <v>72</v>
      </c>
      <c r="I4" t="s">
        <v>7</v>
      </c>
      <c r="J4" t="s">
        <v>73</v>
      </c>
      <c r="K4" t="s">
        <v>74</v>
      </c>
      <c r="L4" t="s">
        <v>75</v>
      </c>
      <c r="M4" t="s">
        <v>76</v>
      </c>
      <c r="N4" t="s">
        <v>77</v>
      </c>
      <c r="O4" s="3" t="s">
        <v>2964</v>
      </c>
      <c r="P4" s="3" t="s">
        <v>2966</v>
      </c>
      <c r="Q4" s="3" t="s">
        <v>2965</v>
      </c>
      <c r="R4" s="3" t="s">
        <v>2966</v>
      </c>
      <c r="S4" s="3" t="s">
        <v>2956</v>
      </c>
      <c r="T4" s="3" t="s">
        <v>2957</v>
      </c>
      <c r="U4" s="3" t="s">
        <v>2958</v>
      </c>
      <c r="V4" s="3" t="s">
        <v>2959</v>
      </c>
      <c r="W4" s="3" t="s">
        <v>2960</v>
      </c>
      <c r="X4" s="3" t="s">
        <v>2962</v>
      </c>
      <c r="Y4" s="3" t="s">
        <v>2961</v>
      </c>
      <c r="Z4" s="3" t="s">
        <v>2963</v>
      </c>
      <c r="AA4" s="3" t="s">
        <v>90</v>
      </c>
      <c r="AB4" s="3" t="s">
        <v>91</v>
      </c>
      <c r="AC4" s="3" t="s">
        <v>2731</v>
      </c>
      <c r="AD4" s="1" t="s">
        <v>65</v>
      </c>
    </row>
    <row r="5" spans="1:30" x14ac:dyDescent="0.3">
      <c r="A5" t="s">
        <v>92</v>
      </c>
      <c r="B5" s="1">
        <v>44558.465902777774</v>
      </c>
      <c r="C5">
        <v>16828708402</v>
      </c>
      <c r="D5" t="s">
        <v>93</v>
      </c>
      <c r="E5" t="s">
        <v>94</v>
      </c>
      <c r="F5">
        <v>6563</v>
      </c>
      <c r="G5" t="s">
        <v>95</v>
      </c>
      <c r="H5">
        <v>1</v>
      </c>
      <c r="I5" t="s">
        <v>96</v>
      </c>
      <c r="J5" t="s">
        <v>97</v>
      </c>
      <c r="K5" t="s">
        <v>98</v>
      </c>
      <c r="M5">
        <v>77610</v>
      </c>
      <c r="O5" s="3">
        <v>21.58</v>
      </c>
      <c r="P5" s="3">
        <v>4.32</v>
      </c>
      <c r="Q5" s="3">
        <v>0</v>
      </c>
      <c r="R5" s="3">
        <v>0</v>
      </c>
      <c r="S5" s="3">
        <v>0</v>
      </c>
      <c r="T5" s="3">
        <v>0</v>
      </c>
      <c r="U5" s="3">
        <v>0</v>
      </c>
      <c r="V5" s="3">
        <v>0</v>
      </c>
      <c r="W5" s="3">
        <v>0</v>
      </c>
      <c r="X5" s="3">
        <v>-4</v>
      </c>
      <c r="Y5" s="3">
        <v>0</v>
      </c>
      <c r="Z5" s="3">
        <v>0</v>
      </c>
      <c r="AA5" s="3">
        <v>0</v>
      </c>
      <c r="AB5" s="3">
        <v>21.9</v>
      </c>
      <c r="AC5" s="4">
        <f t="shared" ref="AC5:AC68" si="1">+AB5</f>
        <v>21.9</v>
      </c>
      <c r="AD5" s="1">
        <v>44572</v>
      </c>
    </row>
    <row r="6" spans="1:30" x14ac:dyDescent="0.3">
      <c r="A6" t="s">
        <v>99</v>
      </c>
      <c r="B6" s="1">
        <v>44558.466134259259</v>
      </c>
      <c r="C6">
        <v>16828708402</v>
      </c>
      <c r="D6" t="s">
        <v>93</v>
      </c>
      <c r="E6" t="s">
        <v>100</v>
      </c>
      <c r="F6">
        <v>9432</v>
      </c>
      <c r="G6" t="s">
        <v>101</v>
      </c>
      <c r="H6">
        <v>1</v>
      </c>
      <c r="I6" t="s">
        <v>96</v>
      </c>
      <c r="J6" t="s">
        <v>97</v>
      </c>
      <c r="K6" t="s">
        <v>102</v>
      </c>
      <c r="M6">
        <v>69650</v>
      </c>
      <c r="O6" s="3">
        <v>29.2</v>
      </c>
      <c r="P6" s="3">
        <v>5.84</v>
      </c>
      <c r="Q6" s="3">
        <v>0</v>
      </c>
      <c r="R6" s="3">
        <v>0</v>
      </c>
      <c r="S6" s="3">
        <v>0</v>
      </c>
      <c r="T6" s="3">
        <v>0</v>
      </c>
      <c r="U6" s="3">
        <v>0</v>
      </c>
      <c r="V6" s="3">
        <v>0</v>
      </c>
      <c r="W6" s="3">
        <v>0</v>
      </c>
      <c r="X6" s="3">
        <v>-5.41</v>
      </c>
      <c r="Y6" s="3">
        <v>0</v>
      </c>
      <c r="Z6" s="3">
        <v>0</v>
      </c>
      <c r="AA6" s="3">
        <v>0</v>
      </c>
      <c r="AB6" s="3">
        <v>29.63</v>
      </c>
      <c r="AC6" s="4">
        <f t="shared" si="1"/>
        <v>29.63</v>
      </c>
      <c r="AD6" s="1">
        <v>44572</v>
      </c>
    </row>
    <row r="7" spans="1:30" x14ac:dyDescent="0.3">
      <c r="A7" t="s">
        <v>103</v>
      </c>
      <c r="B7" s="1">
        <v>44558.466203703705</v>
      </c>
      <c r="C7">
        <v>16828708402</v>
      </c>
      <c r="D7" t="s">
        <v>93</v>
      </c>
      <c r="E7" t="s">
        <v>104</v>
      </c>
      <c r="F7">
        <v>9895</v>
      </c>
      <c r="G7" t="s">
        <v>105</v>
      </c>
      <c r="H7">
        <v>1</v>
      </c>
      <c r="I7" t="s">
        <v>96</v>
      </c>
      <c r="J7" t="s">
        <v>97</v>
      </c>
      <c r="K7" t="s">
        <v>106</v>
      </c>
      <c r="M7">
        <v>33230</v>
      </c>
      <c r="O7" s="3">
        <v>14.73</v>
      </c>
      <c r="P7" s="3">
        <v>2.95</v>
      </c>
      <c r="Q7" s="3">
        <v>0</v>
      </c>
      <c r="R7" s="3">
        <v>0</v>
      </c>
      <c r="S7" s="3">
        <v>0</v>
      </c>
      <c r="T7" s="3">
        <v>0</v>
      </c>
      <c r="U7" s="3">
        <v>0</v>
      </c>
      <c r="V7" s="3">
        <v>0</v>
      </c>
      <c r="W7" s="3">
        <v>0</v>
      </c>
      <c r="X7" s="3">
        <v>-2.73</v>
      </c>
      <c r="Y7" s="3">
        <v>0</v>
      </c>
      <c r="Z7" s="3">
        <v>0</v>
      </c>
      <c r="AA7" s="3">
        <v>0</v>
      </c>
      <c r="AB7" s="3">
        <v>14.95</v>
      </c>
      <c r="AC7" s="4">
        <f t="shared" si="1"/>
        <v>14.95</v>
      </c>
      <c r="AD7" s="1">
        <v>44572</v>
      </c>
    </row>
    <row r="8" spans="1:30" x14ac:dyDescent="0.3">
      <c r="A8" t="s">
        <v>107</v>
      </c>
      <c r="B8" s="1">
        <v>44558.466238425928</v>
      </c>
      <c r="C8">
        <v>16828708402</v>
      </c>
      <c r="D8" t="s">
        <v>93</v>
      </c>
      <c r="E8" t="s">
        <v>108</v>
      </c>
      <c r="F8">
        <v>8963</v>
      </c>
      <c r="G8" t="s">
        <v>109</v>
      </c>
      <c r="H8">
        <v>1</v>
      </c>
      <c r="I8" t="s">
        <v>96</v>
      </c>
      <c r="J8" t="s">
        <v>97</v>
      </c>
      <c r="K8" t="s">
        <v>110</v>
      </c>
      <c r="M8">
        <v>57880</v>
      </c>
      <c r="O8" s="3">
        <v>20.420000000000002</v>
      </c>
      <c r="P8" s="3">
        <v>4.08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>
        <v>0</v>
      </c>
      <c r="X8" s="3">
        <v>-3.79</v>
      </c>
      <c r="Y8" s="3">
        <v>0</v>
      </c>
      <c r="Z8" s="3">
        <v>0</v>
      </c>
      <c r="AA8" s="3">
        <v>0</v>
      </c>
      <c r="AB8" s="3">
        <v>20.71</v>
      </c>
      <c r="AC8" s="4">
        <f t="shared" si="1"/>
        <v>20.71</v>
      </c>
      <c r="AD8" s="1">
        <v>44572</v>
      </c>
    </row>
    <row r="9" spans="1:30" x14ac:dyDescent="0.3">
      <c r="A9" t="s">
        <v>111</v>
      </c>
      <c r="B9" s="1">
        <v>44558.466249999998</v>
      </c>
      <c r="C9">
        <v>16828708402</v>
      </c>
      <c r="D9" t="s">
        <v>93</v>
      </c>
      <c r="E9" t="s">
        <v>112</v>
      </c>
      <c r="F9">
        <v>8214</v>
      </c>
      <c r="G9" t="s">
        <v>113</v>
      </c>
      <c r="H9">
        <v>1</v>
      </c>
      <c r="I9" t="s">
        <v>96</v>
      </c>
      <c r="J9" t="s">
        <v>97</v>
      </c>
      <c r="K9" t="s">
        <v>114</v>
      </c>
      <c r="L9" t="s">
        <v>115</v>
      </c>
      <c r="M9">
        <v>76300</v>
      </c>
      <c r="O9" s="3">
        <v>21.62</v>
      </c>
      <c r="P9" s="3">
        <v>4.33</v>
      </c>
      <c r="Q9" s="3">
        <v>0</v>
      </c>
      <c r="R9" s="3">
        <v>0</v>
      </c>
      <c r="S9" s="3">
        <v>0</v>
      </c>
      <c r="T9" s="3">
        <v>0</v>
      </c>
      <c r="U9" s="3">
        <v>0</v>
      </c>
      <c r="V9" s="3">
        <v>0</v>
      </c>
      <c r="W9" s="3">
        <v>0</v>
      </c>
      <c r="X9" s="3">
        <v>-4.01</v>
      </c>
      <c r="Y9" s="3">
        <v>0</v>
      </c>
      <c r="Z9" s="3">
        <v>0</v>
      </c>
      <c r="AA9" s="3">
        <v>0</v>
      </c>
      <c r="AB9" s="3">
        <v>21.94</v>
      </c>
      <c r="AC9" s="4">
        <f t="shared" si="1"/>
        <v>21.94</v>
      </c>
      <c r="AD9" s="1">
        <v>44572</v>
      </c>
    </row>
    <row r="10" spans="1:30" hidden="1" x14ac:dyDescent="0.3">
      <c r="A10" t="s">
        <v>116</v>
      </c>
      <c r="B10" s="1">
        <v>44559.106666666667</v>
      </c>
      <c r="C10">
        <v>16828708402</v>
      </c>
      <c r="D10" t="s">
        <v>64</v>
      </c>
      <c r="G10" t="s">
        <v>117</v>
      </c>
      <c r="O10" s="3">
        <v>0</v>
      </c>
      <c r="P10" s="3">
        <v>0</v>
      </c>
      <c r="Q10" s="3">
        <v>0</v>
      </c>
      <c r="R10" s="3">
        <v>0</v>
      </c>
      <c r="S10" s="3">
        <v>0</v>
      </c>
      <c r="T10" s="3">
        <v>0</v>
      </c>
      <c r="U10" s="3">
        <v>0</v>
      </c>
      <c r="V10" s="3">
        <v>0</v>
      </c>
      <c r="W10" s="3">
        <v>0</v>
      </c>
      <c r="X10" s="3">
        <v>0</v>
      </c>
      <c r="Y10" s="3">
        <v>0</v>
      </c>
      <c r="Z10" s="3">
        <v>0</v>
      </c>
      <c r="AA10" s="3">
        <v>-3337.93</v>
      </c>
      <c r="AB10" s="3"/>
      <c r="AC10" s="4">
        <f t="shared" si="1"/>
        <v>0</v>
      </c>
      <c r="AD10" s="1">
        <v>44572</v>
      </c>
    </row>
    <row r="11" spans="1:30" x14ac:dyDescent="0.3">
      <c r="A11" t="s">
        <v>118</v>
      </c>
      <c r="B11" s="1">
        <v>44559.535833333335</v>
      </c>
      <c r="C11">
        <v>16828708402</v>
      </c>
      <c r="D11" t="s">
        <v>93</v>
      </c>
      <c r="E11" t="s">
        <v>119</v>
      </c>
      <c r="F11">
        <v>6627</v>
      </c>
      <c r="G11" t="s">
        <v>120</v>
      </c>
      <c r="H11">
        <v>1</v>
      </c>
      <c r="I11" t="s">
        <v>96</v>
      </c>
      <c r="J11" t="s">
        <v>97</v>
      </c>
      <c r="K11" t="s">
        <v>121</v>
      </c>
      <c r="L11" t="s">
        <v>122</v>
      </c>
      <c r="M11">
        <v>88100</v>
      </c>
      <c r="O11" s="3">
        <v>17.079999999999998</v>
      </c>
      <c r="P11" s="3">
        <v>3.42</v>
      </c>
      <c r="Q11" s="3">
        <v>0</v>
      </c>
      <c r="R11" s="3">
        <v>0</v>
      </c>
      <c r="S11" s="3">
        <v>0</v>
      </c>
      <c r="T11" s="3">
        <v>0</v>
      </c>
      <c r="U11" s="3">
        <v>0</v>
      </c>
      <c r="V11" s="3">
        <v>0</v>
      </c>
      <c r="W11" s="3">
        <v>0</v>
      </c>
      <c r="X11" s="3">
        <v>-3.17</v>
      </c>
      <c r="Y11" s="3">
        <v>0</v>
      </c>
      <c r="Z11" s="3">
        <v>0</v>
      </c>
      <c r="AA11" s="3">
        <v>0</v>
      </c>
      <c r="AB11" s="3">
        <v>17.329999999999998</v>
      </c>
      <c r="AC11" s="4">
        <f t="shared" si="1"/>
        <v>17.329999999999998</v>
      </c>
      <c r="AD11" s="1">
        <v>44572</v>
      </c>
    </row>
    <row r="12" spans="1:30" x14ac:dyDescent="0.3">
      <c r="A12" t="s">
        <v>123</v>
      </c>
      <c r="B12" s="1">
        <v>44559.716064814813</v>
      </c>
      <c r="C12">
        <v>16828708402</v>
      </c>
      <c r="D12" t="s">
        <v>124</v>
      </c>
      <c r="E12" t="s">
        <v>125</v>
      </c>
      <c r="F12" t="s">
        <v>126</v>
      </c>
      <c r="G12" t="s">
        <v>127</v>
      </c>
      <c r="H12">
        <v>-1</v>
      </c>
      <c r="I12" t="s">
        <v>96</v>
      </c>
      <c r="J12" t="s">
        <v>97</v>
      </c>
      <c r="K12" t="s">
        <v>128</v>
      </c>
      <c r="L12" t="s">
        <v>129</v>
      </c>
      <c r="M12">
        <v>77550</v>
      </c>
      <c r="O12" s="3">
        <v>-34.08</v>
      </c>
      <c r="P12" s="3">
        <v>-6.82</v>
      </c>
      <c r="Q12" s="3">
        <v>0</v>
      </c>
      <c r="R12" s="3">
        <v>0</v>
      </c>
      <c r="S12" s="3">
        <v>0</v>
      </c>
      <c r="T12" s="3">
        <v>0</v>
      </c>
      <c r="U12" s="3">
        <v>0</v>
      </c>
      <c r="V12" s="3">
        <v>0</v>
      </c>
      <c r="W12" s="3">
        <v>0</v>
      </c>
      <c r="X12" s="3">
        <v>5.0599999999999996</v>
      </c>
      <c r="Y12" s="3">
        <v>0</v>
      </c>
      <c r="Z12" s="3">
        <v>0</v>
      </c>
      <c r="AA12" s="3">
        <v>0</v>
      </c>
      <c r="AB12" s="3">
        <v>-35.840000000000003</v>
      </c>
      <c r="AC12" s="4">
        <f t="shared" si="1"/>
        <v>-35.840000000000003</v>
      </c>
      <c r="AD12" s="1">
        <v>44572</v>
      </c>
    </row>
    <row r="13" spans="1:30" x14ac:dyDescent="0.3">
      <c r="A13" t="s">
        <v>130</v>
      </c>
      <c r="B13" s="1">
        <v>44560.412164351852</v>
      </c>
      <c r="C13">
        <v>16828708402</v>
      </c>
      <c r="D13" t="s">
        <v>93</v>
      </c>
      <c r="E13" t="s">
        <v>131</v>
      </c>
      <c r="F13">
        <v>9357</v>
      </c>
      <c r="G13" t="s">
        <v>132</v>
      </c>
      <c r="H13">
        <v>1</v>
      </c>
      <c r="I13" t="s">
        <v>96</v>
      </c>
      <c r="J13" t="s">
        <v>97</v>
      </c>
      <c r="K13" t="s">
        <v>133</v>
      </c>
      <c r="M13">
        <v>51270</v>
      </c>
      <c r="O13" s="3">
        <v>24.96</v>
      </c>
      <c r="P13" s="3">
        <v>4.99</v>
      </c>
      <c r="Q13" s="3">
        <v>0</v>
      </c>
      <c r="R13" s="3">
        <v>0</v>
      </c>
      <c r="S13" s="3">
        <v>0</v>
      </c>
      <c r="T13" s="3">
        <v>0</v>
      </c>
      <c r="U13" s="3">
        <v>0</v>
      </c>
      <c r="V13" s="3">
        <v>0</v>
      </c>
      <c r="W13" s="3">
        <v>0</v>
      </c>
      <c r="X13" s="3">
        <v>-4.63</v>
      </c>
      <c r="Y13" s="3">
        <v>0</v>
      </c>
      <c r="Z13" s="3">
        <v>0</v>
      </c>
      <c r="AA13" s="3">
        <v>0</v>
      </c>
      <c r="AB13" s="3">
        <v>25.32</v>
      </c>
      <c r="AC13" s="4">
        <f t="shared" si="1"/>
        <v>25.32</v>
      </c>
      <c r="AD13" s="1">
        <v>44572</v>
      </c>
    </row>
    <row r="14" spans="1:30" x14ac:dyDescent="0.3">
      <c r="A14" t="s">
        <v>134</v>
      </c>
      <c r="B14" s="1">
        <v>44560.412361111114</v>
      </c>
      <c r="C14">
        <v>16828708402</v>
      </c>
      <c r="D14" t="s">
        <v>93</v>
      </c>
      <c r="E14" t="s">
        <v>135</v>
      </c>
      <c r="F14">
        <v>9580</v>
      </c>
      <c r="G14" t="s">
        <v>136</v>
      </c>
      <c r="H14">
        <v>1</v>
      </c>
      <c r="I14" t="s">
        <v>96</v>
      </c>
      <c r="J14" t="s">
        <v>97</v>
      </c>
      <c r="K14" t="s">
        <v>137</v>
      </c>
      <c r="M14">
        <v>76650</v>
      </c>
      <c r="O14" s="3">
        <v>17.170000000000002</v>
      </c>
      <c r="P14" s="3">
        <v>3.43</v>
      </c>
      <c r="Q14" s="3">
        <v>0</v>
      </c>
      <c r="R14" s="3">
        <v>0</v>
      </c>
      <c r="S14" s="3">
        <v>0</v>
      </c>
      <c r="T14" s="3">
        <v>0</v>
      </c>
      <c r="U14" s="3">
        <v>0</v>
      </c>
      <c r="V14" s="3">
        <v>0</v>
      </c>
      <c r="W14" s="3">
        <v>0</v>
      </c>
      <c r="X14" s="3">
        <v>-3.18</v>
      </c>
      <c r="Y14" s="3">
        <v>0</v>
      </c>
      <c r="Z14" s="3">
        <v>0</v>
      </c>
      <c r="AA14" s="3">
        <v>0</v>
      </c>
      <c r="AB14" s="3">
        <v>17.420000000000002</v>
      </c>
      <c r="AC14" s="4">
        <f t="shared" si="1"/>
        <v>17.420000000000002</v>
      </c>
      <c r="AD14" s="1">
        <v>44572</v>
      </c>
    </row>
    <row r="15" spans="1:30" x14ac:dyDescent="0.3">
      <c r="A15" t="s">
        <v>138</v>
      </c>
      <c r="B15" s="1">
        <v>44560.533136574071</v>
      </c>
      <c r="C15">
        <v>16828708402</v>
      </c>
      <c r="D15" t="s">
        <v>124</v>
      </c>
      <c r="E15" t="s">
        <v>139</v>
      </c>
      <c r="F15" t="s">
        <v>126</v>
      </c>
      <c r="G15" t="s">
        <v>127</v>
      </c>
      <c r="H15">
        <v>-1</v>
      </c>
      <c r="I15" t="s">
        <v>96</v>
      </c>
      <c r="J15" t="s">
        <v>97</v>
      </c>
      <c r="K15" t="s">
        <v>140</v>
      </c>
      <c r="M15">
        <v>92380</v>
      </c>
      <c r="O15" s="3">
        <v>-31.58</v>
      </c>
      <c r="P15" s="3">
        <v>-6.32</v>
      </c>
      <c r="Q15" s="3">
        <v>0</v>
      </c>
      <c r="R15" s="3">
        <v>0</v>
      </c>
      <c r="S15" s="3">
        <v>0</v>
      </c>
      <c r="T15" s="3">
        <v>0</v>
      </c>
      <c r="U15" s="3">
        <v>0</v>
      </c>
      <c r="V15" s="3">
        <v>0</v>
      </c>
      <c r="W15" s="3">
        <v>0</v>
      </c>
      <c r="X15" s="3">
        <v>4.6900000000000004</v>
      </c>
      <c r="Y15" s="3">
        <v>0</v>
      </c>
      <c r="Z15" s="3">
        <v>0</v>
      </c>
      <c r="AA15" s="3">
        <v>0</v>
      </c>
      <c r="AB15" s="3">
        <v>-33.21</v>
      </c>
      <c r="AC15" s="4">
        <f t="shared" si="1"/>
        <v>-33.21</v>
      </c>
      <c r="AD15" s="1">
        <v>44572</v>
      </c>
    </row>
    <row r="16" spans="1:30" x14ac:dyDescent="0.3">
      <c r="A16" t="s">
        <v>141</v>
      </c>
      <c r="B16" s="1">
        <v>44560.638865740744</v>
      </c>
      <c r="C16">
        <v>16828708402</v>
      </c>
      <c r="D16" t="s">
        <v>93</v>
      </c>
      <c r="E16" t="s">
        <v>142</v>
      </c>
      <c r="F16" t="s">
        <v>143</v>
      </c>
      <c r="G16" t="s">
        <v>144</v>
      </c>
      <c r="H16">
        <v>1</v>
      </c>
      <c r="I16" t="s">
        <v>96</v>
      </c>
      <c r="J16" t="s">
        <v>97</v>
      </c>
      <c r="K16" t="s">
        <v>145</v>
      </c>
      <c r="M16">
        <v>74600</v>
      </c>
      <c r="O16" s="3">
        <v>16.579999999999998</v>
      </c>
      <c r="P16" s="3">
        <v>3.32</v>
      </c>
      <c r="Q16" s="3">
        <v>0</v>
      </c>
      <c r="R16" s="3">
        <v>0</v>
      </c>
      <c r="S16" s="3">
        <v>0</v>
      </c>
      <c r="T16" s="3">
        <v>0</v>
      </c>
      <c r="U16" s="3">
        <v>0</v>
      </c>
      <c r="V16" s="3">
        <v>0</v>
      </c>
      <c r="W16" s="3">
        <v>0</v>
      </c>
      <c r="X16" s="3">
        <v>-3.07</v>
      </c>
      <c r="Y16" s="3">
        <v>0</v>
      </c>
      <c r="Z16" s="3">
        <v>0</v>
      </c>
      <c r="AA16" s="3">
        <v>0</v>
      </c>
      <c r="AB16" s="3">
        <v>16.829999999999998</v>
      </c>
      <c r="AC16" s="4">
        <f t="shared" si="1"/>
        <v>16.829999999999998</v>
      </c>
      <c r="AD16" s="1">
        <v>44572</v>
      </c>
    </row>
    <row r="17" spans="1:30" x14ac:dyDescent="0.3">
      <c r="A17" t="s">
        <v>146</v>
      </c>
      <c r="B17" s="1">
        <v>44560.806006944447</v>
      </c>
      <c r="C17">
        <v>16828708402</v>
      </c>
      <c r="D17" t="s">
        <v>93</v>
      </c>
      <c r="E17" t="s">
        <v>147</v>
      </c>
      <c r="F17">
        <v>570</v>
      </c>
      <c r="G17" t="s">
        <v>148</v>
      </c>
      <c r="H17">
        <v>1</v>
      </c>
      <c r="I17" t="s">
        <v>96</v>
      </c>
      <c r="J17" t="s">
        <v>97</v>
      </c>
      <c r="K17" t="s">
        <v>149</v>
      </c>
      <c r="M17">
        <v>14000</v>
      </c>
      <c r="O17" s="3">
        <v>7.5</v>
      </c>
      <c r="P17" s="3">
        <v>1.5</v>
      </c>
      <c r="Q17" s="3">
        <v>0</v>
      </c>
      <c r="R17" s="3">
        <v>0</v>
      </c>
      <c r="S17" s="3">
        <v>0</v>
      </c>
      <c r="T17" s="3">
        <v>0</v>
      </c>
      <c r="U17" s="3">
        <v>0</v>
      </c>
      <c r="V17" s="3">
        <v>0</v>
      </c>
      <c r="W17" s="3">
        <v>0</v>
      </c>
      <c r="X17" s="3">
        <v>-0.74</v>
      </c>
      <c r="Y17" s="3">
        <v>0</v>
      </c>
      <c r="Z17" s="3">
        <v>0</v>
      </c>
      <c r="AA17" s="3">
        <v>0</v>
      </c>
      <c r="AB17" s="3">
        <v>8.26</v>
      </c>
      <c r="AC17" s="4">
        <f t="shared" si="1"/>
        <v>8.26</v>
      </c>
      <c r="AD17" s="1">
        <v>44572</v>
      </c>
    </row>
    <row r="18" spans="1:30" x14ac:dyDescent="0.3">
      <c r="A18" t="s">
        <v>150</v>
      </c>
      <c r="B18" s="1">
        <v>44564.472326388888</v>
      </c>
      <c r="C18">
        <v>16828708402</v>
      </c>
      <c r="D18" t="s">
        <v>93</v>
      </c>
      <c r="E18" t="s">
        <v>151</v>
      </c>
      <c r="F18">
        <v>11201</v>
      </c>
      <c r="G18" t="s">
        <v>152</v>
      </c>
      <c r="H18">
        <v>1</v>
      </c>
      <c r="I18" t="s">
        <v>96</v>
      </c>
      <c r="J18" t="s">
        <v>97</v>
      </c>
      <c r="K18" t="s">
        <v>153</v>
      </c>
      <c r="M18">
        <v>88100</v>
      </c>
      <c r="O18" s="3">
        <v>20.79</v>
      </c>
      <c r="P18" s="3">
        <v>4.16</v>
      </c>
      <c r="Q18" s="3">
        <v>0</v>
      </c>
      <c r="R18" s="3">
        <v>0</v>
      </c>
      <c r="S18" s="3">
        <v>0</v>
      </c>
      <c r="T18" s="3">
        <v>0</v>
      </c>
      <c r="U18" s="3">
        <v>0</v>
      </c>
      <c r="V18" s="3">
        <v>0</v>
      </c>
      <c r="W18" s="3">
        <v>0</v>
      </c>
      <c r="X18" s="3">
        <v>-3.85</v>
      </c>
      <c r="Y18" s="3">
        <v>0</v>
      </c>
      <c r="Z18" s="3">
        <v>0</v>
      </c>
      <c r="AA18" s="3">
        <v>0</v>
      </c>
      <c r="AB18" s="3">
        <v>21.1</v>
      </c>
      <c r="AC18" s="4">
        <f t="shared" si="1"/>
        <v>21.1</v>
      </c>
      <c r="AD18" s="1">
        <v>44572</v>
      </c>
    </row>
    <row r="19" spans="1:30" x14ac:dyDescent="0.3">
      <c r="A19" t="s">
        <v>154</v>
      </c>
      <c r="B19" s="1">
        <v>44564.472337962965</v>
      </c>
      <c r="C19">
        <v>16828708402</v>
      </c>
      <c r="D19" t="s">
        <v>93</v>
      </c>
      <c r="E19" t="s">
        <v>155</v>
      </c>
      <c r="F19">
        <v>506</v>
      </c>
      <c r="G19" t="s">
        <v>156</v>
      </c>
      <c r="H19">
        <v>1</v>
      </c>
      <c r="I19" t="s">
        <v>96</v>
      </c>
      <c r="J19" t="s">
        <v>97</v>
      </c>
      <c r="K19" t="s">
        <v>157</v>
      </c>
      <c r="M19">
        <v>48230</v>
      </c>
      <c r="O19" s="3">
        <v>7.92</v>
      </c>
      <c r="P19" s="3">
        <v>1.58</v>
      </c>
      <c r="Q19" s="3">
        <v>0</v>
      </c>
      <c r="R19" s="3">
        <v>0</v>
      </c>
      <c r="S19" s="3">
        <v>0</v>
      </c>
      <c r="T19" s="3">
        <v>0</v>
      </c>
      <c r="U19" s="3">
        <v>0</v>
      </c>
      <c r="V19" s="3">
        <v>0</v>
      </c>
      <c r="W19" s="3">
        <v>0</v>
      </c>
      <c r="X19" s="3">
        <v>-0.78</v>
      </c>
      <c r="Y19" s="3">
        <v>0</v>
      </c>
      <c r="Z19" s="3">
        <v>0</v>
      </c>
      <c r="AA19" s="3">
        <v>0</v>
      </c>
      <c r="AB19" s="3">
        <v>8.7200000000000006</v>
      </c>
      <c r="AC19" s="4">
        <f t="shared" si="1"/>
        <v>8.7200000000000006</v>
      </c>
      <c r="AD19" s="1">
        <v>44572</v>
      </c>
    </row>
    <row r="20" spans="1:30" x14ac:dyDescent="0.3">
      <c r="A20" t="s">
        <v>158</v>
      </c>
      <c r="B20" s="1">
        <v>44564.472407407404</v>
      </c>
      <c r="C20">
        <v>16828708402</v>
      </c>
      <c r="D20" t="s">
        <v>93</v>
      </c>
      <c r="E20" t="s">
        <v>159</v>
      </c>
      <c r="F20">
        <v>11175</v>
      </c>
      <c r="G20" t="s">
        <v>160</v>
      </c>
      <c r="H20">
        <v>1</v>
      </c>
      <c r="I20" t="s">
        <v>96</v>
      </c>
      <c r="J20" t="s">
        <v>97</v>
      </c>
      <c r="K20" t="s">
        <v>161</v>
      </c>
      <c r="M20">
        <v>13116</v>
      </c>
      <c r="O20" s="3">
        <v>20.79</v>
      </c>
      <c r="P20" s="3">
        <v>4.16</v>
      </c>
      <c r="Q20" s="3">
        <v>0</v>
      </c>
      <c r="R20" s="3">
        <v>0</v>
      </c>
      <c r="S20" s="3">
        <v>0</v>
      </c>
      <c r="T20" s="3">
        <v>0</v>
      </c>
      <c r="U20" s="3">
        <v>0</v>
      </c>
      <c r="V20" s="3">
        <v>0</v>
      </c>
      <c r="W20" s="3">
        <v>0</v>
      </c>
      <c r="X20" s="3">
        <v>-3.85</v>
      </c>
      <c r="Y20" s="3">
        <v>0</v>
      </c>
      <c r="Z20" s="3">
        <v>0</v>
      </c>
      <c r="AA20" s="3">
        <v>0</v>
      </c>
      <c r="AB20" s="3">
        <v>21.1</v>
      </c>
      <c r="AC20" s="4">
        <f t="shared" si="1"/>
        <v>21.1</v>
      </c>
      <c r="AD20" s="1">
        <v>44572</v>
      </c>
    </row>
    <row r="21" spans="1:30" x14ac:dyDescent="0.3">
      <c r="A21" t="s">
        <v>162</v>
      </c>
      <c r="B21" s="1">
        <v>44564.472442129627</v>
      </c>
      <c r="C21">
        <v>16828708402</v>
      </c>
      <c r="D21" t="s">
        <v>93</v>
      </c>
      <c r="E21" t="s">
        <v>163</v>
      </c>
      <c r="F21">
        <v>11013</v>
      </c>
      <c r="G21" t="s">
        <v>164</v>
      </c>
      <c r="H21">
        <v>1</v>
      </c>
      <c r="I21" t="s">
        <v>96</v>
      </c>
      <c r="J21" t="s">
        <v>97</v>
      </c>
      <c r="K21" t="s">
        <v>165</v>
      </c>
      <c r="M21">
        <v>69004</v>
      </c>
      <c r="O21" s="3">
        <v>21</v>
      </c>
      <c r="P21" s="3">
        <v>4.2</v>
      </c>
      <c r="Q21" s="3">
        <v>0</v>
      </c>
      <c r="R21" s="3">
        <v>0</v>
      </c>
      <c r="S21" s="3">
        <v>0</v>
      </c>
      <c r="T21" s="3">
        <v>0</v>
      </c>
      <c r="U21" s="3">
        <v>0</v>
      </c>
      <c r="V21" s="3">
        <v>0</v>
      </c>
      <c r="W21" s="3">
        <v>0</v>
      </c>
      <c r="X21" s="3">
        <v>-3.89</v>
      </c>
      <c r="Y21" s="3">
        <v>0</v>
      </c>
      <c r="Z21" s="3">
        <v>0</v>
      </c>
      <c r="AA21" s="3">
        <v>0</v>
      </c>
      <c r="AB21" s="3">
        <v>21.31</v>
      </c>
      <c r="AC21" s="4">
        <f t="shared" si="1"/>
        <v>21.31</v>
      </c>
      <c r="AD21" s="1">
        <v>44572</v>
      </c>
    </row>
    <row r="22" spans="1:30" x14ac:dyDescent="0.3">
      <c r="A22" t="s">
        <v>166</v>
      </c>
      <c r="B22" s="1">
        <v>44564.472662037035</v>
      </c>
      <c r="C22">
        <v>16828708402</v>
      </c>
      <c r="D22" t="s">
        <v>93</v>
      </c>
      <c r="E22" t="s">
        <v>167</v>
      </c>
      <c r="F22">
        <v>3670</v>
      </c>
      <c r="G22" t="s">
        <v>168</v>
      </c>
      <c r="H22">
        <v>1</v>
      </c>
      <c r="I22" t="s">
        <v>96</v>
      </c>
      <c r="J22" t="s">
        <v>97</v>
      </c>
      <c r="K22" t="s">
        <v>169</v>
      </c>
      <c r="M22">
        <v>49600</v>
      </c>
      <c r="O22" s="3">
        <v>6.79</v>
      </c>
      <c r="P22" s="3">
        <v>1.36</v>
      </c>
      <c r="Q22" s="3">
        <v>0</v>
      </c>
      <c r="R22" s="3">
        <v>0</v>
      </c>
      <c r="S22" s="3">
        <v>0</v>
      </c>
      <c r="T22" s="3">
        <v>0</v>
      </c>
      <c r="U22" s="3">
        <v>0</v>
      </c>
      <c r="V22" s="3">
        <v>0</v>
      </c>
      <c r="W22" s="3">
        <v>0</v>
      </c>
      <c r="X22" s="3">
        <v>-0.67</v>
      </c>
      <c r="Y22" s="3">
        <v>0</v>
      </c>
      <c r="Z22" s="3">
        <v>0</v>
      </c>
      <c r="AA22" s="3">
        <v>0</v>
      </c>
      <c r="AB22" s="3">
        <v>7.48</v>
      </c>
      <c r="AC22" s="4">
        <f t="shared" si="1"/>
        <v>7.48</v>
      </c>
      <c r="AD22" s="1">
        <v>44572</v>
      </c>
    </row>
    <row r="23" spans="1:30" x14ac:dyDescent="0.3">
      <c r="A23" t="s">
        <v>170</v>
      </c>
      <c r="B23" s="1">
        <v>44564.472743055558</v>
      </c>
      <c r="C23">
        <v>16828708402</v>
      </c>
      <c r="D23" t="s">
        <v>93</v>
      </c>
      <c r="E23" t="s">
        <v>171</v>
      </c>
      <c r="F23">
        <v>9171</v>
      </c>
      <c r="G23" t="s">
        <v>172</v>
      </c>
      <c r="H23">
        <v>1</v>
      </c>
      <c r="I23" t="s">
        <v>96</v>
      </c>
      <c r="J23" t="s">
        <v>97</v>
      </c>
      <c r="K23" t="s">
        <v>173</v>
      </c>
      <c r="M23">
        <v>80110</v>
      </c>
      <c r="O23" s="3">
        <v>17.670000000000002</v>
      </c>
      <c r="P23" s="3">
        <v>3.53</v>
      </c>
      <c r="Q23" s="3">
        <v>0</v>
      </c>
      <c r="R23" s="3">
        <v>0</v>
      </c>
      <c r="S23" s="3">
        <v>0</v>
      </c>
      <c r="T23" s="3">
        <v>0</v>
      </c>
      <c r="U23" s="3">
        <v>0</v>
      </c>
      <c r="V23" s="3">
        <v>0</v>
      </c>
      <c r="W23" s="3">
        <v>0</v>
      </c>
      <c r="X23" s="3">
        <v>-3.28</v>
      </c>
      <c r="Y23" s="3">
        <v>0</v>
      </c>
      <c r="Z23" s="3">
        <v>0</v>
      </c>
      <c r="AA23" s="3">
        <v>0</v>
      </c>
      <c r="AB23" s="3">
        <v>17.920000000000002</v>
      </c>
      <c r="AC23" s="4">
        <f t="shared" si="1"/>
        <v>17.920000000000002</v>
      </c>
      <c r="AD23" s="1">
        <v>44572</v>
      </c>
    </row>
    <row r="24" spans="1:30" x14ac:dyDescent="0.3">
      <c r="A24" t="s">
        <v>174</v>
      </c>
      <c r="B24" s="1">
        <v>44564.472928240742</v>
      </c>
      <c r="C24">
        <v>16828708402</v>
      </c>
      <c r="D24" t="s">
        <v>93</v>
      </c>
      <c r="E24" t="s">
        <v>175</v>
      </c>
      <c r="F24">
        <v>10260</v>
      </c>
      <c r="G24" t="s">
        <v>176</v>
      </c>
      <c r="H24">
        <v>1</v>
      </c>
      <c r="I24" t="s">
        <v>96</v>
      </c>
      <c r="J24" t="s">
        <v>97</v>
      </c>
      <c r="K24" t="s">
        <v>177</v>
      </c>
      <c r="M24">
        <v>18130</v>
      </c>
      <c r="O24" s="3">
        <v>16.25</v>
      </c>
      <c r="P24" s="3">
        <v>3.25</v>
      </c>
      <c r="Q24" s="3">
        <v>0</v>
      </c>
      <c r="R24" s="3">
        <v>0</v>
      </c>
      <c r="S24" s="3">
        <v>0</v>
      </c>
      <c r="T24" s="3">
        <v>0</v>
      </c>
      <c r="U24" s="3">
        <v>0</v>
      </c>
      <c r="V24" s="3">
        <v>0</v>
      </c>
      <c r="W24" s="3">
        <v>0</v>
      </c>
      <c r="X24" s="3">
        <v>-3.01</v>
      </c>
      <c r="Y24" s="3">
        <v>0</v>
      </c>
      <c r="Z24" s="3">
        <v>0</v>
      </c>
      <c r="AA24" s="3">
        <v>0</v>
      </c>
      <c r="AB24" s="3">
        <v>16.489999999999998</v>
      </c>
      <c r="AC24" s="4">
        <f t="shared" si="1"/>
        <v>16.489999999999998</v>
      </c>
      <c r="AD24" s="1">
        <v>44572</v>
      </c>
    </row>
    <row r="25" spans="1:30" x14ac:dyDescent="0.3">
      <c r="A25" t="s">
        <v>178</v>
      </c>
      <c r="B25" s="1">
        <v>44564.474039351851</v>
      </c>
      <c r="C25">
        <v>16828708402</v>
      </c>
      <c r="D25" t="s">
        <v>93</v>
      </c>
      <c r="E25" t="s">
        <v>179</v>
      </c>
      <c r="F25">
        <v>6627</v>
      </c>
      <c r="G25" t="s">
        <v>120</v>
      </c>
      <c r="H25">
        <v>1</v>
      </c>
      <c r="I25" t="s">
        <v>96</v>
      </c>
      <c r="J25" t="s">
        <v>97</v>
      </c>
      <c r="K25" t="s">
        <v>180</v>
      </c>
      <c r="M25">
        <v>13011</v>
      </c>
      <c r="O25" s="3">
        <v>17.079999999999998</v>
      </c>
      <c r="P25" s="3">
        <v>3.42</v>
      </c>
      <c r="Q25" s="3">
        <v>0</v>
      </c>
      <c r="R25" s="3">
        <v>0</v>
      </c>
      <c r="S25" s="3">
        <v>0</v>
      </c>
      <c r="T25" s="3">
        <v>0</v>
      </c>
      <c r="U25" s="3">
        <v>0</v>
      </c>
      <c r="V25" s="3">
        <v>0</v>
      </c>
      <c r="W25" s="3">
        <v>0</v>
      </c>
      <c r="X25" s="3">
        <v>-3.17</v>
      </c>
      <c r="Y25" s="3">
        <v>0</v>
      </c>
      <c r="Z25" s="3">
        <v>0</v>
      </c>
      <c r="AA25" s="3">
        <v>0</v>
      </c>
      <c r="AB25" s="3">
        <v>17.329999999999998</v>
      </c>
      <c r="AC25" s="4">
        <f t="shared" si="1"/>
        <v>17.329999999999998</v>
      </c>
      <c r="AD25" s="1">
        <v>44572</v>
      </c>
    </row>
    <row r="26" spans="1:30" x14ac:dyDescent="0.3">
      <c r="A26" t="s">
        <v>181</v>
      </c>
      <c r="B26" s="1">
        <v>44564.503252314818</v>
      </c>
      <c r="C26">
        <v>16828708402</v>
      </c>
      <c r="D26" t="s">
        <v>93</v>
      </c>
      <c r="E26" t="s">
        <v>182</v>
      </c>
      <c r="F26">
        <v>107360</v>
      </c>
      <c r="G26" t="s">
        <v>183</v>
      </c>
      <c r="H26">
        <v>1</v>
      </c>
      <c r="I26" t="s">
        <v>96</v>
      </c>
      <c r="J26" t="s">
        <v>97</v>
      </c>
      <c r="K26" t="s">
        <v>184</v>
      </c>
      <c r="L26" t="s">
        <v>185</v>
      </c>
      <c r="M26">
        <v>92600</v>
      </c>
      <c r="O26" s="3">
        <v>19.829999999999998</v>
      </c>
      <c r="P26" s="3">
        <v>3.97</v>
      </c>
      <c r="Q26" s="3">
        <v>0</v>
      </c>
      <c r="R26" s="3">
        <v>0</v>
      </c>
      <c r="S26" s="3">
        <v>0</v>
      </c>
      <c r="T26" s="3">
        <v>0</v>
      </c>
      <c r="U26" s="3">
        <v>0</v>
      </c>
      <c r="V26" s="3">
        <v>0</v>
      </c>
      <c r="W26" s="3">
        <v>0</v>
      </c>
      <c r="X26" s="3">
        <v>-3.68</v>
      </c>
      <c r="Y26" s="3">
        <v>0</v>
      </c>
      <c r="Z26" s="3">
        <v>0</v>
      </c>
      <c r="AA26" s="3">
        <v>0</v>
      </c>
      <c r="AB26" s="3">
        <v>20.12</v>
      </c>
      <c r="AC26" s="4">
        <f t="shared" si="1"/>
        <v>20.12</v>
      </c>
      <c r="AD26" s="1">
        <v>44572</v>
      </c>
    </row>
    <row r="27" spans="1:30" x14ac:dyDescent="0.3">
      <c r="A27" t="s">
        <v>186</v>
      </c>
      <c r="B27" s="1">
        <v>44564.50340277778</v>
      </c>
      <c r="C27">
        <v>16828708402</v>
      </c>
      <c r="D27" t="s">
        <v>93</v>
      </c>
      <c r="E27" t="s">
        <v>187</v>
      </c>
      <c r="F27">
        <v>10780</v>
      </c>
      <c r="G27" t="s">
        <v>188</v>
      </c>
      <c r="H27">
        <v>1</v>
      </c>
      <c r="I27" t="s">
        <v>96</v>
      </c>
      <c r="J27" t="s">
        <v>97</v>
      </c>
      <c r="K27" t="s">
        <v>189</v>
      </c>
      <c r="M27">
        <v>67000</v>
      </c>
      <c r="O27" s="3">
        <v>23.23</v>
      </c>
      <c r="P27" s="3">
        <v>4.6500000000000004</v>
      </c>
      <c r="Q27" s="3">
        <v>0</v>
      </c>
      <c r="R27" s="3">
        <v>0</v>
      </c>
      <c r="S27" s="3">
        <v>0</v>
      </c>
      <c r="T27" s="3">
        <v>0</v>
      </c>
      <c r="U27" s="3">
        <v>0</v>
      </c>
      <c r="V27" s="3">
        <v>0</v>
      </c>
      <c r="W27" s="3">
        <v>0</v>
      </c>
      <c r="X27" s="3">
        <v>-4.3099999999999996</v>
      </c>
      <c r="Y27" s="3">
        <v>0</v>
      </c>
      <c r="Z27" s="3">
        <v>0</v>
      </c>
      <c r="AA27" s="3">
        <v>0</v>
      </c>
      <c r="AB27" s="3">
        <v>23.57</v>
      </c>
      <c r="AC27" s="4">
        <f t="shared" si="1"/>
        <v>23.57</v>
      </c>
      <c r="AD27" s="1">
        <v>44572</v>
      </c>
    </row>
    <row r="28" spans="1:30" x14ac:dyDescent="0.3">
      <c r="A28" t="s">
        <v>190</v>
      </c>
      <c r="B28" s="1">
        <v>44564.503506944442</v>
      </c>
      <c r="C28">
        <v>16828708402</v>
      </c>
      <c r="D28" t="s">
        <v>93</v>
      </c>
      <c r="E28" t="s">
        <v>191</v>
      </c>
      <c r="F28">
        <v>7437</v>
      </c>
      <c r="G28" t="s">
        <v>192</v>
      </c>
      <c r="H28">
        <v>1</v>
      </c>
      <c r="I28" t="s">
        <v>96</v>
      </c>
      <c r="J28" t="s">
        <v>97</v>
      </c>
      <c r="K28" t="s">
        <v>193</v>
      </c>
      <c r="L28" t="s">
        <v>194</v>
      </c>
      <c r="M28">
        <v>44800</v>
      </c>
      <c r="O28" s="3">
        <v>15.58</v>
      </c>
      <c r="P28" s="3">
        <v>3.12</v>
      </c>
      <c r="Q28" s="3">
        <v>0</v>
      </c>
      <c r="R28" s="3">
        <v>0</v>
      </c>
      <c r="S28" s="3">
        <v>0</v>
      </c>
      <c r="T28" s="3">
        <v>0</v>
      </c>
      <c r="U28" s="3">
        <v>0</v>
      </c>
      <c r="V28" s="3">
        <v>0</v>
      </c>
      <c r="W28" s="3">
        <v>0</v>
      </c>
      <c r="X28" s="3">
        <v>-2.89</v>
      </c>
      <c r="Y28" s="3">
        <v>0</v>
      </c>
      <c r="Z28" s="3">
        <v>0</v>
      </c>
      <c r="AA28" s="3">
        <v>0</v>
      </c>
      <c r="AB28" s="3">
        <v>15.81</v>
      </c>
      <c r="AC28" s="4">
        <f t="shared" si="1"/>
        <v>15.81</v>
      </c>
      <c r="AD28" s="1">
        <v>44572</v>
      </c>
    </row>
    <row r="29" spans="1:30" x14ac:dyDescent="0.3">
      <c r="A29" t="s">
        <v>195</v>
      </c>
      <c r="B29" s="1">
        <v>44564.503703703704</v>
      </c>
      <c r="C29">
        <v>16828708402</v>
      </c>
      <c r="D29" t="s">
        <v>93</v>
      </c>
      <c r="E29" t="s">
        <v>196</v>
      </c>
      <c r="F29">
        <v>10612</v>
      </c>
      <c r="G29" t="s">
        <v>197</v>
      </c>
      <c r="H29">
        <v>1</v>
      </c>
      <c r="I29" t="s">
        <v>96</v>
      </c>
      <c r="J29" t="s">
        <v>97</v>
      </c>
      <c r="K29" t="s">
        <v>198</v>
      </c>
      <c r="M29">
        <v>4602</v>
      </c>
      <c r="O29" s="3">
        <v>25.79</v>
      </c>
      <c r="P29" s="3">
        <v>5.42</v>
      </c>
      <c r="Q29" s="3">
        <v>8.26</v>
      </c>
      <c r="R29" s="3">
        <v>1.74</v>
      </c>
      <c r="S29" s="3">
        <v>0</v>
      </c>
      <c r="T29" s="3">
        <v>0</v>
      </c>
      <c r="U29" s="3">
        <v>0</v>
      </c>
      <c r="V29" s="3">
        <v>0</v>
      </c>
      <c r="W29" s="3">
        <v>0</v>
      </c>
      <c r="X29" s="3">
        <v>-6.37</v>
      </c>
      <c r="Y29" s="3">
        <v>0</v>
      </c>
      <c r="Z29" s="3">
        <v>0</v>
      </c>
      <c r="AA29" s="3">
        <v>0</v>
      </c>
      <c r="AB29" s="3">
        <v>34.840000000000003</v>
      </c>
      <c r="AC29" s="4">
        <f t="shared" si="1"/>
        <v>34.840000000000003</v>
      </c>
      <c r="AD29" s="1">
        <v>44572</v>
      </c>
    </row>
    <row r="30" spans="1:30" x14ac:dyDescent="0.3">
      <c r="A30" t="s">
        <v>195</v>
      </c>
      <c r="B30" s="1">
        <v>44564.503703703704</v>
      </c>
      <c r="C30">
        <v>16828708402</v>
      </c>
      <c r="D30" t="s">
        <v>93</v>
      </c>
      <c r="E30" t="s">
        <v>199</v>
      </c>
      <c r="F30" t="s">
        <v>200</v>
      </c>
      <c r="G30" t="s">
        <v>201</v>
      </c>
      <c r="H30">
        <v>1</v>
      </c>
      <c r="I30" t="s">
        <v>96</v>
      </c>
      <c r="J30" t="s">
        <v>97</v>
      </c>
      <c r="K30" t="s">
        <v>202</v>
      </c>
      <c r="M30">
        <v>76140</v>
      </c>
      <c r="O30" s="3">
        <v>17.670000000000002</v>
      </c>
      <c r="P30" s="3">
        <v>3.53</v>
      </c>
      <c r="Q30" s="3">
        <v>0</v>
      </c>
      <c r="R30" s="3">
        <v>0</v>
      </c>
      <c r="S30" s="3">
        <v>0</v>
      </c>
      <c r="T30" s="3">
        <v>0</v>
      </c>
      <c r="U30" s="3">
        <v>0</v>
      </c>
      <c r="V30" s="3">
        <v>0</v>
      </c>
      <c r="W30" s="3">
        <v>0</v>
      </c>
      <c r="X30" s="3">
        <v>-3.28</v>
      </c>
      <c r="Y30" s="3">
        <v>0</v>
      </c>
      <c r="Z30" s="3">
        <v>0</v>
      </c>
      <c r="AA30" s="3">
        <v>0</v>
      </c>
      <c r="AB30" s="3">
        <v>17.920000000000002</v>
      </c>
      <c r="AC30" s="4">
        <f t="shared" si="1"/>
        <v>17.920000000000002</v>
      </c>
      <c r="AD30" s="1">
        <v>44572</v>
      </c>
    </row>
    <row r="31" spans="1:30" x14ac:dyDescent="0.3">
      <c r="A31" t="s">
        <v>203</v>
      </c>
      <c r="B31" s="1">
        <v>44564.50377314815</v>
      </c>
      <c r="C31">
        <v>16828708402</v>
      </c>
      <c r="D31" t="s">
        <v>93</v>
      </c>
      <c r="E31" t="s">
        <v>204</v>
      </c>
      <c r="F31">
        <v>8684</v>
      </c>
      <c r="G31" t="s">
        <v>205</v>
      </c>
      <c r="H31">
        <v>1</v>
      </c>
      <c r="I31" t="s">
        <v>96</v>
      </c>
      <c r="J31" t="s">
        <v>97</v>
      </c>
      <c r="K31" t="s">
        <v>206</v>
      </c>
      <c r="M31">
        <v>95310</v>
      </c>
      <c r="O31" s="3">
        <v>28.25</v>
      </c>
      <c r="P31" s="3">
        <v>5.65</v>
      </c>
      <c r="Q31" s="3">
        <v>0</v>
      </c>
      <c r="R31" s="3">
        <v>0</v>
      </c>
      <c r="S31" s="3">
        <v>0</v>
      </c>
      <c r="T31" s="3">
        <v>0</v>
      </c>
      <c r="U31" s="3">
        <v>0</v>
      </c>
      <c r="V31" s="3">
        <v>0</v>
      </c>
      <c r="W31" s="3">
        <v>0</v>
      </c>
      <c r="X31" s="3">
        <v>-5.24</v>
      </c>
      <c r="Y31" s="3">
        <v>0</v>
      </c>
      <c r="Z31" s="3">
        <v>0</v>
      </c>
      <c r="AA31" s="3">
        <v>0</v>
      </c>
      <c r="AB31" s="3">
        <v>28.66</v>
      </c>
      <c r="AC31" s="4">
        <f t="shared" si="1"/>
        <v>28.66</v>
      </c>
      <c r="AD31" s="1">
        <v>44572</v>
      </c>
    </row>
    <row r="32" spans="1:30" x14ac:dyDescent="0.3">
      <c r="A32" t="s">
        <v>207</v>
      </c>
      <c r="B32" s="1">
        <v>44564.583009259259</v>
      </c>
      <c r="C32">
        <v>16828708402</v>
      </c>
      <c r="D32" t="s">
        <v>93</v>
      </c>
      <c r="E32" t="s">
        <v>208</v>
      </c>
      <c r="F32">
        <v>10260</v>
      </c>
      <c r="G32" t="s">
        <v>176</v>
      </c>
      <c r="H32">
        <v>1</v>
      </c>
      <c r="I32" t="s">
        <v>96</v>
      </c>
      <c r="J32" t="s">
        <v>97</v>
      </c>
      <c r="K32" t="s">
        <v>209</v>
      </c>
      <c r="M32">
        <v>67340</v>
      </c>
      <c r="O32" s="3">
        <v>16.25</v>
      </c>
      <c r="P32" s="3">
        <v>3.25</v>
      </c>
      <c r="Q32" s="3">
        <v>0</v>
      </c>
      <c r="R32" s="3">
        <v>0</v>
      </c>
      <c r="S32" s="3">
        <v>0</v>
      </c>
      <c r="T32" s="3">
        <v>0</v>
      </c>
      <c r="U32" s="3">
        <v>0</v>
      </c>
      <c r="V32" s="3">
        <v>0</v>
      </c>
      <c r="W32" s="3">
        <v>0</v>
      </c>
      <c r="X32" s="3">
        <v>-3.01</v>
      </c>
      <c r="Y32" s="3">
        <v>0</v>
      </c>
      <c r="Z32" s="3">
        <v>0</v>
      </c>
      <c r="AA32" s="3">
        <v>0</v>
      </c>
      <c r="AB32" s="3">
        <v>16.489999999999998</v>
      </c>
      <c r="AC32" s="4">
        <f t="shared" si="1"/>
        <v>16.489999999999998</v>
      </c>
      <c r="AD32" s="1">
        <v>44572</v>
      </c>
    </row>
    <row r="33" spans="1:30" x14ac:dyDescent="0.3">
      <c r="A33" t="s">
        <v>210</v>
      </c>
      <c r="B33" s="1">
        <v>44564.588576388887</v>
      </c>
      <c r="C33">
        <v>16828708402</v>
      </c>
      <c r="D33" t="s">
        <v>124</v>
      </c>
      <c r="E33" t="s">
        <v>211</v>
      </c>
      <c r="F33" t="s">
        <v>126</v>
      </c>
      <c r="G33" t="s">
        <v>127</v>
      </c>
      <c r="H33">
        <v>-1</v>
      </c>
      <c r="I33" t="s">
        <v>96</v>
      </c>
      <c r="J33" t="s">
        <v>97</v>
      </c>
      <c r="K33" t="s">
        <v>212</v>
      </c>
      <c r="M33">
        <v>75015</v>
      </c>
      <c r="O33" s="3">
        <v>-37.42</v>
      </c>
      <c r="P33" s="3">
        <v>-7.48</v>
      </c>
      <c r="Q33" s="3">
        <v>0</v>
      </c>
      <c r="R33" s="3">
        <v>0</v>
      </c>
      <c r="S33" s="3">
        <v>0</v>
      </c>
      <c r="T33" s="3">
        <v>0</v>
      </c>
      <c r="U33" s="3">
        <v>0</v>
      </c>
      <c r="V33" s="3">
        <v>0</v>
      </c>
      <c r="W33" s="3">
        <v>0</v>
      </c>
      <c r="X33" s="3">
        <v>5.55</v>
      </c>
      <c r="Y33" s="3">
        <v>0</v>
      </c>
      <c r="Z33" s="3">
        <v>0</v>
      </c>
      <c r="AA33" s="3">
        <v>0</v>
      </c>
      <c r="AB33" s="3">
        <v>-39.35</v>
      </c>
      <c r="AC33" s="4">
        <f t="shared" si="1"/>
        <v>-39.35</v>
      </c>
      <c r="AD33" s="1">
        <v>44572</v>
      </c>
    </row>
    <row r="34" spans="1:30" x14ac:dyDescent="0.3">
      <c r="A34" t="s">
        <v>213</v>
      </c>
      <c r="B34" s="1">
        <v>44565.398032407407</v>
      </c>
      <c r="C34">
        <v>16828708402</v>
      </c>
      <c r="D34" t="s">
        <v>93</v>
      </c>
      <c r="E34" t="s">
        <v>214</v>
      </c>
      <c r="F34" t="s">
        <v>215</v>
      </c>
      <c r="G34" t="s">
        <v>216</v>
      </c>
      <c r="H34">
        <v>1</v>
      </c>
      <c r="I34" t="s">
        <v>96</v>
      </c>
      <c r="J34" t="s">
        <v>97</v>
      </c>
      <c r="K34" t="s">
        <v>217</v>
      </c>
      <c r="M34">
        <v>1480</v>
      </c>
      <c r="O34" s="3">
        <v>34.119999999999997</v>
      </c>
      <c r="P34" s="3">
        <v>6.83</v>
      </c>
      <c r="Q34" s="3">
        <v>0</v>
      </c>
      <c r="R34" s="3">
        <v>0</v>
      </c>
      <c r="S34" s="3">
        <v>0</v>
      </c>
      <c r="T34" s="3">
        <v>0</v>
      </c>
      <c r="U34" s="3">
        <v>0</v>
      </c>
      <c r="V34" s="3">
        <v>0</v>
      </c>
      <c r="W34" s="3">
        <v>0</v>
      </c>
      <c r="X34" s="3">
        <v>-6.33</v>
      </c>
      <c r="Y34" s="3">
        <v>0</v>
      </c>
      <c r="Z34" s="3">
        <v>0</v>
      </c>
      <c r="AA34" s="3">
        <v>0</v>
      </c>
      <c r="AB34" s="3">
        <v>34.619999999999997</v>
      </c>
      <c r="AC34" s="4">
        <f t="shared" si="1"/>
        <v>34.619999999999997</v>
      </c>
      <c r="AD34" s="1">
        <v>44572</v>
      </c>
    </row>
    <row r="35" spans="1:30" x14ac:dyDescent="0.3">
      <c r="A35" t="s">
        <v>218</v>
      </c>
      <c r="B35" s="1">
        <v>44567.431481481479</v>
      </c>
      <c r="C35">
        <v>16828708402</v>
      </c>
      <c r="D35" t="s">
        <v>93</v>
      </c>
      <c r="E35" t="s">
        <v>219</v>
      </c>
      <c r="F35">
        <v>7438</v>
      </c>
      <c r="G35" t="s">
        <v>220</v>
      </c>
      <c r="H35">
        <v>1</v>
      </c>
      <c r="I35" t="s">
        <v>96</v>
      </c>
      <c r="J35" t="s">
        <v>97</v>
      </c>
      <c r="K35" t="s">
        <v>221</v>
      </c>
      <c r="M35">
        <v>31130</v>
      </c>
      <c r="O35" s="3">
        <v>19.920000000000002</v>
      </c>
      <c r="P35" s="3">
        <v>3.98</v>
      </c>
      <c r="Q35" s="3">
        <v>0</v>
      </c>
      <c r="R35" s="3">
        <v>0</v>
      </c>
      <c r="S35" s="3">
        <v>0</v>
      </c>
      <c r="T35" s="3">
        <v>0</v>
      </c>
      <c r="U35" s="3">
        <v>0</v>
      </c>
      <c r="V35" s="3">
        <v>0</v>
      </c>
      <c r="W35" s="3">
        <v>0</v>
      </c>
      <c r="X35" s="3">
        <v>-3.69</v>
      </c>
      <c r="Y35" s="3">
        <v>0</v>
      </c>
      <c r="Z35" s="3">
        <v>0</v>
      </c>
      <c r="AA35" s="3">
        <v>0</v>
      </c>
      <c r="AB35" s="3">
        <v>20.21</v>
      </c>
      <c r="AC35" s="4">
        <f t="shared" si="1"/>
        <v>20.21</v>
      </c>
      <c r="AD35" s="1">
        <v>44572</v>
      </c>
    </row>
    <row r="36" spans="1:30" x14ac:dyDescent="0.3">
      <c r="A36" t="s">
        <v>222</v>
      </c>
      <c r="B36" s="1">
        <v>44567.472511574073</v>
      </c>
      <c r="C36">
        <v>16828708402</v>
      </c>
      <c r="D36" t="s">
        <v>93</v>
      </c>
      <c r="E36" t="s">
        <v>223</v>
      </c>
      <c r="F36" t="s">
        <v>224</v>
      </c>
      <c r="G36" t="s">
        <v>225</v>
      </c>
      <c r="H36">
        <v>1</v>
      </c>
      <c r="I36" t="s">
        <v>96</v>
      </c>
      <c r="J36" t="s">
        <v>97</v>
      </c>
      <c r="K36" t="s">
        <v>226</v>
      </c>
      <c r="M36">
        <v>76000</v>
      </c>
      <c r="O36" s="3">
        <v>14.25</v>
      </c>
      <c r="P36" s="3">
        <v>2.85</v>
      </c>
      <c r="Q36" s="3">
        <v>0</v>
      </c>
      <c r="R36" s="3">
        <v>0</v>
      </c>
      <c r="S36" s="3">
        <v>0</v>
      </c>
      <c r="T36" s="3">
        <v>0</v>
      </c>
      <c r="U36" s="3">
        <v>0</v>
      </c>
      <c r="V36" s="3">
        <v>0</v>
      </c>
      <c r="W36" s="3">
        <v>0</v>
      </c>
      <c r="X36" s="3">
        <v>-2.64</v>
      </c>
      <c r="Y36" s="3">
        <v>0</v>
      </c>
      <c r="Z36" s="3">
        <v>0</v>
      </c>
      <c r="AA36" s="3">
        <v>0</v>
      </c>
      <c r="AB36" s="3">
        <v>14.46</v>
      </c>
      <c r="AC36" s="4">
        <f t="shared" si="1"/>
        <v>14.46</v>
      </c>
      <c r="AD36" s="1">
        <v>44572</v>
      </c>
    </row>
    <row r="37" spans="1:30" x14ac:dyDescent="0.3">
      <c r="A37" t="s">
        <v>227</v>
      </c>
      <c r="B37" s="1">
        <v>44567.472546296296</v>
      </c>
      <c r="C37">
        <v>16828708402</v>
      </c>
      <c r="D37" t="s">
        <v>93</v>
      </c>
      <c r="E37" t="s">
        <v>228</v>
      </c>
      <c r="F37" t="s">
        <v>229</v>
      </c>
      <c r="G37" t="s">
        <v>230</v>
      </c>
      <c r="H37">
        <v>1</v>
      </c>
      <c r="I37" t="s">
        <v>96</v>
      </c>
      <c r="J37" t="s">
        <v>97</v>
      </c>
      <c r="K37" t="s">
        <v>231</v>
      </c>
      <c r="M37">
        <v>86190</v>
      </c>
      <c r="O37" s="3">
        <v>15</v>
      </c>
      <c r="P37" s="3">
        <v>3</v>
      </c>
      <c r="Q37" s="3">
        <v>0</v>
      </c>
      <c r="R37" s="3">
        <v>0</v>
      </c>
      <c r="S37" s="3">
        <v>0</v>
      </c>
      <c r="T37" s="3">
        <v>0</v>
      </c>
      <c r="U37" s="3">
        <v>0</v>
      </c>
      <c r="V37" s="3">
        <v>0</v>
      </c>
      <c r="W37" s="3">
        <v>0</v>
      </c>
      <c r="X37" s="3">
        <v>-2.78</v>
      </c>
      <c r="Y37" s="3">
        <v>0</v>
      </c>
      <c r="Z37" s="3">
        <v>0</v>
      </c>
      <c r="AA37" s="3">
        <v>0</v>
      </c>
      <c r="AB37" s="3">
        <v>15.22</v>
      </c>
      <c r="AC37" s="4">
        <f t="shared" si="1"/>
        <v>15.22</v>
      </c>
      <c r="AD37" s="1">
        <v>44572</v>
      </c>
    </row>
    <row r="38" spans="1:30" x14ac:dyDescent="0.3">
      <c r="A38" t="s">
        <v>232</v>
      </c>
      <c r="B38" s="1">
        <v>44567.472581018519</v>
      </c>
      <c r="C38">
        <v>16828708402</v>
      </c>
      <c r="D38" t="s">
        <v>93</v>
      </c>
      <c r="E38" t="s">
        <v>233</v>
      </c>
      <c r="F38">
        <v>8857</v>
      </c>
      <c r="G38" t="s">
        <v>234</v>
      </c>
      <c r="H38">
        <v>1</v>
      </c>
      <c r="I38" t="s">
        <v>96</v>
      </c>
      <c r="J38" t="s">
        <v>97</v>
      </c>
      <c r="K38" t="s">
        <v>235</v>
      </c>
      <c r="M38">
        <v>47270</v>
      </c>
      <c r="O38" s="3">
        <v>19.170000000000002</v>
      </c>
      <c r="P38" s="3">
        <v>3.83</v>
      </c>
      <c r="Q38" s="3">
        <v>0</v>
      </c>
      <c r="R38" s="3">
        <v>0</v>
      </c>
      <c r="S38" s="3">
        <v>0</v>
      </c>
      <c r="T38" s="3">
        <v>0</v>
      </c>
      <c r="U38" s="3">
        <v>0</v>
      </c>
      <c r="V38" s="3">
        <v>0</v>
      </c>
      <c r="W38" s="3">
        <v>0</v>
      </c>
      <c r="X38" s="3">
        <v>-3.55</v>
      </c>
      <c r="Y38" s="3">
        <v>0</v>
      </c>
      <c r="Z38" s="3">
        <v>0</v>
      </c>
      <c r="AA38" s="3">
        <v>0</v>
      </c>
      <c r="AB38" s="3">
        <v>19.45</v>
      </c>
      <c r="AC38" s="4">
        <f t="shared" si="1"/>
        <v>19.45</v>
      </c>
      <c r="AD38" s="1">
        <v>44572</v>
      </c>
    </row>
    <row r="39" spans="1:30" x14ac:dyDescent="0.3">
      <c r="A39" t="s">
        <v>236</v>
      </c>
      <c r="B39" s="1">
        <v>44567.472754629627</v>
      </c>
      <c r="C39">
        <v>16828708402</v>
      </c>
      <c r="D39" t="s">
        <v>93</v>
      </c>
      <c r="E39" t="s">
        <v>237</v>
      </c>
      <c r="F39">
        <v>11102</v>
      </c>
      <c r="G39" t="s">
        <v>238</v>
      </c>
      <c r="H39">
        <v>2</v>
      </c>
      <c r="I39" t="s">
        <v>96</v>
      </c>
      <c r="J39" t="s">
        <v>97</v>
      </c>
      <c r="K39" t="s">
        <v>239</v>
      </c>
      <c r="L39" t="s">
        <v>240</v>
      </c>
      <c r="M39">
        <v>1160</v>
      </c>
      <c r="O39" s="3">
        <v>56.58</v>
      </c>
      <c r="P39" s="3">
        <v>11.88</v>
      </c>
      <c r="Q39" s="3">
        <v>9.92</v>
      </c>
      <c r="R39" s="3">
        <v>2.08</v>
      </c>
      <c r="S39" s="3">
        <v>0</v>
      </c>
      <c r="T39" s="3">
        <v>0</v>
      </c>
      <c r="U39" s="3">
        <v>0</v>
      </c>
      <c r="V39" s="3">
        <v>0</v>
      </c>
      <c r="W39" s="3">
        <v>0</v>
      </c>
      <c r="X39" s="3">
        <v>-12.44</v>
      </c>
      <c r="Y39" s="3">
        <v>0</v>
      </c>
      <c r="Z39" s="3">
        <v>0</v>
      </c>
      <c r="AA39" s="3">
        <v>0</v>
      </c>
      <c r="AB39" s="3">
        <v>68.02</v>
      </c>
      <c r="AC39" s="4">
        <f t="shared" si="1"/>
        <v>68.02</v>
      </c>
      <c r="AD39" s="1">
        <v>44572</v>
      </c>
    </row>
    <row r="40" spans="1:30" x14ac:dyDescent="0.3">
      <c r="A40" t="s">
        <v>236</v>
      </c>
      <c r="B40" s="1">
        <v>44567.472754629627</v>
      </c>
      <c r="C40">
        <v>16828708402</v>
      </c>
      <c r="D40" t="s">
        <v>93</v>
      </c>
      <c r="E40" t="s">
        <v>241</v>
      </c>
      <c r="F40">
        <v>107360</v>
      </c>
      <c r="G40" t="s">
        <v>183</v>
      </c>
      <c r="H40">
        <v>1</v>
      </c>
      <c r="I40" t="s">
        <v>96</v>
      </c>
      <c r="J40" t="s">
        <v>97</v>
      </c>
      <c r="K40" t="s">
        <v>242</v>
      </c>
      <c r="M40">
        <v>87000</v>
      </c>
      <c r="O40" s="3">
        <v>19.75</v>
      </c>
      <c r="P40" s="3">
        <v>3.95</v>
      </c>
      <c r="Q40" s="3">
        <v>0</v>
      </c>
      <c r="R40" s="3">
        <v>0</v>
      </c>
      <c r="S40" s="3">
        <v>0</v>
      </c>
      <c r="T40" s="3">
        <v>0</v>
      </c>
      <c r="U40" s="3">
        <v>0</v>
      </c>
      <c r="V40" s="3">
        <v>0</v>
      </c>
      <c r="W40" s="3">
        <v>0</v>
      </c>
      <c r="X40" s="3">
        <v>-3.66</v>
      </c>
      <c r="Y40" s="3">
        <v>0</v>
      </c>
      <c r="Z40" s="3">
        <v>0</v>
      </c>
      <c r="AA40" s="3">
        <v>0</v>
      </c>
      <c r="AB40" s="3">
        <v>20.04</v>
      </c>
      <c r="AC40" s="4">
        <f t="shared" si="1"/>
        <v>20.04</v>
      </c>
      <c r="AD40" s="1">
        <v>44572</v>
      </c>
    </row>
    <row r="41" spans="1:30" x14ac:dyDescent="0.3">
      <c r="A41" t="s">
        <v>243</v>
      </c>
      <c r="B41" s="1">
        <v>44567.472905092596</v>
      </c>
      <c r="C41">
        <v>16828708402</v>
      </c>
      <c r="D41" t="s">
        <v>93</v>
      </c>
      <c r="E41" t="s">
        <v>244</v>
      </c>
      <c r="F41">
        <v>10780</v>
      </c>
      <c r="G41" t="s">
        <v>188</v>
      </c>
      <c r="H41">
        <v>1</v>
      </c>
      <c r="I41" t="s">
        <v>96</v>
      </c>
      <c r="J41" t="s">
        <v>97</v>
      </c>
      <c r="K41" t="s">
        <v>245</v>
      </c>
      <c r="M41">
        <v>68780</v>
      </c>
      <c r="O41" s="3">
        <v>23.23</v>
      </c>
      <c r="P41" s="3">
        <v>4.6500000000000004</v>
      </c>
      <c r="Q41" s="3">
        <v>0</v>
      </c>
      <c r="R41" s="3">
        <v>0</v>
      </c>
      <c r="S41" s="3">
        <v>0</v>
      </c>
      <c r="T41" s="3">
        <v>0</v>
      </c>
      <c r="U41" s="3">
        <v>0</v>
      </c>
      <c r="V41" s="3">
        <v>0</v>
      </c>
      <c r="W41" s="3">
        <v>0</v>
      </c>
      <c r="X41" s="3">
        <v>-4.3099999999999996</v>
      </c>
      <c r="Y41" s="3">
        <v>0</v>
      </c>
      <c r="Z41" s="3">
        <v>0</v>
      </c>
      <c r="AA41" s="3">
        <v>0</v>
      </c>
      <c r="AB41" s="3">
        <v>23.57</v>
      </c>
      <c r="AC41" s="4">
        <f t="shared" si="1"/>
        <v>23.57</v>
      </c>
      <c r="AD41" s="1">
        <v>44572</v>
      </c>
    </row>
    <row r="42" spans="1:30" x14ac:dyDescent="0.3">
      <c r="A42" t="s">
        <v>246</v>
      </c>
      <c r="B42" s="1">
        <v>44567.473009259258</v>
      </c>
      <c r="C42">
        <v>16828708402</v>
      </c>
      <c r="D42" t="s">
        <v>93</v>
      </c>
      <c r="E42" t="s">
        <v>247</v>
      </c>
      <c r="F42" t="s">
        <v>248</v>
      </c>
      <c r="G42" t="s">
        <v>249</v>
      </c>
      <c r="H42">
        <v>1</v>
      </c>
      <c r="I42" t="s">
        <v>96</v>
      </c>
      <c r="J42" t="s">
        <v>97</v>
      </c>
      <c r="K42" t="s">
        <v>212</v>
      </c>
      <c r="M42">
        <v>75019</v>
      </c>
      <c r="O42" s="3">
        <v>17.21</v>
      </c>
      <c r="P42" s="3">
        <v>3.44</v>
      </c>
      <c r="Q42" s="3">
        <v>0</v>
      </c>
      <c r="R42" s="3">
        <v>0</v>
      </c>
      <c r="S42" s="3">
        <v>0</v>
      </c>
      <c r="T42" s="3">
        <v>0</v>
      </c>
      <c r="U42" s="3">
        <v>0</v>
      </c>
      <c r="V42" s="3">
        <v>0</v>
      </c>
      <c r="W42" s="3">
        <v>0</v>
      </c>
      <c r="X42" s="3">
        <v>-3.19</v>
      </c>
      <c r="Y42" s="3">
        <v>0</v>
      </c>
      <c r="Z42" s="3">
        <v>0</v>
      </c>
      <c r="AA42" s="3">
        <v>0</v>
      </c>
      <c r="AB42" s="3">
        <v>17.46</v>
      </c>
      <c r="AC42" s="4">
        <f t="shared" si="1"/>
        <v>17.46</v>
      </c>
      <c r="AD42" s="1">
        <v>44572</v>
      </c>
    </row>
    <row r="43" spans="1:30" x14ac:dyDescent="0.3">
      <c r="A43" t="s">
        <v>250</v>
      </c>
      <c r="B43" s="1">
        <v>44567.473078703704</v>
      </c>
      <c r="C43">
        <v>16828708402</v>
      </c>
      <c r="D43" t="s">
        <v>93</v>
      </c>
      <c r="E43" t="s">
        <v>251</v>
      </c>
      <c r="F43" t="s">
        <v>252</v>
      </c>
      <c r="G43" t="s">
        <v>253</v>
      </c>
      <c r="H43">
        <v>2</v>
      </c>
      <c r="I43" t="s">
        <v>96</v>
      </c>
      <c r="J43" t="s">
        <v>97</v>
      </c>
      <c r="K43" t="s">
        <v>254</v>
      </c>
      <c r="M43">
        <v>97417</v>
      </c>
      <c r="O43" s="3">
        <v>55</v>
      </c>
      <c r="P43" s="3">
        <v>0</v>
      </c>
      <c r="Q43" s="3">
        <v>17</v>
      </c>
      <c r="R43" s="3">
        <v>0</v>
      </c>
      <c r="S43" s="3">
        <v>0</v>
      </c>
      <c r="T43" s="3">
        <v>0</v>
      </c>
      <c r="U43" s="3">
        <v>0</v>
      </c>
      <c r="V43" s="3">
        <v>0</v>
      </c>
      <c r="W43" s="3">
        <v>0</v>
      </c>
      <c r="X43" s="3">
        <v>-11.12</v>
      </c>
      <c r="Y43" s="3">
        <v>0</v>
      </c>
      <c r="Z43" s="3">
        <v>0</v>
      </c>
      <c r="AA43" s="3">
        <v>0</v>
      </c>
      <c r="AB43" s="3">
        <v>60.88</v>
      </c>
      <c r="AC43" s="4">
        <f t="shared" si="1"/>
        <v>60.88</v>
      </c>
      <c r="AD43" s="1">
        <v>44572</v>
      </c>
    </row>
    <row r="44" spans="1:30" x14ac:dyDescent="0.3">
      <c r="A44" t="s">
        <v>255</v>
      </c>
      <c r="B44" s="1">
        <v>44567.473124999997</v>
      </c>
      <c r="C44">
        <v>16828708402</v>
      </c>
      <c r="D44" t="s">
        <v>93</v>
      </c>
      <c r="E44" t="s">
        <v>256</v>
      </c>
      <c r="F44" t="s">
        <v>224</v>
      </c>
      <c r="G44" t="s">
        <v>225</v>
      </c>
      <c r="H44">
        <v>1</v>
      </c>
      <c r="I44" t="s">
        <v>96</v>
      </c>
      <c r="J44" t="s">
        <v>97</v>
      </c>
      <c r="K44" t="s">
        <v>257</v>
      </c>
      <c r="M44">
        <v>42153</v>
      </c>
      <c r="O44" s="3">
        <v>14.25</v>
      </c>
      <c r="P44" s="3">
        <v>2.85</v>
      </c>
      <c r="Q44" s="3">
        <v>0</v>
      </c>
      <c r="R44" s="3">
        <v>0</v>
      </c>
      <c r="S44" s="3">
        <v>0</v>
      </c>
      <c r="T44" s="3">
        <v>0</v>
      </c>
      <c r="U44" s="3">
        <v>0</v>
      </c>
      <c r="V44" s="3">
        <v>0</v>
      </c>
      <c r="W44" s="3">
        <v>0</v>
      </c>
      <c r="X44" s="3">
        <v>-2.64</v>
      </c>
      <c r="Y44" s="3">
        <v>0</v>
      </c>
      <c r="Z44" s="3">
        <v>0</v>
      </c>
      <c r="AA44" s="3">
        <v>0</v>
      </c>
      <c r="AB44" s="3">
        <v>14.46</v>
      </c>
      <c r="AC44" s="4">
        <f t="shared" si="1"/>
        <v>14.46</v>
      </c>
      <c r="AD44" s="1">
        <v>44572</v>
      </c>
    </row>
    <row r="45" spans="1:30" x14ac:dyDescent="0.3">
      <c r="A45" t="s">
        <v>258</v>
      </c>
      <c r="B45" s="1">
        <v>44567.638912037037</v>
      </c>
      <c r="C45">
        <v>16828708402</v>
      </c>
      <c r="D45" t="s">
        <v>93</v>
      </c>
      <c r="E45" t="s">
        <v>259</v>
      </c>
      <c r="F45" t="s">
        <v>260</v>
      </c>
      <c r="G45" t="s">
        <v>261</v>
      </c>
      <c r="H45">
        <v>1</v>
      </c>
      <c r="I45" t="s">
        <v>96</v>
      </c>
      <c r="J45" t="s">
        <v>97</v>
      </c>
      <c r="K45" t="s">
        <v>262</v>
      </c>
      <c r="L45" t="s">
        <v>263</v>
      </c>
      <c r="M45">
        <v>34370</v>
      </c>
      <c r="O45" s="3">
        <v>13.29</v>
      </c>
      <c r="P45" s="3">
        <v>2.66</v>
      </c>
      <c r="Q45" s="3">
        <v>0</v>
      </c>
      <c r="R45" s="3">
        <v>0</v>
      </c>
      <c r="S45" s="3">
        <v>0</v>
      </c>
      <c r="T45" s="3">
        <v>0</v>
      </c>
      <c r="U45" s="3">
        <v>0</v>
      </c>
      <c r="V45" s="3">
        <v>0</v>
      </c>
      <c r="W45" s="3">
        <v>0</v>
      </c>
      <c r="X45" s="3">
        <v>-2.46</v>
      </c>
      <c r="Y45" s="3">
        <v>0</v>
      </c>
      <c r="Z45" s="3">
        <v>0</v>
      </c>
      <c r="AA45" s="3">
        <v>0</v>
      </c>
      <c r="AB45" s="3">
        <v>13.49</v>
      </c>
      <c r="AC45" s="4">
        <f t="shared" si="1"/>
        <v>13.49</v>
      </c>
      <c r="AD45" s="1">
        <v>44572</v>
      </c>
    </row>
    <row r="46" spans="1:30" x14ac:dyDescent="0.3">
      <c r="A46" t="s">
        <v>264</v>
      </c>
      <c r="B46" s="1">
        <v>44567.63921296296</v>
      </c>
      <c r="C46">
        <v>16828708402</v>
      </c>
      <c r="D46" t="s">
        <v>93</v>
      </c>
      <c r="E46" t="s">
        <v>265</v>
      </c>
      <c r="F46" t="s">
        <v>229</v>
      </c>
      <c r="G46" t="s">
        <v>230</v>
      </c>
      <c r="H46">
        <v>1</v>
      </c>
      <c r="I46" t="s">
        <v>96</v>
      </c>
      <c r="J46" t="s">
        <v>97</v>
      </c>
      <c r="K46" t="s">
        <v>266</v>
      </c>
      <c r="M46">
        <v>86000</v>
      </c>
      <c r="O46" s="3">
        <v>15</v>
      </c>
      <c r="P46" s="3">
        <v>3</v>
      </c>
      <c r="Q46" s="3">
        <v>0</v>
      </c>
      <c r="R46" s="3">
        <v>0</v>
      </c>
      <c r="S46" s="3">
        <v>0</v>
      </c>
      <c r="T46" s="3">
        <v>0</v>
      </c>
      <c r="U46" s="3">
        <v>0</v>
      </c>
      <c r="V46" s="3">
        <v>0</v>
      </c>
      <c r="W46" s="3">
        <v>0</v>
      </c>
      <c r="X46" s="3">
        <v>-2.78</v>
      </c>
      <c r="Y46" s="3">
        <v>0</v>
      </c>
      <c r="Z46" s="3">
        <v>0</v>
      </c>
      <c r="AA46" s="3">
        <v>0</v>
      </c>
      <c r="AB46" s="3">
        <v>15.22</v>
      </c>
      <c r="AC46" s="4">
        <f t="shared" si="1"/>
        <v>15.22</v>
      </c>
      <c r="AD46" s="1">
        <v>44572</v>
      </c>
    </row>
    <row r="47" spans="1:30" x14ac:dyDescent="0.3">
      <c r="A47" t="s">
        <v>267</v>
      </c>
      <c r="B47" s="1">
        <v>44567.639652777776</v>
      </c>
      <c r="C47">
        <v>16828708402</v>
      </c>
      <c r="D47" t="s">
        <v>93</v>
      </c>
      <c r="E47" t="s">
        <v>268</v>
      </c>
      <c r="F47" t="s">
        <v>269</v>
      </c>
      <c r="G47" t="s">
        <v>270</v>
      </c>
      <c r="H47">
        <v>1</v>
      </c>
      <c r="I47" t="s">
        <v>96</v>
      </c>
      <c r="J47" t="s">
        <v>97</v>
      </c>
      <c r="K47" t="s">
        <v>271</v>
      </c>
      <c r="M47">
        <v>7130</v>
      </c>
      <c r="O47" s="3">
        <v>26.62</v>
      </c>
      <c r="P47" s="3">
        <v>5.33</v>
      </c>
      <c r="Q47" s="3">
        <v>0</v>
      </c>
      <c r="R47" s="3">
        <v>0</v>
      </c>
      <c r="S47" s="3">
        <v>0</v>
      </c>
      <c r="T47" s="3">
        <v>0</v>
      </c>
      <c r="U47" s="3">
        <v>0</v>
      </c>
      <c r="V47" s="3">
        <v>0</v>
      </c>
      <c r="W47" s="3">
        <v>0</v>
      </c>
      <c r="X47" s="3">
        <v>-4.9400000000000004</v>
      </c>
      <c r="Y47" s="3">
        <v>0</v>
      </c>
      <c r="Z47" s="3">
        <v>0</v>
      </c>
      <c r="AA47" s="3">
        <v>0</v>
      </c>
      <c r="AB47" s="3">
        <v>27.01</v>
      </c>
      <c r="AC47" s="4">
        <f t="shared" si="1"/>
        <v>27.01</v>
      </c>
      <c r="AD47" s="1">
        <v>44572</v>
      </c>
    </row>
    <row r="48" spans="1:30" hidden="1" x14ac:dyDescent="0.3">
      <c r="A48" t="s">
        <v>272</v>
      </c>
      <c r="B48" s="1">
        <v>44567.944282407407</v>
      </c>
      <c r="C48">
        <v>16828708402</v>
      </c>
      <c r="D48" t="s">
        <v>273</v>
      </c>
      <c r="G48" t="s">
        <v>274</v>
      </c>
      <c r="I48" t="s">
        <v>275</v>
      </c>
      <c r="O48" s="3">
        <v>0</v>
      </c>
      <c r="P48" s="3">
        <v>0</v>
      </c>
      <c r="Q48" s="3">
        <v>0</v>
      </c>
      <c r="R48" s="3">
        <v>0</v>
      </c>
      <c r="S48" s="3">
        <v>0</v>
      </c>
      <c r="T48" s="3">
        <v>0</v>
      </c>
      <c r="U48" s="3">
        <v>0</v>
      </c>
      <c r="V48" s="3">
        <v>0</v>
      </c>
      <c r="W48" s="3">
        <v>0</v>
      </c>
      <c r="X48" s="3">
        <v>0</v>
      </c>
      <c r="Y48" s="3">
        <v>0</v>
      </c>
      <c r="Z48" s="3">
        <v>0</v>
      </c>
      <c r="AA48" s="3">
        <v>-39</v>
      </c>
      <c r="AB48" s="3">
        <v>-39</v>
      </c>
      <c r="AC48" s="4">
        <f t="shared" si="1"/>
        <v>-39</v>
      </c>
      <c r="AD48" s="1">
        <v>44572</v>
      </c>
    </row>
    <row r="49" spans="1:30" x14ac:dyDescent="0.3">
      <c r="A49" t="s">
        <v>276</v>
      </c>
      <c r="B49" s="1">
        <v>44568.472395833334</v>
      </c>
      <c r="C49">
        <v>16828708402</v>
      </c>
      <c r="D49" t="s">
        <v>93</v>
      </c>
      <c r="E49" t="s">
        <v>277</v>
      </c>
      <c r="F49">
        <v>10612</v>
      </c>
      <c r="G49" t="s">
        <v>197</v>
      </c>
      <c r="H49">
        <v>1</v>
      </c>
      <c r="I49" t="s">
        <v>96</v>
      </c>
      <c r="J49" t="s">
        <v>97</v>
      </c>
      <c r="K49" t="s">
        <v>278</v>
      </c>
      <c r="M49">
        <v>59750</v>
      </c>
      <c r="O49" s="3">
        <v>25.79</v>
      </c>
      <c r="P49" s="3">
        <v>5.16</v>
      </c>
      <c r="Q49" s="3">
        <v>0</v>
      </c>
      <c r="R49" s="3">
        <v>0</v>
      </c>
      <c r="S49" s="3">
        <v>0</v>
      </c>
      <c r="T49" s="3">
        <v>0</v>
      </c>
      <c r="U49" s="3">
        <v>0</v>
      </c>
      <c r="V49" s="3">
        <v>0</v>
      </c>
      <c r="W49" s="3">
        <v>0</v>
      </c>
      <c r="X49" s="3">
        <v>-4.78</v>
      </c>
      <c r="Y49" s="3">
        <v>0</v>
      </c>
      <c r="Z49" s="3">
        <v>0</v>
      </c>
      <c r="AA49" s="3">
        <v>0</v>
      </c>
      <c r="AB49" s="3">
        <v>26.17</v>
      </c>
      <c r="AC49" s="4">
        <f t="shared" si="1"/>
        <v>26.17</v>
      </c>
      <c r="AD49" s="1">
        <v>44572</v>
      </c>
    </row>
    <row r="50" spans="1:30" x14ac:dyDescent="0.3">
      <c r="A50" t="s">
        <v>279</v>
      </c>
      <c r="B50" s="1">
        <v>44568.472581018519</v>
      </c>
      <c r="C50">
        <v>16828708402</v>
      </c>
      <c r="D50" t="s">
        <v>93</v>
      </c>
      <c r="E50" t="s">
        <v>280</v>
      </c>
      <c r="F50" t="s">
        <v>229</v>
      </c>
      <c r="G50" t="s">
        <v>230</v>
      </c>
      <c r="H50">
        <v>1</v>
      </c>
      <c r="I50" t="s">
        <v>96</v>
      </c>
      <c r="J50" t="s">
        <v>97</v>
      </c>
      <c r="K50" t="s">
        <v>281</v>
      </c>
      <c r="M50">
        <v>44100</v>
      </c>
      <c r="O50" s="3">
        <v>15</v>
      </c>
      <c r="P50" s="3">
        <v>3</v>
      </c>
      <c r="Q50" s="3">
        <v>0</v>
      </c>
      <c r="R50" s="3">
        <v>0</v>
      </c>
      <c r="S50" s="3">
        <v>0</v>
      </c>
      <c r="T50" s="3">
        <v>0</v>
      </c>
      <c r="U50" s="3">
        <v>0</v>
      </c>
      <c r="V50" s="3">
        <v>0</v>
      </c>
      <c r="W50" s="3">
        <v>0</v>
      </c>
      <c r="X50" s="3">
        <v>-2.78</v>
      </c>
      <c r="Y50" s="3">
        <v>0</v>
      </c>
      <c r="Z50" s="3">
        <v>0</v>
      </c>
      <c r="AA50" s="3">
        <v>0</v>
      </c>
      <c r="AB50" s="3">
        <v>15.22</v>
      </c>
      <c r="AC50" s="4">
        <f t="shared" si="1"/>
        <v>15.22</v>
      </c>
      <c r="AD50" s="1">
        <v>44572</v>
      </c>
    </row>
    <row r="51" spans="1:30" x14ac:dyDescent="0.3">
      <c r="A51" t="s">
        <v>282</v>
      </c>
      <c r="B51" s="1">
        <v>44568.472881944443</v>
      </c>
      <c r="C51">
        <v>16828708402</v>
      </c>
      <c r="D51" t="s">
        <v>93</v>
      </c>
      <c r="E51" t="s">
        <v>283</v>
      </c>
      <c r="F51" t="s">
        <v>229</v>
      </c>
      <c r="G51" t="s">
        <v>230</v>
      </c>
      <c r="H51">
        <v>1</v>
      </c>
      <c r="I51" t="s">
        <v>96</v>
      </c>
      <c r="J51" t="s">
        <v>97</v>
      </c>
      <c r="K51" t="s">
        <v>284</v>
      </c>
      <c r="M51">
        <v>33640</v>
      </c>
      <c r="O51" s="3">
        <v>15</v>
      </c>
      <c r="P51" s="3">
        <v>3</v>
      </c>
      <c r="Q51" s="3">
        <v>0</v>
      </c>
      <c r="R51" s="3">
        <v>0</v>
      </c>
      <c r="S51" s="3">
        <v>0</v>
      </c>
      <c r="T51" s="3">
        <v>0</v>
      </c>
      <c r="U51" s="3">
        <v>0</v>
      </c>
      <c r="V51" s="3">
        <v>0</v>
      </c>
      <c r="W51" s="3">
        <v>0</v>
      </c>
      <c r="X51" s="3">
        <v>-2.78</v>
      </c>
      <c r="Y51" s="3">
        <v>0</v>
      </c>
      <c r="Z51" s="3">
        <v>0</v>
      </c>
      <c r="AA51" s="3">
        <v>0</v>
      </c>
      <c r="AB51" s="3">
        <v>15.22</v>
      </c>
      <c r="AC51" s="4">
        <f t="shared" si="1"/>
        <v>15.22</v>
      </c>
      <c r="AD51" s="1">
        <v>44572</v>
      </c>
    </row>
    <row r="52" spans="1:30" x14ac:dyDescent="0.3">
      <c r="A52" t="s">
        <v>285</v>
      </c>
      <c r="B52" s="1">
        <v>44568.472997685189</v>
      </c>
      <c r="C52">
        <v>16828708402</v>
      </c>
      <c r="D52" t="s">
        <v>93</v>
      </c>
      <c r="E52" t="s">
        <v>286</v>
      </c>
      <c r="F52" t="s">
        <v>229</v>
      </c>
      <c r="G52" t="s">
        <v>230</v>
      </c>
      <c r="H52">
        <v>1</v>
      </c>
      <c r="I52" t="s">
        <v>96</v>
      </c>
      <c r="J52" t="s">
        <v>97</v>
      </c>
      <c r="K52" t="s">
        <v>287</v>
      </c>
      <c r="M52">
        <v>19130</v>
      </c>
      <c r="O52" s="3">
        <v>15</v>
      </c>
      <c r="P52" s="3">
        <v>3</v>
      </c>
      <c r="Q52" s="3">
        <v>0</v>
      </c>
      <c r="R52" s="3">
        <v>0</v>
      </c>
      <c r="S52" s="3">
        <v>0</v>
      </c>
      <c r="T52" s="3">
        <v>0</v>
      </c>
      <c r="U52" s="3">
        <v>0</v>
      </c>
      <c r="V52" s="3">
        <v>0</v>
      </c>
      <c r="W52" s="3">
        <v>0</v>
      </c>
      <c r="X52" s="3">
        <v>-2.78</v>
      </c>
      <c r="Y52" s="3">
        <v>0</v>
      </c>
      <c r="Z52" s="3">
        <v>0</v>
      </c>
      <c r="AA52" s="3">
        <v>0</v>
      </c>
      <c r="AB52" s="3">
        <v>15.22</v>
      </c>
      <c r="AC52" s="4">
        <f t="shared" si="1"/>
        <v>15.22</v>
      </c>
      <c r="AD52" s="1">
        <v>44572</v>
      </c>
    </row>
    <row r="53" spans="1:30" x14ac:dyDescent="0.3">
      <c r="A53" t="s">
        <v>288</v>
      </c>
      <c r="B53" s="1">
        <v>44568.473067129627</v>
      </c>
      <c r="C53">
        <v>16828708402</v>
      </c>
      <c r="D53" t="s">
        <v>93</v>
      </c>
      <c r="E53" t="s">
        <v>289</v>
      </c>
      <c r="F53" t="s">
        <v>229</v>
      </c>
      <c r="G53" t="s">
        <v>230</v>
      </c>
      <c r="H53">
        <v>1</v>
      </c>
      <c r="I53" t="s">
        <v>96</v>
      </c>
      <c r="J53" t="s">
        <v>97</v>
      </c>
      <c r="K53" t="s">
        <v>290</v>
      </c>
      <c r="M53">
        <v>95150</v>
      </c>
      <c r="O53" s="3">
        <v>15</v>
      </c>
      <c r="P53" s="3">
        <v>3</v>
      </c>
      <c r="Q53" s="3">
        <v>0</v>
      </c>
      <c r="R53" s="3">
        <v>0</v>
      </c>
      <c r="S53" s="3">
        <v>0</v>
      </c>
      <c r="T53" s="3">
        <v>0</v>
      </c>
      <c r="U53" s="3">
        <v>0</v>
      </c>
      <c r="V53" s="3">
        <v>0</v>
      </c>
      <c r="W53" s="3">
        <v>0</v>
      </c>
      <c r="X53" s="3">
        <v>-2.78</v>
      </c>
      <c r="Y53" s="3">
        <v>0</v>
      </c>
      <c r="Z53" s="3">
        <v>0</v>
      </c>
      <c r="AA53" s="3">
        <v>0</v>
      </c>
      <c r="AB53" s="3">
        <v>15.22</v>
      </c>
      <c r="AC53" s="4">
        <f t="shared" si="1"/>
        <v>15.22</v>
      </c>
      <c r="AD53" s="1">
        <v>44572</v>
      </c>
    </row>
    <row r="54" spans="1:30" x14ac:dyDescent="0.3">
      <c r="A54" t="s">
        <v>291</v>
      </c>
      <c r="B54" s="1">
        <v>44568.573738425926</v>
      </c>
      <c r="C54">
        <v>16828708402</v>
      </c>
      <c r="D54" t="s">
        <v>124</v>
      </c>
      <c r="E54" t="s">
        <v>292</v>
      </c>
      <c r="F54" t="s">
        <v>126</v>
      </c>
      <c r="G54" t="s">
        <v>127</v>
      </c>
      <c r="H54">
        <v>-1</v>
      </c>
      <c r="I54" t="s">
        <v>96</v>
      </c>
      <c r="J54" t="s">
        <v>97</v>
      </c>
      <c r="K54" t="s">
        <v>293</v>
      </c>
      <c r="M54">
        <v>27250</v>
      </c>
      <c r="O54" s="3">
        <v>-32.409999999999997</v>
      </c>
      <c r="P54" s="3">
        <v>-6.48</v>
      </c>
      <c r="Q54" s="3">
        <v>0</v>
      </c>
      <c r="R54" s="3">
        <v>0</v>
      </c>
      <c r="S54" s="3">
        <v>0</v>
      </c>
      <c r="T54" s="3">
        <v>0</v>
      </c>
      <c r="U54" s="3">
        <v>0</v>
      </c>
      <c r="V54" s="3">
        <v>0</v>
      </c>
      <c r="W54" s="3">
        <v>0</v>
      </c>
      <c r="X54" s="3">
        <v>4.8</v>
      </c>
      <c r="Y54" s="3">
        <v>0</v>
      </c>
      <c r="Z54" s="3">
        <v>0</v>
      </c>
      <c r="AA54" s="3">
        <v>0</v>
      </c>
      <c r="AB54" s="3">
        <v>-34.090000000000003</v>
      </c>
      <c r="AC54" s="4">
        <f t="shared" si="1"/>
        <v>-34.090000000000003</v>
      </c>
      <c r="AD54" s="1">
        <v>44572</v>
      </c>
    </row>
    <row r="55" spans="1:30" x14ac:dyDescent="0.3">
      <c r="A55" t="s">
        <v>294</v>
      </c>
      <c r="B55" s="1">
        <v>44568.639918981484</v>
      </c>
      <c r="C55">
        <v>16828708402</v>
      </c>
      <c r="D55" t="s">
        <v>93</v>
      </c>
      <c r="E55" t="s">
        <v>295</v>
      </c>
      <c r="F55">
        <v>10260</v>
      </c>
      <c r="G55" t="s">
        <v>176</v>
      </c>
      <c r="H55">
        <v>1</v>
      </c>
      <c r="I55" t="s">
        <v>96</v>
      </c>
      <c r="J55" t="s">
        <v>97</v>
      </c>
      <c r="K55" t="s">
        <v>296</v>
      </c>
      <c r="M55">
        <v>77165</v>
      </c>
      <c r="O55" s="3">
        <v>16.25</v>
      </c>
      <c r="P55" s="3">
        <v>3.25</v>
      </c>
      <c r="Q55" s="3">
        <v>0</v>
      </c>
      <c r="R55" s="3">
        <v>0</v>
      </c>
      <c r="S55" s="3">
        <v>0</v>
      </c>
      <c r="T55" s="3">
        <v>0</v>
      </c>
      <c r="U55" s="3">
        <v>0</v>
      </c>
      <c r="V55" s="3">
        <v>0</v>
      </c>
      <c r="W55" s="3">
        <v>0</v>
      </c>
      <c r="X55" s="3">
        <v>-3.01</v>
      </c>
      <c r="Y55" s="3">
        <v>0</v>
      </c>
      <c r="Z55" s="3">
        <v>0</v>
      </c>
      <c r="AA55" s="3">
        <v>0</v>
      </c>
      <c r="AB55" s="3">
        <v>16.489999999999998</v>
      </c>
      <c r="AC55" s="4">
        <f t="shared" si="1"/>
        <v>16.489999999999998</v>
      </c>
      <c r="AD55" s="1">
        <v>44572</v>
      </c>
    </row>
    <row r="56" spans="1:30" x14ac:dyDescent="0.3">
      <c r="A56" t="s">
        <v>297</v>
      </c>
      <c r="B56" s="1">
        <v>44571.472395833334</v>
      </c>
      <c r="C56">
        <v>16828708402</v>
      </c>
      <c r="D56" t="s">
        <v>93</v>
      </c>
      <c r="E56" t="s">
        <v>298</v>
      </c>
      <c r="F56">
        <v>9154</v>
      </c>
      <c r="G56" t="s">
        <v>299</v>
      </c>
      <c r="H56">
        <v>2</v>
      </c>
      <c r="I56" t="s">
        <v>96</v>
      </c>
      <c r="J56" t="s">
        <v>97</v>
      </c>
      <c r="K56" t="s">
        <v>300</v>
      </c>
      <c r="M56">
        <v>51100</v>
      </c>
      <c r="O56" s="3">
        <v>39.92</v>
      </c>
      <c r="P56" s="3">
        <v>7.98</v>
      </c>
      <c r="Q56" s="3">
        <v>0</v>
      </c>
      <c r="R56" s="3">
        <v>0</v>
      </c>
      <c r="S56" s="3">
        <v>0</v>
      </c>
      <c r="T56" s="3">
        <v>0</v>
      </c>
      <c r="U56" s="3">
        <v>0</v>
      </c>
      <c r="V56" s="3">
        <v>0</v>
      </c>
      <c r="W56" s="3">
        <v>0</v>
      </c>
      <c r="X56" s="3">
        <v>-7.4</v>
      </c>
      <c r="Y56" s="3">
        <v>0</v>
      </c>
      <c r="Z56" s="3">
        <v>0</v>
      </c>
      <c r="AA56" s="3">
        <v>0</v>
      </c>
      <c r="AB56" s="3">
        <v>40.5</v>
      </c>
      <c r="AC56" s="4">
        <f t="shared" si="1"/>
        <v>40.5</v>
      </c>
      <c r="AD56" s="1">
        <v>44572</v>
      </c>
    </row>
    <row r="57" spans="1:30" x14ac:dyDescent="0.3">
      <c r="A57" t="s">
        <v>301</v>
      </c>
      <c r="B57" s="1">
        <v>44571.472870370373</v>
      </c>
      <c r="C57">
        <v>16828708402</v>
      </c>
      <c r="D57" t="s">
        <v>93</v>
      </c>
      <c r="E57" t="s">
        <v>302</v>
      </c>
      <c r="F57" t="s">
        <v>303</v>
      </c>
      <c r="G57" t="s">
        <v>304</v>
      </c>
      <c r="H57">
        <v>1</v>
      </c>
      <c r="I57" t="s">
        <v>96</v>
      </c>
      <c r="J57" t="s">
        <v>97</v>
      </c>
      <c r="K57" t="s">
        <v>305</v>
      </c>
      <c r="L57" t="s">
        <v>306</v>
      </c>
      <c r="M57">
        <v>72138</v>
      </c>
      <c r="O57" s="3">
        <v>19.12</v>
      </c>
      <c r="P57" s="3">
        <v>3.63</v>
      </c>
      <c r="Q57" s="3">
        <v>8.4</v>
      </c>
      <c r="R57" s="3">
        <v>1.6</v>
      </c>
      <c r="S57" s="3">
        <v>0</v>
      </c>
      <c r="T57" s="3">
        <v>0</v>
      </c>
      <c r="U57" s="3">
        <v>0</v>
      </c>
      <c r="V57" s="3">
        <v>0</v>
      </c>
      <c r="W57" s="3">
        <v>0</v>
      </c>
      <c r="X57" s="3">
        <v>-5.0599999999999996</v>
      </c>
      <c r="Y57" s="3">
        <v>0</v>
      </c>
      <c r="Z57" s="3">
        <v>0</v>
      </c>
      <c r="AA57" s="3">
        <v>0</v>
      </c>
      <c r="AB57" s="3">
        <v>27.69</v>
      </c>
      <c r="AC57" s="4">
        <f t="shared" si="1"/>
        <v>27.69</v>
      </c>
      <c r="AD57" s="1">
        <v>44572</v>
      </c>
    </row>
    <row r="58" spans="1:30" x14ac:dyDescent="0.3">
      <c r="A58" t="s">
        <v>301</v>
      </c>
      <c r="B58" s="1">
        <v>44571.472870370373</v>
      </c>
      <c r="C58">
        <v>16828708402</v>
      </c>
      <c r="D58" t="s">
        <v>93</v>
      </c>
      <c r="E58" t="s">
        <v>307</v>
      </c>
      <c r="F58">
        <v>9171</v>
      </c>
      <c r="G58" t="s">
        <v>172</v>
      </c>
      <c r="H58">
        <v>1</v>
      </c>
      <c r="I58" t="s">
        <v>96</v>
      </c>
      <c r="J58" t="s">
        <v>97</v>
      </c>
      <c r="K58" t="s">
        <v>308</v>
      </c>
      <c r="M58">
        <v>13270</v>
      </c>
      <c r="O58" s="3">
        <v>17.670000000000002</v>
      </c>
      <c r="P58" s="3">
        <v>3.53</v>
      </c>
      <c r="Q58" s="3">
        <v>0</v>
      </c>
      <c r="R58" s="3">
        <v>0</v>
      </c>
      <c r="S58" s="3">
        <v>0</v>
      </c>
      <c r="T58" s="3">
        <v>0</v>
      </c>
      <c r="U58" s="3">
        <v>0</v>
      </c>
      <c r="V58" s="3">
        <v>0</v>
      </c>
      <c r="W58" s="3">
        <v>0</v>
      </c>
      <c r="X58" s="3">
        <v>-3.28</v>
      </c>
      <c r="Y58" s="3">
        <v>0</v>
      </c>
      <c r="Z58" s="3">
        <v>0</v>
      </c>
      <c r="AA58" s="3">
        <v>0</v>
      </c>
      <c r="AB58" s="3">
        <v>17.920000000000002</v>
      </c>
      <c r="AC58" s="4">
        <f t="shared" si="1"/>
        <v>17.920000000000002</v>
      </c>
      <c r="AD58" s="1">
        <v>44572</v>
      </c>
    </row>
    <row r="59" spans="1:30" x14ac:dyDescent="0.3">
      <c r="A59" t="s">
        <v>309</v>
      </c>
      <c r="B59" s="1">
        <v>44571.472974537035</v>
      </c>
      <c r="C59">
        <v>16828708402</v>
      </c>
      <c r="D59" t="s">
        <v>93</v>
      </c>
      <c r="E59" t="s">
        <v>310</v>
      </c>
      <c r="F59">
        <v>9419</v>
      </c>
      <c r="G59" t="s">
        <v>311</v>
      </c>
      <c r="H59">
        <v>1</v>
      </c>
      <c r="I59" t="s">
        <v>96</v>
      </c>
      <c r="J59" t="s">
        <v>97</v>
      </c>
      <c r="K59" t="s">
        <v>312</v>
      </c>
      <c r="M59">
        <v>13013</v>
      </c>
      <c r="O59" s="3">
        <v>27.67</v>
      </c>
      <c r="P59" s="3">
        <v>5.53</v>
      </c>
      <c r="Q59" s="3">
        <v>0</v>
      </c>
      <c r="R59" s="3">
        <v>0</v>
      </c>
      <c r="S59" s="3">
        <v>0</v>
      </c>
      <c r="T59" s="3">
        <v>0</v>
      </c>
      <c r="U59" s="3">
        <v>0</v>
      </c>
      <c r="V59" s="3">
        <v>0</v>
      </c>
      <c r="W59" s="3">
        <v>0</v>
      </c>
      <c r="X59" s="3">
        <v>-5.13</v>
      </c>
      <c r="Y59" s="3">
        <v>0</v>
      </c>
      <c r="Z59" s="3">
        <v>0</v>
      </c>
      <c r="AA59" s="3">
        <v>0</v>
      </c>
      <c r="AB59" s="3">
        <v>28.07</v>
      </c>
      <c r="AC59" s="4">
        <f t="shared" si="1"/>
        <v>28.07</v>
      </c>
      <c r="AD59" s="1">
        <v>44572</v>
      </c>
    </row>
    <row r="60" spans="1:30" x14ac:dyDescent="0.3">
      <c r="A60" t="s">
        <v>313</v>
      </c>
      <c r="B60" s="1">
        <v>44571.485925925925</v>
      </c>
      <c r="C60">
        <v>16828708402</v>
      </c>
      <c r="D60" t="s">
        <v>93</v>
      </c>
      <c r="E60" t="s">
        <v>314</v>
      </c>
      <c r="F60">
        <v>1901</v>
      </c>
      <c r="G60" t="s">
        <v>315</v>
      </c>
      <c r="H60">
        <v>1</v>
      </c>
      <c r="I60" t="s">
        <v>96</v>
      </c>
      <c r="J60" t="s">
        <v>97</v>
      </c>
      <c r="K60" t="s">
        <v>316</v>
      </c>
      <c r="M60">
        <v>63410</v>
      </c>
      <c r="O60" s="3">
        <v>18.25</v>
      </c>
      <c r="P60" s="3">
        <v>3.65</v>
      </c>
      <c r="Q60" s="3">
        <v>0</v>
      </c>
      <c r="R60" s="3">
        <v>0</v>
      </c>
      <c r="S60" s="3">
        <v>0</v>
      </c>
      <c r="T60" s="3">
        <v>0</v>
      </c>
      <c r="U60" s="3">
        <v>0</v>
      </c>
      <c r="V60" s="3">
        <v>0</v>
      </c>
      <c r="W60" s="3">
        <v>0</v>
      </c>
      <c r="X60" s="3">
        <v>-3.38</v>
      </c>
      <c r="Y60" s="3">
        <v>0</v>
      </c>
      <c r="Z60" s="3">
        <v>0</v>
      </c>
      <c r="AA60" s="3">
        <v>0</v>
      </c>
      <c r="AB60" s="3">
        <v>18.52</v>
      </c>
      <c r="AC60" s="4">
        <f t="shared" si="1"/>
        <v>18.52</v>
      </c>
      <c r="AD60" s="1">
        <v>44572</v>
      </c>
    </row>
    <row r="61" spans="1:30" x14ac:dyDescent="0.3">
      <c r="A61" t="s">
        <v>317</v>
      </c>
      <c r="B61" s="1">
        <v>44571.486562500002</v>
      </c>
      <c r="C61">
        <v>16828708402</v>
      </c>
      <c r="D61" t="s">
        <v>93</v>
      </c>
      <c r="E61" t="s">
        <v>318</v>
      </c>
      <c r="F61">
        <v>7438</v>
      </c>
      <c r="G61" t="s">
        <v>220</v>
      </c>
      <c r="H61">
        <v>1</v>
      </c>
      <c r="I61" t="s">
        <v>96</v>
      </c>
      <c r="J61" t="s">
        <v>97</v>
      </c>
      <c r="K61" t="s">
        <v>319</v>
      </c>
      <c r="L61" t="s">
        <v>320</v>
      </c>
      <c r="M61">
        <v>31140</v>
      </c>
      <c r="O61" s="3">
        <v>19.920000000000002</v>
      </c>
      <c r="P61" s="3">
        <v>3.98</v>
      </c>
      <c r="Q61" s="3">
        <v>0</v>
      </c>
      <c r="R61" s="3">
        <v>0</v>
      </c>
      <c r="S61" s="3">
        <v>0</v>
      </c>
      <c r="T61" s="3">
        <v>0</v>
      </c>
      <c r="U61" s="3">
        <v>0</v>
      </c>
      <c r="V61" s="3">
        <v>0</v>
      </c>
      <c r="W61" s="3">
        <v>0</v>
      </c>
      <c r="X61" s="3">
        <v>-3.69</v>
      </c>
      <c r="Y61" s="3">
        <v>0</v>
      </c>
      <c r="Z61" s="3">
        <v>0</v>
      </c>
      <c r="AA61" s="3">
        <v>0</v>
      </c>
      <c r="AB61" s="3">
        <v>20.21</v>
      </c>
      <c r="AC61" s="4">
        <f t="shared" si="1"/>
        <v>20.21</v>
      </c>
      <c r="AD61" s="1">
        <v>44572</v>
      </c>
    </row>
    <row r="62" spans="1:30" x14ac:dyDescent="0.3">
      <c r="A62" t="s">
        <v>321</v>
      </c>
      <c r="B62" s="1">
        <v>44571.487141203703</v>
      </c>
      <c r="C62">
        <v>16828708402</v>
      </c>
      <c r="D62" t="s">
        <v>93</v>
      </c>
      <c r="E62" t="s">
        <v>322</v>
      </c>
      <c r="F62">
        <v>11201</v>
      </c>
      <c r="G62" t="s">
        <v>152</v>
      </c>
      <c r="H62">
        <v>1</v>
      </c>
      <c r="I62" t="s">
        <v>96</v>
      </c>
      <c r="J62" t="s">
        <v>97</v>
      </c>
      <c r="K62" t="s">
        <v>323</v>
      </c>
      <c r="M62">
        <v>16400</v>
      </c>
      <c r="O62" s="3">
        <v>20.79</v>
      </c>
      <c r="P62" s="3">
        <v>4.16</v>
      </c>
      <c r="Q62" s="3">
        <v>0</v>
      </c>
      <c r="R62" s="3">
        <v>0</v>
      </c>
      <c r="S62" s="3">
        <v>0</v>
      </c>
      <c r="T62" s="3">
        <v>0</v>
      </c>
      <c r="U62" s="3">
        <v>0</v>
      </c>
      <c r="V62" s="3">
        <v>0</v>
      </c>
      <c r="W62" s="3">
        <v>0</v>
      </c>
      <c r="X62" s="3">
        <v>-3.85</v>
      </c>
      <c r="Y62" s="3">
        <v>0</v>
      </c>
      <c r="Z62" s="3">
        <v>0</v>
      </c>
      <c r="AA62" s="3">
        <v>0</v>
      </c>
      <c r="AB62" s="3">
        <v>21.1</v>
      </c>
      <c r="AC62" s="4">
        <f t="shared" si="1"/>
        <v>21.1</v>
      </c>
      <c r="AD62" s="1">
        <v>44572</v>
      </c>
    </row>
    <row r="63" spans="1:30" x14ac:dyDescent="0.3">
      <c r="A63" t="s">
        <v>324</v>
      </c>
      <c r="B63" s="1">
        <v>44571.487395833334</v>
      </c>
      <c r="C63">
        <v>16828708402</v>
      </c>
      <c r="D63" t="s">
        <v>93</v>
      </c>
      <c r="E63" t="s">
        <v>325</v>
      </c>
      <c r="F63">
        <v>107360</v>
      </c>
      <c r="G63" t="s">
        <v>183</v>
      </c>
      <c r="H63">
        <v>1</v>
      </c>
      <c r="I63" t="s">
        <v>96</v>
      </c>
      <c r="J63" t="s">
        <v>97</v>
      </c>
      <c r="K63" t="s">
        <v>326</v>
      </c>
      <c r="M63">
        <v>33470</v>
      </c>
      <c r="O63" s="3">
        <v>19.75</v>
      </c>
      <c r="P63" s="3">
        <v>3.95</v>
      </c>
      <c r="Q63" s="3">
        <v>0</v>
      </c>
      <c r="R63" s="3">
        <v>0</v>
      </c>
      <c r="S63" s="3">
        <v>0</v>
      </c>
      <c r="T63" s="3">
        <v>0</v>
      </c>
      <c r="U63" s="3">
        <v>0</v>
      </c>
      <c r="V63" s="3">
        <v>0</v>
      </c>
      <c r="W63" s="3">
        <v>0</v>
      </c>
      <c r="X63" s="3">
        <v>-3.66</v>
      </c>
      <c r="Y63" s="3">
        <v>0</v>
      </c>
      <c r="Z63" s="3">
        <v>0</v>
      </c>
      <c r="AA63" s="3">
        <v>0</v>
      </c>
      <c r="AB63" s="3">
        <v>20.04</v>
      </c>
      <c r="AC63" s="4">
        <f t="shared" si="1"/>
        <v>20.04</v>
      </c>
      <c r="AD63" s="1">
        <v>44572</v>
      </c>
    </row>
    <row r="64" spans="1:30" x14ac:dyDescent="0.3">
      <c r="A64" t="s">
        <v>327</v>
      </c>
      <c r="B64" s="1">
        <v>44571.487546296295</v>
      </c>
      <c r="C64">
        <v>16828708402</v>
      </c>
      <c r="D64" t="s">
        <v>93</v>
      </c>
      <c r="E64" t="s">
        <v>328</v>
      </c>
      <c r="F64">
        <v>9424</v>
      </c>
      <c r="G64" t="s">
        <v>329</v>
      </c>
      <c r="H64">
        <v>1</v>
      </c>
      <c r="I64" t="s">
        <v>96</v>
      </c>
      <c r="J64" t="s">
        <v>97</v>
      </c>
      <c r="K64" t="s">
        <v>330</v>
      </c>
      <c r="M64">
        <v>95870</v>
      </c>
      <c r="O64" s="3">
        <v>20.95</v>
      </c>
      <c r="P64" s="3">
        <v>4.1900000000000004</v>
      </c>
      <c r="Q64" s="3">
        <v>0</v>
      </c>
      <c r="R64" s="3">
        <v>0</v>
      </c>
      <c r="S64" s="3">
        <v>0</v>
      </c>
      <c r="T64" s="3">
        <v>0</v>
      </c>
      <c r="U64" s="3">
        <v>0</v>
      </c>
      <c r="V64" s="3">
        <v>0</v>
      </c>
      <c r="W64" s="3">
        <v>0</v>
      </c>
      <c r="X64" s="3">
        <v>-3.88</v>
      </c>
      <c r="Y64" s="3">
        <v>0</v>
      </c>
      <c r="Z64" s="3">
        <v>0</v>
      </c>
      <c r="AA64" s="3">
        <v>0</v>
      </c>
      <c r="AB64" s="3">
        <v>21.26</v>
      </c>
      <c r="AC64" s="4">
        <f t="shared" si="1"/>
        <v>21.26</v>
      </c>
      <c r="AD64" s="1">
        <v>44572</v>
      </c>
    </row>
    <row r="65" spans="1:30" x14ac:dyDescent="0.3">
      <c r="A65" t="s">
        <v>331</v>
      </c>
      <c r="B65" s="1">
        <v>44571.487847222219</v>
      </c>
      <c r="C65">
        <v>16828708402</v>
      </c>
      <c r="D65" t="s">
        <v>93</v>
      </c>
      <c r="E65" t="s">
        <v>332</v>
      </c>
      <c r="F65">
        <v>9171</v>
      </c>
      <c r="G65" t="s">
        <v>172</v>
      </c>
      <c r="H65">
        <v>1</v>
      </c>
      <c r="I65" t="s">
        <v>96</v>
      </c>
      <c r="J65" t="s">
        <v>97</v>
      </c>
      <c r="K65" t="s">
        <v>333</v>
      </c>
      <c r="M65">
        <v>78380</v>
      </c>
      <c r="O65" s="3">
        <v>17.670000000000002</v>
      </c>
      <c r="P65" s="3">
        <v>3.53</v>
      </c>
      <c r="Q65" s="3">
        <v>0</v>
      </c>
      <c r="R65" s="3">
        <v>0</v>
      </c>
      <c r="S65" s="3">
        <v>0</v>
      </c>
      <c r="T65" s="3">
        <v>0</v>
      </c>
      <c r="U65" s="3">
        <v>0</v>
      </c>
      <c r="V65" s="3">
        <v>0</v>
      </c>
      <c r="W65" s="3">
        <v>0</v>
      </c>
      <c r="X65" s="3">
        <v>-3.28</v>
      </c>
      <c r="Y65" s="3">
        <v>0</v>
      </c>
      <c r="Z65" s="3">
        <v>0</v>
      </c>
      <c r="AA65" s="3">
        <v>0</v>
      </c>
      <c r="AB65" s="3">
        <v>17.920000000000002</v>
      </c>
      <c r="AC65" s="4">
        <f t="shared" si="1"/>
        <v>17.920000000000002</v>
      </c>
      <c r="AD65" s="1">
        <v>44572</v>
      </c>
    </row>
    <row r="66" spans="1:30" x14ac:dyDescent="0.3">
      <c r="A66" t="s">
        <v>334</v>
      </c>
      <c r="B66" s="1">
        <v>44571.488553240742</v>
      </c>
      <c r="C66">
        <v>16828708402</v>
      </c>
      <c r="D66" t="s">
        <v>93</v>
      </c>
      <c r="E66" t="s">
        <v>335</v>
      </c>
      <c r="F66">
        <v>10260</v>
      </c>
      <c r="G66" t="s">
        <v>176</v>
      </c>
      <c r="H66">
        <v>1</v>
      </c>
      <c r="I66" t="s">
        <v>96</v>
      </c>
      <c r="J66" t="s">
        <v>97</v>
      </c>
      <c r="K66" t="s">
        <v>336</v>
      </c>
      <c r="M66">
        <v>91290</v>
      </c>
      <c r="O66" s="3">
        <v>16.25</v>
      </c>
      <c r="P66" s="3">
        <v>3.25</v>
      </c>
      <c r="Q66" s="3">
        <v>0</v>
      </c>
      <c r="R66" s="3">
        <v>0</v>
      </c>
      <c r="S66" s="3">
        <v>0</v>
      </c>
      <c r="T66" s="3">
        <v>0</v>
      </c>
      <c r="U66" s="3">
        <v>0</v>
      </c>
      <c r="V66" s="3">
        <v>0</v>
      </c>
      <c r="W66" s="3">
        <v>0</v>
      </c>
      <c r="X66" s="3">
        <v>-3.01</v>
      </c>
      <c r="Y66" s="3">
        <v>0</v>
      </c>
      <c r="Z66" s="3">
        <v>0</v>
      </c>
      <c r="AA66" s="3">
        <v>0</v>
      </c>
      <c r="AB66" s="3">
        <v>16.489999999999998</v>
      </c>
      <c r="AC66" s="4">
        <f t="shared" si="1"/>
        <v>16.489999999999998</v>
      </c>
      <c r="AD66" s="1">
        <v>44572</v>
      </c>
    </row>
    <row r="67" spans="1:30" x14ac:dyDescent="0.3">
      <c r="A67" t="s">
        <v>337</v>
      </c>
      <c r="B67" s="1">
        <v>44571.492962962962</v>
      </c>
      <c r="C67">
        <v>16828708402</v>
      </c>
      <c r="D67" t="s">
        <v>93</v>
      </c>
      <c r="E67" t="s">
        <v>338</v>
      </c>
      <c r="F67" t="s">
        <v>339</v>
      </c>
      <c r="G67" t="s">
        <v>340</v>
      </c>
      <c r="H67">
        <v>1</v>
      </c>
      <c r="I67" t="s">
        <v>96</v>
      </c>
      <c r="J67" t="s">
        <v>97</v>
      </c>
      <c r="K67" t="s">
        <v>341</v>
      </c>
      <c r="M67">
        <v>78000</v>
      </c>
      <c r="O67" s="3">
        <v>14.96</v>
      </c>
      <c r="P67" s="3">
        <v>2.99</v>
      </c>
      <c r="Q67" s="3">
        <v>0</v>
      </c>
      <c r="R67" s="3">
        <v>0</v>
      </c>
      <c r="S67" s="3">
        <v>0</v>
      </c>
      <c r="T67" s="3">
        <v>0</v>
      </c>
      <c r="U67" s="3">
        <v>0</v>
      </c>
      <c r="V67" s="3">
        <v>0</v>
      </c>
      <c r="W67" s="3">
        <v>0</v>
      </c>
      <c r="X67" s="3">
        <v>-2.77</v>
      </c>
      <c r="Y67" s="3">
        <v>0</v>
      </c>
      <c r="Z67" s="3">
        <v>0</v>
      </c>
      <c r="AA67" s="3">
        <v>0</v>
      </c>
      <c r="AB67" s="3">
        <v>15.18</v>
      </c>
      <c r="AC67" s="4">
        <f t="shared" si="1"/>
        <v>15.18</v>
      </c>
      <c r="AD67" s="1">
        <v>44572</v>
      </c>
    </row>
    <row r="68" spans="1:30" x14ac:dyDescent="0.3">
      <c r="A68" t="s">
        <v>342</v>
      </c>
      <c r="B68" s="1">
        <v>44571.558530092596</v>
      </c>
      <c r="C68">
        <v>16828708402</v>
      </c>
      <c r="D68" t="s">
        <v>93</v>
      </c>
      <c r="E68" t="s">
        <v>343</v>
      </c>
      <c r="F68">
        <v>8173</v>
      </c>
      <c r="G68" t="s">
        <v>344</v>
      </c>
      <c r="H68">
        <v>1</v>
      </c>
      <c r="I68" t="s">
        <v>96</v>
      </c>
      <c r="J68" t="s">
        <v>97</v>
      </c>
      <c r="K68" t="s">
        <v>345</v>
      </c>
      <c r="M68">
        <v>59270</v>
      </c>
      <c r="O68" s="3">
        <v>16.75</v>
      </c>
      <c r="P68" s="3">
        <v>3.35</v>
      </c>
      <c r="Q68" s="3">
        <v>0</v>
      </c>
      <c r="R68" s="3">
        <v>0</v>
      </c>
      <c r="S68" s="3">
        <v>0</v>
      </c>
      <c r="T68" s="3">
        <v>0</v>
      </c>
      <c r="U68" s="3">
        <v>0</v>
      </c>
      <c r="V68" s="3">
        <v>0</v>
      </c>
      <c r="W68" s="3">
        <v>0</v>
      </c>
      <c r="X68" s="3">
        <v>-3.11</v>
      </c>
      <c r="Y68" s="3">
        <v>0</v>
      </c>
      <c r="Z68" s="3">
        <v>0</v>
      </c>
      <c r="AA68" s="3">
        <v>0</v>
      </c>
      <c r="AB68" s="3">
        <v>16.989999999999998</v>
      </c>
      <c r="AC68" s="4">
        <f t="shared" si="1"/>
        <v>16.989999999999998</v>
      </c>
      <c r="AD68" s="1">
        <v>44572</v>
      </c>
    </row>
    <row r="69" spans="1:30" x14ac:dyDescent="0.3">
      <c r="A69" t="s">
        <v>346</v>
      </c>
      <c r="B69" s="1">
        <v>44571.559062499997</v>
      </c>
      <c r="C69">
        <v>16828708402</v>
      </c>
      <c r="D69" t="s">
        <v>93</v>
      </c>
      <c r="E69" t="s">
        <v>347</v>
      </c>
      <c r="F69">
        <v>7437</v>
      </c>
      <c r="G69" t="s">
        <v>192</v>
      </c>
      <c r="H69">
        <v>1</v>
      </c>
      <c r="I69" t="s">
        <v>96</v>
      </c>
      <c r="J69" t="s">
        <v>97</v>
      </c>
      <c r="K69" t="s">
        <v>348</v>
      </c>
      <c r="M69">
        <v>1200</v>
      </c>
      <c r="O69" s="3">
        <v>15.58</v>
      </c>
      <c r="P69" s="3">
        <v>3.12</v>
      </c>
      <c r="Q69" s="3">
        <v>0</v>
      </c>
      <c r="R69" s="3">
        <v>0</v>
      </c>
      <c r="S69" s="3">
        <v>0</v>
      </c>
      <c r="T69" s="3">
        <v>0</v>
      </c>
      <c r="U69" s="3">
        <v>0</v>
      </c>
      <c r="V69" s="3">
        <v>0</v>
      </c>
      <c r="W69" s="3">
        <v>0</v>
      </c>
      <c r="X69" s="3">
        <v>-2.89</v>
      </c>
      <c r="Y69" s="3">
        <v>0</v>
      </c>
      <c r="Z69" s="3">
        <v>0</v>
      </c>
      <c r="AA69" s="3">
        <v>0</v>
      </c>
      <c r="AB69" s="3">
        <v>15.81</v>
      </c>
      <c r="AC69" s="4">
        <f t="shared" ref="AC69:AC132" si="2">+AB69</f>
        <v>15.81</v>
      </c>
      <c r="AD69" s="1">
        <v>44572</v>
      </c>
    </row>
    <row r="70" spans="1:30" x14ac:dyDescent="0.3">
      <c r="A70" t="s">
        <v>349</v>
      </c>
      <c r="B70" s="1">
        <v>44571.561655092592</v>
      </c>
      <c r="C70">
        <v>16828708402</v>
      </c>
      <c r="D70" t="s">
        <v>93</v>
      </c>
      <c r="E70" t="s">
        <v>350</v>
      </c>
      <c r="F70" t="s">
        <v>351</v>
      </c>
      <c r="G70" t="s">
        <v>352</v>
      </c>
      <c r="H70">
        <v>1</v>
      </c>
      <c r="I70" t="s">
        <v>96</v>
      </c>
      <c r="J70" t="s">
        <v>97</v>
      </c>
      <c r="K70" t="s">
        <v>353</v>
      </c>
      <c r="M70">
        <v>91310</v>
      </c>
      <c r="O70" s="3">
        <v>26.62</v>
      </c>
      <c r="P70" s="3">
        <v>5.33</v>
      </c>
      <c r="Q70" s="3">
        <v>0</v>
      </c>
      <c r="R70" s="3">
        <v>0</v>
      </c>
      <c r="S70" s="3">
        <v>0</v>
      </c>
      <c r="T70" s="3">
        <v>0</v>
      </c>
      <c r="U70" s="3">
        <v>0</v>
      </c>
      <c r="V70" s="3">
        <v>0</v>
      </c>
      <c r="W70" s="3">
        <v>0</v>
      </c>
      <c r="X70" s="3">
        <v>-4.9400000000000004</v>
      </c>
      <c r="Y70" s="3">
        <v>0</v>
      </c>
      <c r="Z70" s="3">
        <v>0</v>
      </c>
      <c r="AA70" s="3">
        <v>0</v>
      </c>
      <c r="AB70" s="3">
        <v>27.01</v>
      </c>
      <c r="AC70" s="4">
        <f t="shared" si="2"/>
        <v>27.01</v>
      </c>
      <c r="AD70" s="1">
        <v>44572</v>
      </c>
    </row>
    <row r="71" spans="1:30" x14ac:dyDescent="0.3">
      <c r="A71" t="s">
        <v>354</v>
      </c>
      <c r="B71" s="1">
        <v>44571.56177083333</v>
      </c>
      <c r="C71">
        <v>16828708402</v>
      </c>
      <c r="D71" t="s">
        <v>93</v>
      </c>
      <c r="E71" t="s">
        <v>355</v>
      </c>
      <c r="F71">
        <v>6417</v>
      </c>
      <c r="G71" t="s">
        <v>356</v>
      </c>
      <c r="H71">
        <v>1</v>
      </c>
      <c r="I71" t="s">
        <v>96</v>
      </c>
      <c r="J71" t="s">
        <v>97</v>
      </c>
      <c r="K71" t="s">
        <v>357</v>
      </c>
      <c r="M71">
        <v>77610</v>
      </c>
      <c r="O71" s="3">
        <v>15.42</v>
      </c>
      <c r="P71" s="3">
        <v>3.08</v>
      </c>
      <c r="Q71" s="3">
        <v>0</v>
      </c>
      <c r="R71" s="3">
        <v>0</v>
      </c>
      <c r="S71" s="3">
        <v>0</v>
      </c>
      <c r="T71" s="3">
        <v>0</v>
      </c>
      <c r="U71" s="3">
        <v>0</v>
      </c>
      <c r="V71" s="3">
        <v>0</v>
      </c>
      <c r="W71" s="3">
        <v>0</v>
      </c>
      <c r="X71" s="3">
        <v>-2.86</v>
      </c>
      <c r="Y71" s="3">
        <v>0</v>
      </c>
      <c r="Z71" s="3">
        <v>0</v>
      </c>
      <c r="AA71" s="3">
        <v>0</v>
      </c>
      <c r="AB71" s="3">
        <v>15.64</v>
      </c>
      <c r="AC71" s="4">
        <f t="shared" si="2"/>
        <v>15.64</v>
      </c>
      <c r="AD71" s="1">
        <v>44572</v>
      </c>
    </row>
    <row r="72" spans="1:30" x14ac:dyDescent="0.3">
      <c r="A72" t="s">
        <v>358</v>
      </c>
      <c r="B72" s="1">
        <v>44571.578773148147</v>
      </c>
      <c r="C72">
        <v>16828708402</v>
      </c>
      <c r="D72" t="s">
        <v>93</v>
      </c>
      <c r="E72" t="s">
        <v>359</v>
      </c>
      <c r="F72">
        <v>7323</v>
      </c>
      <c r="G72" t="s">
        <v>360</v>
      </c>
      <c r="H72">
        <v>1</v>
      </c>
      <c r="I72" t="s">
        <v>96</v>
      </c>
      <c r="J72" t="s">
        <v>97</v>
      </c>
      <c r="K72" t="s">
        <v>361</v>
      </c>
      <c r="M72">
        <v>42410</v>
      </c>
      <c r="O72" s="3">
        <v>15.31</v>
      </c>
      <c r="P72" s="3">
        <v>3.06</v>
      </c>
      <c r="Q72" s="3">
        <v>0</v>
      </c>
      <c r="R72" s="3">
        <v>0</v>
      </c>
      <c r="S72" s="3">
        <v>0</v>
      </c>
      <c r="T72" s="3">
        <v>0</v>
      </c>
      <c r="U72" s="3">
        <v>0</v>
      </c>
      <c r="V72" s="3">
        <v>0</v>
      </c>
      <c r="W72" s="3">
        <v>0</v>
      </c>
      <c r="X72" s="3">
        <v>-2.84</v>
      </c>
      <c r="Y72" s="3">
        <v>0</v>
      </c>
      <c r="Z72" s="3">
        <v>0</v>
      </c>
      <c r="AA72" s="3">
        <v>0</v>
      </c>
      <c r="AB72" s="3">
        <v>15.53</v>
      </c>
      <c r="AC72" s="4">
        <f t="shared" si="2"/>
        <v>15.53</v>
      </c>
      <c r="AD72" s="1">
        <v>44572</v>
      </c>
    </row>
    <row r="73" spans="1:30" x14ac:dyDescent="0.3">
      <c r="A73" t="s">
        <v>362</v>
      </c>
      <c r="B73" s="1">
        <v>44571.675196759257</v>
      </c>
      <c r="C73">
        <v>16828708402</v>
      </c>
      <c r="D73" t="s">
        <v>124</v>
      </c>
      <c r="E73" t="s">
        <v>363</v>
      </c>
      <c r="F73">
        <v>10999</v>
      </c>
      <c r="G73" t="s">
        <v>364</v>
      </c>
      <c r="H73">
        <v>-1</v>
      </c>
      <c r="I73" t="s">
        <v>96</v>
      </c>
      <c r="J73" t="s">
        <v>97</v>
      </c>
      <c r="K73" t="s">
        <v>365</v>
      </c>
      <c r="M73">
        <v>75019</v>
      </c>
      <c r="O73" s="3">
        <v>-21.75</v>
      </c>
      <c r="P73" s="3">
        <v>-4.3499999999999996</v>
      </c>
      <c r="Q73" s="3">
        <v>0</v>
      </c>
      <c r="R73" s="3">
        <v>0</v>
      </c>
      <c r="S73" s="3">
        <v>0</v>
      </c>
      <c r="T73" s="3">
        <v>0</v>
      </c>
      <c r="U73" s="3">
        <v>0</v>
      </c>
      <c r="V73" s="3">
        <v>0</v>
      </c>
      <c r="W73" s="3">
        <v>0</v>
      </c>
      <c r="X73" s="3">
        <v>3.22</v>
      </c>
      <c r="Y73" s="3">
        <v>0</v>
      </c>
      <c r="Z73" s="3">
        <v>0</v>
      </c>
      <c r="AA73" s="3">
        <v>0</v>
      </c>
      <c r="AB73" s="3">
        <v>-22.88</v>
      </c>
      <c r="AC73" s="4">
        <f t="shared" si="2"/>
        <v>-22.88</v>
      </c>
      <c r="AD73" s="1">
        <v>44572</v>
      </c>
    </row>
    <row r="74" spans="1:30" x14ac:dyDescent="0.3">
      <c r="A74" t="s">
        <v>366</v>
      </c>
      <c r="B74" s="1">
        <v>44572.378946759258</v>
      </c>
      <c r="C74">
        <v>16915485952</v>
      </c>
      <c r="D74" t="s">
        <v>93</v>
      </c>
      <c r="E74" t="s">
        <v>367</v>
      </c>
      <c r="F74">
        <v>103300</v>
      </c>
      <c r="G74" t="s">
        <v>368</v>
      </c>
      <c r="H74">
        <v>1</v>
      </c>
      <c r="I74" t="s">
        <v>96</v>
      </c>
      <c r="J74" t="s">
        <v>97</v>
      </c>
      <c r="K74" t="s">
        <v>369</v>
      </c>
      <c r="M74">
        <v>32150</v>
      </c>
      <c r="O74" s="3">
        <v>20.420000000000002</v>
      </c>
      <c r="P74" s="3">
        <v>4.08</v>
      </c>
      <c r="Q74" s="3">
        <v>0</v>
      </c>
      <c r="R74" s="3">
        <v>0</v>
      </c>
      <c r="S74" s="3">
        <v>0</v>
      </c>
      <c r="T74" s="3">
        <v>0</v>
      </c>
      <c r="U74" s="3">
        <v>0</v>
      </c>
      <c r="V74" s="3">
        <v>0</v>
      </c>
      <c r="W74" s="3">
        <v>0</v>
      </c>
      <c r="X74" s="3">
        <v>-3.79</v>
      </c>
      <c r="Y74" s="3">
        <v>0</v>
      </c>
      <c r="Z74" s="3">
        <v>0</v>
      </c>
      <c r="AA74" s="3">
        <v>0</v>
      </c>
      <c r="AB74" s="3">
        <v>20.71</v>
      </c>
      <c r="AC74" s="4">
        <f t="shared" si="2"/>
        <v>20.71</v>
      </c>
      <c r="AD74" s="1">
        <v>44586</v>
      </c>
    </row>
    <row r="75" spans="1:30" x14ac:dyDescent="0.3">
      <c r="A75" t="s">
        <v>366</v>
      </c>
      <c r="B75" s="1">
        <v>44572.378946759258</v>
      </c>
      <c r="C75">
        <v>16915485952</v>
      </c>
      <c r="D75" t="s">
        <v>93</v>
      </c>
      <c r="E75" t="s">
        <v>370</v>
      </c>
      <c r="F75">
        <v>10591</v>
      </c>
      <c r="G75" t="s">
        <v>371</v>
      </c>
      <c r="H75">
        <v>1</v>
      </c>
      <c r="I75" t="s">
        <v>96</v>
      </c>
      <c r="J75" t="s">
        <v>97</v>
      </c>
      <c r="K75" t="s">
        <v>372</v>
      </c>
      <c r="M75">
        <v>56140</v>
      </c>
      <c r="O75" s="3">
        <v>20.67</v>
      </c>
      <c r="P75" s="3">
        <v>4.13</v>
      </c>
      <c r="Q75" s="3">
        <v>0</v>
      </c>
      <c r="R75" s="3">
        <v>0</v>
      </c>
      <c r="S75" s="3">
        <v>0</v>
      </c>
      <c r="T75" s="3">
        <v>0</v>
      </c>
      <c r="U75" s="3">
        <v>0</v>
      </c>
      <c r="V75" s="3">
        <v>0</v>
      </c>
      <c r="W75" s="3">
        <v>0</v>
      </c>
      <c r="X75" s="3">
        <v>-3.83</v>
      </c>
      <c r="Y75" s="3">
        <v>0</v>
      </c>
      <c r="Z75" s="3">
        <v>0</v>
      </c>
      <c r="AA75" s="3">
        <v>0</v>
      </c>
      <c r="AB75" s="3">
        <v>20.97</v>
      </c>
      <c r="AC75" s="4">
        <f t="shared" si="2"/>
        <v>20.97</v>
      </c>
      <c r="AD75" s="1">
        <v>44586</v>
      </c>
    </row>
    <row r="76" spans="1:30" x14ac:dyDescent="0.3">
      <c r="A76" t="s">
        <v>373</v>
      </c>
      <c r="B76" s="1">
        <v>44572.472581018519</v>
      </c>
      <c r="C76">
        <v>16915485952</v>
      </c>
      <c r="D76" t="s">
        <v>93</v>
      </c>
      <c r="E76" t="s">
        <v>374</v>
      </c>
      <c r="F76">
        <v>9598</v>
      </c>
      <c r="G76" t="s">
        <v>375</v>
      </c>
      <c r="H76">
        <v>2</v>
      </c>
      <c r="I76" t="s">
        <v>96</v>
      </c>
      <c r="J76" t="s">
        <v>97</v>
      </c>
      <c r="K76" t="s">
        <v>376</v>
      </c>
      <c r="M76">
        <v>19320</v>
      </c>
      <c r="O76" s="3">
        <v>44.84</v>
      </c>
      <c r="P76" s="3">
        <v>8.9600000000000009</v>
      </c>
      <c r="Q76" s="3">
        <v>0</v>
      </c>
      <c r="R76" s="3">
        <v>0</v>
      </c>
      <c r="S76" s="3">
        <v>0</v>
      </c>
      <c r="T76" s="3">
        <v>0</v>
      </c>
      <c r="U76" s="3">
        <v>0</v>
      </c>
      <c r="V76" s="3">
        <v>0</v>
      </c>
      <c r="W76" s="3">
        <v>0</v>
      </c>
      <c r="X76" s="3">
        <v>-8.32</v>
      </c>
      <c r="Y76" s="3">
        <v>0</v>
      </c>
      <c r="Z76" s="3">
        <v>0</v>
      </c>
      <c r="AA76" s="3">
        <v>0</v>
      </c>
      <c r="AB76" s="3">
        <v>45.48</v>
      </c>
      <c r="AC76" s="4">
        <f t="shared" si="2"/>
        <v>45.48</v>
      </c>
      <c r="AD76" s="1">
        <v>44586</v>
      </c>
    </row>
    <row r="77" spans="1:30" hidden="1" x14ac:dyDescent="0.3">
      <c r="A77" t="s">
        <v>377</v>
      </c>
      <c r="B77" s="1">
        <v>44573.105717592596</v>
      </c>
      <c r="C77">
        <v>16915485952</v>
      </c>
      <c r="D77" t="s">
        <v>64</v>
      </c>
      <c r="G77" t="s">
        <v>117</v>
      </c>
      <c r="O77" s="3">
        <v>0</v>
      </c>
      <c r="P77" s="3">
        <v>0</v>
      </c>
      <c r="Q77" s="3">
        <v>0</v>
      </c>
      <c r="R77" s="3">
        <v>0</v>
      </c>
      <c r="S77" s="3">
        <v>0</v>
      </c>
      <c r="T77" s="3">
        <v>0</v>
      </c>
      <c r="U77" s="3">
        <v>0</v>
      </c>
      <c r="V77" s="3">
        <v>0</v>
      </c>
      <c r="W77" s="3">
        <v>0</v>
      </c>
      <c r="X77" s="3">
        <v>0</v>
      </c>
      <c r="Y77" s="3">
        <v>0</v>
      </c>
      <c r="Z77" s="3">
        <v>0</v>
      </c>
      <c r="AA77" s="3">
        <v>-1102.31</v>
      </c>
      <c r="AB77" s="3"/>
      <c r="AC77" s="4">
        <f t="shared" si="2"/>
        <v>0</v>
      </c>
      <c r="AD77" s="1">
        <v>44586</v>
      </c>
    </row>
    <row r="78" spans="1:30" x14ac:dyDescent="0.3">
      <c r="A78" t="s">
        <v>378</v>
      </c>
      <c r="B78" s="1">
        <v>44574.531585648147</v>
      </c>
      <c r="C78">
        <v>16915485952</v>
      </c>
      <c r="D78" t="s">
        <v>93</v>
      </c>
      <c r="E78" t="s">
        <v>379</v>
      </c>
      <c r="F78">
        <v>8847</v>
      </c>
      <c r="G78" t="s">
        <v>380</v>
      </c>
      <c r="H78">
        <v>1</v>
      </c>
      <c r="I78" t="s">
        <v>96</v>
      </c>
      <c r="J78" t="s">
        <v>97</v>
      </c>
      <c r="K78" t="s">
        <v>381</v>
      </c>
      <c r="M78">
        <v>92100</v>
      </c>
      <c r="O78" s="3">
        <v>18.25</v>
      </c>
      <c r="P78" s="3">
        <v>3.65</v>
      </c>
      <c r="Q78" s="3">
        <v>0</v>
      </c>
      <c r="R78" s="3">
        <v>0</v>
      </c>
      <c r="S78" s="3">
        <v>0</v>
      </c>
      <c r="T78" s="3">
        <v>0</v>
      </c>
      <c r="U78" s="3">
        <v>0</v>
      </c>
      <c r="V78" s="3">
        <v>0</v>
      </c>
      <c r="W78" s="3">
        <v>0</v>
      </c>
      <c r="X78" s="3">
        <v>-3.38</v>
      </c>
      <c r="Y78" s="3">
        <v>0</v>
      </c>
      <c r="Z78" s="3">
        <v>0</v>
      </c>
      <c r="AA78" s="3">
        <v>0</v>
      </c>
      <c r="AB78" s="3">
        <v>18.52</v>
      </c>
      <c r="AC78" s="4">
        <f t="shared" si="2"/>
        <v>18.52</v>
      </c>
      <c r="AD78" s="1">
        <v>44586</v>
      </c>
    </row>
    <row r="79" spans="1:30" x14ac:dyDescent="0.3">
      <c r="A79" t="s">
        <v>382</v>
      </c>
      <c r="B79" s="1">
        <v>44574.53162037037</v>
      </c>
      <c r="C79">
        <v>16915485952</v>
      </c>
      <c r="D79" t="s">
        <v>93</v>
      </c>
      <c r="E79" t="s">
        <v>383</v>
      </c>
      <c r="F79">
        <v>9689</v>
      </c>
      <c r="G79" t="s">
        <v>384</v>
      </c>
      <c r="H79">
        <v>1</v>
      </c>
      <c r="I79" t="s">
        <v>96</v>
      </c>
      <c r="J79" t="s">
        <v>97</v>
      </c>
      <c r="K79" t="s">
        <v>385</v>
      </c>
      <c r="M79">
        <v>65490</v>
      </c>
      <c r="O79" s="3">
        <v>27</v>
      </c>
      <c r="P79" s="3">
        <v>5.4</v>
      </c>
      <c r="Q79" s="3">
        <v>0</v>
      </c>
      <c r="R79" s="3">
        <v>0</v>
      </c>
      <c r="S79" s="3">
        <v>0</v>
      </c>
      <c r="T79" s="3">
        <v>0</v>
      </c>
      <c r="U79" s="3">
        <v>0</v>
      </c>
      <c r="V79" s="3">
        <v>0</v>
      </c>
      <c r="W79" s="3">
        <v>0</v>
      </c>
      <c r="X79" s="3">
        <v>-5.01</v>
      </c>
      <c r="Y79" s="3">
        <v>0</v>
      </c>
      <c r="Z79" s="3">
        <v>0</v>
      </c>
      <c r="AA79" s="3">
        <v>0</v>
      </c>
      <c r="AB79" s="3">
        <v>27.39</v>
      </c>
      <c r="AC79" s="4">
        <f t="shared" si="2"/>
        <v>27.39</v>
      </c>
      <c r="AD79" s="1">
        <v>44586</v>
      </c>
    </row>
    <row r="80" spans="1:30" x14ac:dyDescent="0.3">
      <c r="A80" t="s">
        <v>386</v>
      </c>
      <c r="B80" s="1">
        <v>44574.532094907408</v>
      </c>
      <c r="C80">
        <v>16915485952</v>
      </c>
      <c r="D80" t="s">
        <v>93</v>
      </c>
      <c r="E80" t="s">
        <v>387</v>
      </c>
      <c r="F80">
        <v>6044</v>
      </c>
      <c r="G80" t="s">
        <v>388</v>
      </c>
      <c r="H80">
        <v>1</v>
      </c>
      <c r="I80" t="s">
        <v>96</v>
      </c>
      <c r="J80" t="s">
        <v>97</v>
      </c>
      <c r="K80" t="s">
        <v>389</v>
      </c>
      <c r="M80">
        <v>76590</v>
      </c>
      <c r="O80" s="3">
        <v>19.12</v>
      </c>
      <c r="P80" s="3">
        <v>3.83</v>
      </c>
      <c r="Q80" s="3">
        <v>0</v>
      </c>
      <c r="R80" s="3">
        <v>0</v>
      </c>
      <c r="S80" s="3">
        <v>0</v>
      </c>
      <c r="T80" s="3">
        <v>0</v>
      </c>
      <c r="U80" s="3">
        <v>0</v>
      </c>
      <c r="V80" s="3">
        <v>0</v>
      </c>
      <c r="W80" s="3">
        <v>0</v>
      </c>
      <c r="X80" s="3">
        <v>-3.55</v>
      </c>
      <c r="Y80" s="3">
        <v>0</v>
      </c>
      <c r="Z80" s="3">
        <v>0</v>
      </c>
      <c r="AA80" s="3">
        <v>0</v>
      </c>
      <c r="AB80" s="3">
        <v>19.399999999999999</v>
      </c>
      <c r="AC80" s="4">
        <f t="shared" si="2"/>
        <v>19.399999999999999</v>
      </c>
      <c r="AD80" s="1">
        <v>44586</v>
      </c>
    </row>
    <row r="81" spans="1:30" x14ac:dyDescent="0.3">
      <c r="A81" t="s">
        <v>390</v>
      </c>
      <c r="B81" s="1">
        <v>44574.532268518517</v>
      </c>
      <c r="C81">
        <v>16915485952</v>
      </c>
      <c r="D81" t="s">
        <v>93</v>
      </c>
      <c r="E81" t="s">
        <v>391</v>
      </c>
      <c r="F81" t="s">
        <v>392</v>
      </c>
      <c r="G81" t="s">
        <v>393</v>
      </c>
      <c r="H81">
        <v>1</v>
      </c>
      <c r="I81" t="s">
        <v>96</v>
      </c>
      <c r="J81" t="s">
        <v>97</v>
      </c>
      <c r="K81" t="s">
        <v>394</v>
      </c>
      <c r="M81">
        <v>47700</v>
      </c>
      <c r="O81" s="3">
        <v>13.29</v>
      </c>
      <c r="P81" s="3">
        <v>2.66</v>
      </c>
      <c r="Q81" s="3">
        <v>0</v>
      </c>
      <c r="R81" s="3">
        <v>0</v>
      </c>
      <c r="S81" s="3">
        <v>0</v>
      </c>
      <c r="T81" s="3">
        <v>0</v>
      </c>
      <c r="U81" s="3">
        <v>0</v>
      </c>
      <c r="V81" s="3">
        <v>0</v>
      </c>
      <c r="W81" s="3">
        <v>0</v>
      </c>
      <c r="X81" s="3">
        <v>-2.46</v>
      </c>
      <c r="Y81" s="3">
        <v>0</v>
      </c>
      <c r="Z81" s="3">
        <v>0</v>
      </c>
      <c r="AA81" s="3">
        <v>0</v>
      </c>
      <c r="AB81" s="3">
        <v>13.49</v>
      </c>
      <c r="AC81" s="4">
        <f t="shared" si="2"/>
        <v>13.49</v>
      </c>
      <c r="AD81" s="1">
        <v>44586</v>
      </c>
    </row>
    <row r="82" spans="1:30" x14ac:dyDescent="0.3">
      <c r="A82" t="s">
        <v>390</v>
      </c>
      <c r="B82" s="1">
        <v>44574.532268518517</v>
      </c>
      <c r="C82">
        <v>16915485952</v>
      </c>
      <c r="D82" t="s">
        <v>93</v>
      </c>
      <c r="E82" t="s">
        <v>391</v>
      </c>
      <c r="F82" t="s">
        <v>395</v>
      </c>
      <c r="G82" t="s">
        <v>396</v>
      </c>
      <c r="H82">
        <v>1</v>
      </c>
      <c r="I82" t="s">
        <v>96</v>
      </c>
      <c r="J82" t="s">
        <v>97</v>
      </c>
      <c r="K82" t="s">
        <v>394</v>
      </c>
      <c r="M82">
        <v>47700</v>
      </c>
      <c r="O82" s="3">
        <v>14.96</v>
      </c>
      <c r="P82" s="3">
        <v>2.99</v>
      </c>
      <c r="Q82" s="3">
        <v>0</v>
      </c>
      <c r="R82" s="3">
        <v>0</v>
      </c>
      <c r="S82" s="3">
        <v>0</v>
      </c>
      <c r="T82" s="3">
        <v>0</v>
      </c>
      <c r="U82" s="3">
        <v>0</v>
      </c>
      <c r="V82" s="3">
        <v>0</v>
      </c>
      <c r="W82" s="3">
        <v>0</v>
      </c>
      <c r="X82" s="3">
        <v>-2.77</v>
      </c>
      <c r="Y82" s="3">
        <v>0</v>
      </c>
      <c r="Z82" s="3">
        <v>0</v>
      </c>
      <c r="AA82" s="3">
        <v>0</v>
      </c>
      <c r="AB82" s="3">
        <v>15.18</v>
      </c>
      <c r="AC82" s="4">
        <f t="shared" si="2"/>
        <v>15.18</v>
      </c>
      <c r="AD82" s="1">
        <v>44586</v>
      </c>
    </row>
    <row r="83" spans="1:30" x14ac:dyDescent="0.3">
      <c r="A83" t="s">
        <v>390</v>
      </c>
      <c r="B83" s="1">
        <v>44574.532268518517</v>
      </c>
      <c r="C83">
        <v>16915485952</v>
      </c>
      <c r="D83" t="s">
        <v>93</v>
      </c>
      <c r="E83" t="s">
        <v>391</v>
      </c>
      <c r="F83" t="s">
        <v>397</v>
      </c>
      <c r="G83" t="s">
        <v>398</v>
      </c>
      <c r="H83">
        <v>1</v>
      </c>
      <c r="I83" t="s">
        <v>96</v>
      </c>
      <c r="J83" t="s">
        <v>97</v>
      </c>
      <c r="K83" t="s">
        <v>394</v>
      </c>
      <c r="M83">
        <v>47700</v>
      </c>
      <c r="O83" s="3">
        <v>26.58</v>
      </c>
      <c r="P83" s="3">
        <v>5.32</v>
      </c>
      <c r="Q83" s="3">
        <v>0</v>
      </c>
      <c r="R83" s="3">
        <v>0</v>
      </c>
      <c r="S83" s="3">
        <v>0</v>
      </c>
      <c r="T83" s="3">
        <v>0</v>
      </c>
      <c r="U83" s="3">
        <v>0</v>
      </c>
      <c r="V83" s="3">
        <v>0</v>
      </c>
      <c r="W83" s="3">
        <v>0</v>
      </c>
      <c r="X83" s="3">
        <v>-4.93</v>
      </c>
      <c r="Y83" s="3">
        <v>0</v>
      </c>
      <c r="Z83" s="3">
        <v>0</v>
      </c>
      <c r="AA83" s="3">
        <v>0</v>
      </c>
      <c r="AB83" s="3">
        <v>26.97</v>
      </c>
      <c r="AC83" s="4">
        <f t="shared" si="2"/>
        <v>26.97</v>
      </c>
      <c r="AD83" s="1">
        <v>44586</v>
      </c>
    </row>
    <row r="84" spans="1:30" x14ac:dyDescent="0.3">
      <c r="A84" t="s">
        <v>399</v>
      </c>
      <c r="B84" s="1">
        <v>44574.580763888887</v>
      </c>
      <c r="C84">
        <v>16915485952</v>
      </c>
      <c r="D84" t="s">
        <v>93</v>
      </c>
      <c r="E84" t="s">
        <v>400</v>
      </c>
      <c r="F84">
        <v>4853</v>
      </c>
      <c r="G84" t="s">
        <v>401</v>
      </c>
      <c r="H84">
        <v>1</v>
      </c>
      <c r="I84" t="s">
        <v>96</v>
      </c>
      <c r="J84" t="s">
        <v>97</v>
      </c>
      <c r="K84" t="s">
        <v>402</v>
      </c>
      <c r="M84">
        <v>45170</v>
      </c>
      <c r="O84" s="3">
        <v>8.33</v>
      </c>
      <c r="P84" s="3">
        <v>1.67</v>
      </c>
      <c r="Q84" s="3">
        <v>0</v>
      </c>
      <c r="R84" s="3">
        <v>0</v>
      </c>
      <c r="S84" s="3">
        <v>0</v>
      </c>
      <c r="T84" s="3">
        <v>0</v>
      </c>
      <c r="U84" s="3">
        <v>0</v>
      </c>
      <c r="V84" s="3">
        <v>0</v>
      </c>
      <c r="W84" s="3">
        <v>0</v>
      </c>
      <c r="X84" s="3">
        <v>-0.82</v>
      </c>
      <c r="Y84" s="3">
        <v>0</v>
      </c>
      <c r="Z84" s="3">
        <v>0</v>
      </c>
      <c r="AA84" s="3">
        <v>0</v>
      </c>
      <c r="AB84" s="3">
        <v>9.18</v>
      </c>
      <c r="AC84" s="4">
        <f t="shared" si="2"/>
        <v>9.18</v>
      </c>
      <c r="AD84" s="1">
        <v>44586</v>
      </c>
    </row>
    <row r="85" spans="1:30" x14ac:dyDescent="0.3">
      <c r="A85" t="s">
        <v>403</v>
      </c>
      <c r="B85" s="1">
        <v>44574.58084490741</v>
      </c>
      <c r="C85">
        <v>16915485952</v>
      </c>
      <c r="D85" t="s">
        <v>93</v>
      </c>
      <c r="E85" t="s">
        <v>404</v>
      </c>
      <c r="F85">
        <v>9362</v>
      </c>
      <c r="G85" t="s">
        <v>405</v>
      </c>
      <c r="H85">
        <v>1</v>
      </c>
      <c r="I85" t="s">
        <v>96</v>
      </c>
      <c r="J85" t="s">
        <v>97</v>
      </c>
      <c r="K85" t="s">
        <v>406</v>
      </c>
      <c r="M85">
        <v>76290</v>
      </c>
      <c r="O85" s="3">
        <v>20.79</v>
      </c>
      <c r="P85" s="3">
        <v>4.16</v>
      </c>
      <c r="Q85" s="3">
        <v>0</v>
      </c>
      <c r="R85" s="3">
        <v>0</v>
      </c>
      <c r="S85" s="3">
        <v>0</v>
      </c>
      <c r="T85" s="3">
        <v>0</v>
      </c>
      <c r="U85" s="3">
        <v>0</v>
      </c>
      <c r="V85" s="3">
        <v>0</v>
      </c>
      <c r="W85" s="3">
        <v>0</v>
      </c>
      <c r="X85" s="3">
        <v>-3.85</v>
      </c>
      <c r="Y85" s="3">
        <v>0</v>
      </c>
      <c r="Z85" s="3">
        <v>0</v>
      </c>
      <c r="AA85" s="3">
        <v>0</v>
      </c>
      <c r="AB85" s="3">
        <v>21.1</v>
      </c>
      <c r="AC85" s="4">
        <f t="shared" si="2"/>
        <v>21.1</v>
      </c>
      <c r="AD85" s="1">
        <v>44586</v>
      </c>
    </row>
    <row r="86" spans="1:30" x14ac:dyDescent="0.3">
      <c r="A86" t="s">
        <v>407</v>
      </c>
      <c r="B86" s="1">
        <v>44574.580949074072</v>
      </c>
      <c r="C86">
        <v>16915485952</v>
      </c>
      <c r="D86" t="s">
        <v>93</v>
      </c>
      <c r="E86" t="s">
        <v>408</v>
      </c>
      <c r="F86" t="s">
        <v>409</v>
      </c>
      <c r="G86" t="s">
        <v>410</v>
      </c>
      <c r="H86">
        <v>1</v>
      </c>
      <c r="I86" t="s">
        <v>96</v>
      </c>
      <c r="J86" t="s">
        <v>97</v>
      </c>
      <c r="K86" t="s">
        <v>411</v>
      </c>
      <c r="M86">
        <v>4053</v>
      </c>
      <c r="O86" s="3">
        <v>20.420000000000002</v>
      </c>
      <c r="P86" s="3">
        <v>4.29</v>
      </c>
      <c r="Q86" s="3">
        <v>8.26</v>
      </c>
      <c r="R86" s="3">
        <v>1.74</v>
      </c>
      <c r="S86" s="3">
        <v>0</v>
      </c>
      <c r="T86" s="3">
        <v>0</v>
      </c>
      <c r="U86" s="3">
        <v>0</v>
      </c>
      <c r="V86" s="3">
        <v>0</v>
      </c>
      <c r="W86" s="3">
        <v>0</v>
      </c>
      <c r="X86" s="3">
        <v>-5.36</v>
      </c>
      <c r="Y86" s="3">
        <v>0</v>
      </c>
      <c r="Z86" s="3">
        <v>0</v>
      </c>
      <c r="AA86" s="3">
        <v>0</v>
      </c>
      <c r="AB86" s="3">
        <v>29.35</v>
      </c>
      <c r="AC86" s="4">
        <f t="shared" si="2"/>
        <v>29.35</v>
      </c>
      <c r="AD86" s="1">
        <v>44586</v>
      </c>
    </row>
    <row r="87" spans="1:30" x14ac:dyDescent="0.3">
      <c r="A87" t="s">
        <v>412</v>
      </c>
      <c r="B87" s="1">
        <v>44574.639548611114</v>
      </c>
      <c r="C87">
        <v>16915485952</v>
      </c>
      <c r="D87" t="s">
        <v>93</v>
      </c>
      <c r="E87" t="s">
        <v>413</v>
      </c>
      <c r="F87">
        <v>10612</v>
      </c>
      <c r="G87" t="s">
        <v>197</v>
      </c>
      <c r="H87">
        <v>1</v>
      </c>
      <c r="I87" t="s">
        <v>96</v>
      </c>
      <c r="J87" t="s">
        <v>97</v>
      </c>
      <c r="K87" t="s">
        <v>414</v>
      </c>
      <c r="M87">
        <v>92600</v>
      </c>
      <c r="O87" s="3">
        <v>25.79</v>
      </c>
      <c r="P87" s="3">
        <v>5.16</v>
      </c>
      <c r="Q87" s="3">
        <v>0</v>
      </c>
      <c r="R87" s="3">
        <v>0</v>
      </c>
      <c r="S87" s="3">
        <v>0</v>
      </c>
      <c r="T87" s="3">
        <v>0</v>
      </c>
      <c r="U87" s="3">
        <v>0</v>
      </c>
      <c r="V87" s="3">
        <v>0</v>
      </c>
      <c r="W87" s="3">
        <v>0</v>
      </c>
      <c r="X87" s="3">
        <v>-4.78</v>
      </c>
      <c r="Y87" s="3">
        <v>0</v>
      </c>
      <c r="Z87" s="3">
        <v>0</v>
      </c>
      <c r="AA87" s="3">
        <v>0</v>
      </c>
      <c r="AB87" s="3">
        <v>26.17</v>
      </c>
      <c r="AC87" s="4">
        <f t="shared" si="2"/>
        <v>26.17</v>
      </c>
      <c r="AD87" s="1">
        <v>44586</v>
      </c>
    </row>
    <row r="88" spans="1:30" x14ac:dyDescent="0.3">
      <c r="A88" t="s">
        <v>415</v>
      </c>
      <c r="B88" s="1">
        <v>44575.470625000002</v>
      </c>
      <c r="C88">
        <v>16915485952</v>
      </c>
      <c r="D88" t="s">
        <v>93</v>
      </c>
      <c r="E88" t="s">
        <v>416</v>
      </c>
      <c r="F88">
        <v>8887</v>
      </c>
      <c r="G88" t="s">
        <v>417</v>
      </c>
      <c r="H88">
        <v>1</v>
      </c>
      <c r="I88" t="s">
        <v>96</v>
      </c>
      <c r="J88" t="s">
        <v>97</v>
      </c>
      <c r="K88" t="s">
        <v>418</v>
      </c>
      <c r="M88">
        <v>38450</v>
      </c>
      <c r="O88" s="3">
        <v>15.5</v>
      </c>
      <c r="P88" s="3">
        <v>3.1</v>
      </c>
      <c r="Q88" s="3">
        <v>0</v>
      </c>
      <c r="R88" s="3">
        <v>0</v>
      </c>
      <c r="S88" s="3">
        <v>0</v>
      </c>
      <c r="T88" s="3">
        <v>0</v>
      </c>
      <c r="U88" s="3">
        <v>0</v>
      </c>
      <c r="V88" s="3">
        <v>0</v>
      </c>
      <c r="W88" s="3">
        <v>0</v>
      </c>
      <c r="X88" s="3">
        <v>-2.87</v>
      </c>
      <c r="Y88" s="3">
        <v>0</v>
      </c>
      <c r="Z88" s="3">
        <v>0</v>
      </c>
      <c r="AA88" s="3">
        <v>0</v>
      </c>
      <c r="AB88" s="3">
        <v>15.73</v>
      </c>
      <c r="AC88" s="4">
        <f t="shared" si="2"/>
        <v>15.73</v>
      </c>
      <c r="AD88" s="1">
        <v>44586</v>
      </c>
    </row>
    <row r="89" spans="1:30" x14ac:dyDescent="0.3">
      <c r="A89" t="s">
        <v>419</v>
      </c>
      <c r="B89" s="1">
        <v>44575.47074074074</v>
      </c>
      <c r="C89">
        <v>16915485952</v>
      </c>
      <c r="D89" t="s">
        <v>93</v>
      </c>
      <c r="E89" t="s">
        <v>420</v>
      </c>
      <c r="F89">
        <v>9687</v>
      </c>
      <c r="G89" t="s">
        <v>421</v>
      </c>
      <c r="H89">
        <v>1</v>
      </c>
      <c r="I89" t="s">
        <v>96</v>
      </c>
      <c r="J89" t="s">
        <v>97</v>
      </c>
      <c r="K89" t="s">
        <v>422</v>
      </c>
      <c r="M89">
        <v>68440</v>
      </c>
      <c r="O89" s="3">
        <v>18.29</v>
      </c>
      <c r="P89" s="3">
        <v>3.66</v>
      </c>
      <c r="Q89" s="3">
        <v>0</v>
      </c>
      <c r="R89" s="3">
        <v>0</v>
      </c>
      <c r="S89" s="3">
        <v>0</v>
      </c>
      <c r="T89" s="3">
        <v>0</v>
      </c>
      <c r="U89" s="3">
        <v>0</v>
      </c>
      <c r="V89" s="3">
        <v>0</v>
      </c>
      <c r="W89" s="3">
        <v>0</v>
      </c>
      <c r="X89" s="3">
        <v>-3.39</v>
      </c>
      <c r="Y89" s="3">
        <v>0</v>
      </c>
      <c r="Z89" s="3">
        <v>0</v>
      </c>
      <c r="AA89" s="3">
        <v>0</v>
      </c>
      <c r="AB89" s="3">
        <v>18.559999999999999</v>
      </c>
      <c r="AC89" s="4">
        <f t="shared" si="2"/>
        <v>18.559999999999999</v>
      </c>
      <c r="AD89" s="1">
        <v>44586</v>
      </c>
    </row>
    <row r="90" spans="1:30" x14ac:dyDescent="0.3">
      <c r="A90" t="s">
        <v>423</v>
      </c>
      <c r="B90" s="1">
        <v>44575.471215277779</v>
      </c>
      <c r="C90">
        <v>16915485952</v>
      </c>
      <c r="D90" t="s">
        <v>93</v>
      </c>
      <c r="E90" t="s">
        <v>424</v>
      </c>
      <c r="F90">
        <v>9687</v>
      </c>
      <c r="G90" t="s">
        <v>421</v>
      </c>
      <c r="H90">
        <v>2</v>
      </c>
      <c r="I90" t="s">
        <v>96</v>
      </c>
      <c r="J90" t="s">
        <v>97</v>
      </c>
      <c r="K90" t="s">
        <v>425</v>
      </c>
      <c r="M90">
        <v>33710</v>
      </c>
      <c r="O90" s="3">
        <v>36.58</v>
      </c>
      <c r="P90" s="3">
        <v>7.32</v>
      </c>
      <c r="Q90" s="3">
        <v>0</v>
      </c>
      <c r="R90" s="3">
        <v>0</v>
      </c>
      <c r="S90" s="3">
        <v>0</v>
      </c>
      <c r="T90" s="3">
        <v>0</v>
      </c>
      <c r="U90" s="3">
        <v>0</v>
      </c>
      <c r="V90" s="3">
        <v>0</v>
      </c>
      <c r="W90" s="3">
        <v>0</v>
      </c>
      <c r="X90" s="3">
        <v>-6.78</v>
      </c>
      <c r="Y90" s="3">
        <v>0</v>
      </c>
      <c r="Z90" s="3">
        <v>0</v>
      </c>
      <c r="AA90" s="3">
        <v>0</v>
      </c>
      <c r="AB90" s="3">
        <v>37.119999999999997</v>
      </c>
      <c r="AC90" s="4">
        <f t="shared" si="2"/>
        <v>37.119999999999997</v>
      </c>
      <c r="AD90" s="1">
        <v>44586</v>
      </c>
    </row>
    <row r="91" spans="1:30" x14ac:dyDescent="0.3">
      <c r="A91" t="s">
        <v>423</v>
      </c>
      <c r="B91" s="1">
        <v>44575.471215277779</v>
      </c>
      <c r="C91">
        <v>16915485952</v>
      </c>
      <c r="D91" t="s">
        <v>93</v>
      </c>
      <c r="E91" t="s">
        <v>426</v>
      </c>
      <c r="F91">
        <v>8847</v>
      </c>
      <c r="G91" t="s">
        <v>380</v>
      </c>
      <c r="H91">
        <v>1</v>
      </c>
      <c r="I91" t="s">
        <v>96</v>
      </c>
      <c r="J91" t="s">
        <v>97</v>
      </c>
      <c r="K91" t="s">
        <v>427</v>
      </c>
      <c r="M91">
        <v>81000</v>
      </c>
      <c r="O91" s="3">
        <v>18.25</v>
      </c>
      <c r="P91" s="3">
        <v>3.65</v>
      </c>
      <c r="Q91" s="3">
        <v>0</v>
      </c>
      <c r="R91" s="3">
        <v>0</v>
      </c>
      <c r="S91" s="3">
        <v>0</v>
      </c>
      <c r="T91" s="3">
        <v>0</v>
      </c>
      <c r="U91" s="3">
        <v>0</v>
      </c>
      <c r="V91" s="3">
        <v>0</v>
      </c>
      <c r="W91" s="3">
        <v>0</v>
      </c>
      <c r="X91" s="3">
        <v>-3.38</v>
      </c>
      <c r="Y91" s="3">
        <v>0</v>
      </c>
      <c r="Z91" s="3">
        <v>0</v>
      </c>
      <c r="AA91" s="3">
        <v>0</v>
      </c>
      <c r="AB91" s="3">
        <v>18.52</v>
      </c>
      <c r="AC91" s="4">
        <f t="shared" si="2"/>
        <v>18.52</v>
      </c>
      <c r="AD91" s="1">
        <v>44586</v>
      </c>
    </row>
    <row r="92" spans="1:30" x14ac:dyDescent="0.3">
      <c r="A92" t="s">
        <v>428</v>
      </c>
      <c r="B92" s="1">
        <v>44575.479930555557</v>
      </c>
      <c r="C92">
        <v>16915485952</v>
      </c>
      <c r="D92" t="s">
        <v>93</v>
      </c>
      <c r="E92" t="s">
        <v>429</v>
      </c>
      <c r="F92" t="s">
        <v>229</v>
      </c>
      <c r="G92" t="s">
        <v>230</v>
      </c>
      <c r="H92">
        <v>1</v>
      </c>
      <c r="I92" t="s">
        <v>96</v>
      </c>
      <c r="J92" t="s">
        <v>97</v>
      </c>
      <c r="K92" t="s">
        <v>430</v>
      </c>
      <c r="M92">
        <v>93300</v>
      </c>
      <c r="O92" s="3">
        <v>16.25</v>
      </c>
      <c r="P92" s="3">
        <v>3.25</v>
      </c>
      <c r="Q92" s="3">
        <v>0</v>
      </c>
      <c r="R92" s="3">
        <v>0</v>
      </c>
      <c r="S92" s="3">
        <v>0</v>
      </c>
      <c r="T92" s="3">
        <v>0</v>
      </c>
      <c r="U92" s="3">
        <v>0</v>
      </c>
      <c r="V92" s="3">
        <v>0</v>
      </c>
      <c r="W92" s="3">
        <v>0</v>
      </c>
      <c r="X92" s="3">
        <v>-3.01</v>
      </c>
      <c r="Y92" s="3">
        <v>0</v>
      </c>
      <c r="Z92" s="3">
        <v>0</v>
      </c>
      <c r="AA92" s="3">
        <v>0</v>
      </c>
      <c r="AB92" s="3">
        <v>16.489999999999998</v>
      </c>
      <c r="AC92" s="4">
        <f t="shared" si="2"/>
        <v>16.489999999999998</v>
      </c>
      <c r="AD92" s="1">
        <v>44586</v>
      </c>
    </row>
    <row r="93" spans="1:30" x14ac:dyDescent="0.3">
      <c r="A93" t="s">
        <v>431</v>
      </c>
      <c r="B93" s="1">
        <v>44575.571967592594</v>
      </c>
      <c r="C93">
        <v>16915485952</v>
      </c>
      <c r="D93" t="s">
        <v>93</v>
      </c>
      <c r="E93" t="s">
        <v>432</v>
      </c>
      <c r="F93">
        <v>10864</v>
      </c>
      <c r="G93" t="s">
        <v>433</v>
      </c>
      <c r="H93">
        <v>1</v>
      </c>
      <c r="I93" t="s">
        <v>96</v>
      </c>
      <c r="J93" t="s">
        <v>97</v>
      </c>
      <c r="K93" t="s">
        <v>434</v>
      </c>
      <c r="M93">
        <v>33210</v>
      </c>
      <c r="O93" s="3">
        <v>22.5</v>
      </c>
      <c r="P93" s="3">
        <v>4.5</v>
      </c>
      <c r="Q93" s="3">
        <v>0</v>
      </c>
      <c r="R93" s="3">
        <v>0</v>
      </c>
      <c r="S93" s="3">
        <v>0</v>
      </c>
      <c r="T93" s="3">
        <v>0</v>
      </c>
      <c r="U93" s="3">
        <v>0</v>
      </c>
      <c r="V93" s="3">
        <v>0</v>
      </c>
      <c r="W93" s="3">
        <v>0</v>
      </c>
      <c r="X93" s="3">
        <v>-4.17</v>
      </c>
      <c r="Y93" s="3">
        <v>0</v>
      </c>
      <c r="Z93" s="3">
        <v>0</v>
      </c>
      <c r="AA93" s="3">
        <v>0</v>
      </c>
      <c r="AB93" s="3">
        <v>22.83</v>
      </c>
      <c r="AC93" s="4">
        <f t="shared" si="2"/>
        <v>22.83</v>
      </c>
      <c r="AD93" s="1">
        <v>44586</v>
      </c>
    </row>
    <row r="94" spans="1:30" x14ac:dyDescent="0.3">
      <c r="A94" t="s">
        <v>435</v>
      </c>
      <c r="B94" s="1">
        <v>44578.422858796293</v>
      </c>
      <c r="C94">
        <v>16915485952</v>
      </c>
      <c r="D94" t="s">
        <v>93</v>
      </c>
      <c r="E94" t="s">
        <v>436</v>
      </c>
      <c r="F94">
        <v>11100</v>
      </c>
      <c r="G94" t="s">
        <v>437</v>
      </c>
      <c r="H94">
        <v>1</v>
      </c>
      <c r="I94" t="s">
        <v>96</v>
      </c>
      <c r="J94" t="s">
        <v>97</v>
      </c>
      <c r="K94" t="s">
        <v>438</v>
      </c>
      <c r="M94">
        <v>68360</v>
      </c>
      <c r="O94" s="3">
        <v>17.5</v>
      </c>
      <c r="P94" s="3">
        <v>3.5</v>
      </c>
      <c r="Q94" s="3">
        <v>0</v>
      </c>
      <c r="R94" s="3">
        <v>0</v>
      </c>
      <c r="S94" s="3">
        <v>0</v>
      </c>
      <c r="T94" s="3">
        <v>0</v>
      </c>
      <c r="U94" s="3">
        <v>0</v>
      </c>
      <c r="V94" s="3">
        <v>0</v>
      </c>
      <c r="W94" s="3">
        <v>0</v>
      </c>
      <c r="X94" s="3">
        <v>-3.24</v>
      </c>
      <c r="Y94" s="3">
        <v>0</v>
      </c>
      <c r="Z94" s="3">
        <v>0</v>
      </c>
      <c r="AA94" s="3">
        <v>0</v>
      </c>
      <c r="AB94" s="3">
        <v>17.760000000000002</v>
      </c>
      <c r="AC94" s="4">
        <f t="shared" si="2"/>
        <v>17.760000000000002</v>
      </c>
      <c r="AD94" s="1">
        <v>44586</v>
      </c>
    </row>
    <row r="95" spans="1:30" x14ac:dyDescent="0.3">
      <c r="A95" t="s">
        <v>439</v>
      </c>
      <c r="B95" s="1">
        <v>44578.422905092593</v>
      </c>
      <c r="C95">
        <v>16915485952</v>
      </c>
      <c r="D95" t="s">
        <v>93</v>
      </c>
      <c r="E95" t="s">
        <v>440</v>
      </c>
      <c r="F95">
        <v>9424</v>
      </c>
      <c r="G95" t="s">
        <v>329</v>
      </c>
      <c r="H95">
        <v>1</v>
      </c>
      <c r="I95" t="s">
        <v>96</v>
      </c>
      <c r="J95" t="s">
        <v>97</v>
      </c>
      <c r="K95" t="s">
        <v>441</v>
      </c>
      <c r="M95">
        <v>77400</v>
      </c>
      <c r="O95" s="3">
        <v>20.95</v>
      </c>
      <c r="P95" s="3">
        <v>4.1900000000000004</v>
      </c>
      <c r="Q95" s="3">
        <v>0</v>
      </c>
      <c r="R95" s="3">
        <v>0</v>
      </c>
      <c r="S95" s="3">
        <v>0</v>
      </c>
      <c r="T95" s="3">
        <v>0</v>
      </c>
      <c r="U95" s="3">
        <v>0</v>
      </c>
      <c r="V95" s="3">
        <v>0</v>
      </c>
      <c r="W95" s="3">
        <v>0</v>
      </c>
      <c r="X95" s="3">
        <v>-3.88</v>
      </c>
      <c r="Y95" s="3">
        <v>0</v>
      </c>
      <c r="Z95" s="3">
        <v>0</v>
      </c>
      <c r="AA95" s="3">
        <v>0</v>
      </c>
      <c r="AB95" s="3">
        <v>21.26</v>
      </c>
      <c r="AC95" s="4">
        <f t="shared" si="2"/>
        <v>21.26</v>
      </c>
      <c r="AD95" s="1">
        <v>44586</v>
      </c>
    </row>
    <row r="96" spans="1:30" x14ac:dyDescent="0.3">
      <c r="A96" t="s">
        <v>442</v>
      </c>
      <c r="B96" s="1">
        <v>44578.42291666667</v>
      </c>
      <c r="C96">
        <v>16915485952</v>
      </c>
      <c r="D96" t="s">
        <v>93</v>
      </c>
      <c r="E96" t="s">
        <v>443</v>
      </c>
      <c r="F96">
        <v>8847</v>
      </c>
      <c r="G96" t="s">
        <v>380</v>
      </c>
      <c r="H96">
        <v>1</v>
      </c>
      <c r="I96" t="s">
        <v>96</v>
      </c>
      <c r="J96" t="s">
        <v>97</v>
      </c>
      <c r="K96" t="s">
        <v>444</v>
      </c>
      <c r="M96">
        <v>91200</v>
      </c>
      <c r="O96" s="3">
        <v>18.25</v>
      </c>
      <c r="P96" s="3">
        <v>3.65</v>
      </c>
      <c r="Q96" s="3">
        <v>0</v>
      </c>
      <c r="R96" s="3">
        <v>0</v>
      </c>
      <c r="S96" s="3">
        <v>0</v>
      </c>
      <c r="T96" s="3">
        <v>0</v>
      </c>
      <c r="U96" s="3">
        <v>0</v>
      </c>
      <c r="V96" s="3">
        <v>0</v>
      </c>
      <c r="W96" s="3">
        <v>0</v>
      </c>
      <c r="X96" s="3">
        <v>-3.38</v>
      </c>
      <c r="Y96" s="3">
        <v>0</v>
      </c>
      <c r="Z96" s="3">
        <v>0</v>
      </c>
      <c r="AA96" s="3">
        <v>0</v>
      </c>
      <c r="AB96" s="3">
        <v>18.52</v>
      </c>
      <c r="AC96" s="4">
        <f t="shared" si="2"/>
        <v>18.52</v>
      </c>
      <c r="AD96" s="1">
        <v>44586</v>
      </c>
    </row>
    <row r="97" spans="1:30" x14ac:dyDescent="0.3">
      <c r="A97" t="s">
        <v>445</v>
      </c>
      <c r="B97" s="1">
        <v>44578.42324074074</v>
      </c>
      <c r="C97">
        <v>16915485952</v>
      </c>
      <c r="D97" t="s">
        <v>93</v>
      </c>
      <c r="E97" t="s">
        <v>446</v>
      </c>
      <c r="F97">
        <v>8857</v>
      </c>
      <c r="G97" t="s">
        <v>234</v>
      </c>
      <c r="H97">
        <v>1</v>
      </c>
      <c r="I97" t="s">
        <v>96</v>
      </c>
      <c r="J97" t="s">
        <v>97</v>
      </c>
      <c r="K97" t="s">
        <v>447</v>
      </c>
      <c r="M97">
        <v>7340</v>
      </c>
      <c r="O97" s="3">
        <v>19.170000000000002</v>
      </c>
      <c r="P97" s="3">
        <v>3.83</v>
      </c>
      <c r="Q97" s="3">
        <v>0</v>
      </c>
      <c r="R97" s="3">
        <v>0</v>
      </c>
      <c r="S97" s="3">
        <v>0</v>
      </c>
      <c r="T97" s="3">
        <v>0</v>
      </c>
      <c r="U97" s="3">
        <v>0</v>
      </c>
      <c r="V97" s="3">
        <v>0</v>
      </c>
      <c r="W97" s="3">
        <v>0</v>
      </c>
      <c r="X97" s="3">
        <v>-3.55</v>
      </c>
      <c r="Y97" s="3">
        <v>0</v>
      </c>
      <c r="Z97" s="3">
        <v>0</v>
      </c>
      <c r="AA97" s="3">
        <v>0</v>
      </c>
      <c r="AB97" s="3">
        <v>19.45</v>
      </c>
      <c r="AC97" s="4">
        <f t="shared" si="2"/>
        <v>19.45</v>
      </c>
      <c r="AD97" s="1">
        <v>44586</v>
      </c>
    </row>
    <row r="98" spans="1:30" x14ac:dyDescent="0.3">
      <c r="A98" t="s">
        <v>448</v>
      </c>
      <c r="B98" s="1">
        <v>44578.423275462963</v>
      </c>
      <c r="C98">
        <v>16915485952</v>
      </c>
      <c r="D98" t="s">
        <v>93</v>
      </c>
      <c r="E98" t="s">
        <v>449</v>
      </c>
      <c r="F98">
        <v>10260</v>
      </c>
      <c r="G98" t="s">
        <v>176</v>
      </c>
      <c r="H98">
        <v>1</v>
      </c>
      <c r="I98" t="s">
        <v>96</v>
      </c>
      <c r="J98" t="s">
        <v>97</v>
      </c>
      <c r="K98" t="s">
        <v>450</v>
      </c>
      <c r="M98">
        <v>38090</v>
      </c>
      <c r="O98" s="3">
        <v>16.25</v>
      </c>
      <c r="P98" s="3">
        <v>3.25</v>
      </c>
      <c r="Q98" s="3">
        <v>0</v>
      </c>
      <c r="R98" s="3">
        <v>0</v>
      </c>
      <c r="S98" s="3">
        <v>0</v>
      </c>
      <c r="T98" s="3">
        <v>0</v>
      </c>
      <c r="U98" s="3">
        <v>0</v>
      </c>
      <c r="V98" s="3">
        <v>0</v>
      </c>
      <c r="W98" s="3">
        <v>0</v>
      </c>
      <c r="X98" s="3">
        <v>-3.01</v>
      </c>
      <c r="Y98" s="3">
        <v>0</v>
      </c>
      <c r="Z98" s="3">
        <v>0</v>
      </c>
      <c r="AA98" s="3">
        <v>0</v>
      </c>
      <c r="AB98" s="3">
        <v>16.489999999999998</v>
      </c>
      <c r="AC98" s="4">
        <f t="shared" si="2"/>
        <v>16.489999999999998</v>
      </c>
      <c r="AD98" s="1">
        <v>44586</v>
      </c>
    </row>
    <row r="99" spans="1:30" x14ac:dyDescent="0.3">
      <c r="A99" t="s">
        <v>451</v>
      </c>
      <c r="B99" s="1">
        <v>44578.423368055555</v>
      </c>
      <c r="C99">
        <v>16915485952</v>
      </c>
      <c r="D99" t="s">
        <v>93</v>
      </c>
      <c r="E99" t="s">
        <v>452</v>
      </c>
      <c r="F99">
        <v>3553</v>
      </c>
      <c r="G99" t="s">
        <v>453</v>
      </c>
      <c r="H99">
        <v>1</v>
      </c>
      <c r="I99" t="s">
        <v>96</v>
      </c>
      <c r="J99" t="s">
        <v>97</v>
      </c>
      <c r="K99" t="s">
        <v>454</v>
      </c>
      <c r="M99">
        <v>87270</v>
      </c>
      <c r="O99" s="3">
        <v>20.68</v>
      </c>
      <c r="P99" s="3">
        <v>4.1399999999999997</v>
      </c>
      <c r="Q99" s="3">
        <v>0</v>
      </c>
      <c r="R99" s="3">
        <v>0</v>
      </c>
      <c r="S99" s="3">
        <v>0</v>
      </c>
      <c r="T99" s="3">
        <v>0</v>
      </c>
      <c r="U99" s="3">
        <v>0</v>
      </c>
      <c r="V99" s="3">
        <v>0</v>
      </c>
      <c r="W99" s="3">
        <v>0</v>
      </c>
      <c r="X99" s="3">
        <v>-3.83</v>
      </c>
      <c r="Y99" s="3">
        <v>0</v>
      </c>
      <c r="Z99" s="3">
        <v>0</v>
      </c>
      <c r="AA99" s="3">
        <v>0</v>
      </c>
      <c r="AB99" s="3">
        <v>20.99</v>
      </c>
      <c r="AC99" s="4">
        <f t="shared" si="2"/>
        <v>20.99</v>
      </c>
      <c r="AD99" s="1">
        <v>44586</v>
      </c>
    </row>
    <row r="100" spans="1:30" x14ac:dyDescent="0.3">
      <c r="A100" t="s">
        <v>455</v>
      </c>
      <c r="B100" s="1">
        <v>44578.423449074071</v>
      </c>
      <c r="C100">
        <v>16915485952</v>
      </c>
      <c r="D100" t="s">
        <v>93</v>
      </c>
      <c r="E100" t="s">
        <v>456</v>
      </c>
      <c r="F100" t="s">
        <v>457</v>
      </c>
      <c r="G100" t="s">
        <v>458</v>
      </c>
      <c r="H100">
        <v>1</v>
      </c>
      <c r="I100" t="s">
        <v>96</v>
      </c>
      <c r="J100" t="s">
        <v>97</v>
      </c>
      <c r="K100" t="s">
        <v>459</v>
      </c>
      <c r="M100">
        <v>60350</v>
      </c>
      <c r="O100" s="3">
        <v>23.29</v>
      </c>
      <c r="P100" s="3">
        <v>4.66</v>
      </c>
      <c r="Q100" s="3">
        <v>0</v>
      </c>
      <c r="R100" s="3">
        <v>0</v>
      </c>
      <c r="S100" s="3">
        <v>0</v>
      </c>
      <c r="T100" s="3">
        <v>0</v>
      </c>
      <c r="U100" s="3">
        <v>0</v>
      </c>
      <c r="V100" s="3">
        <v>0</v>
      </c>
      <c r="W100" s="3">
        <v>0</v>
      </c>
      <c r="X100" s="3">
        <v>-4.32</v>
      </c>
      <c r="Y100" s="3">
        <v>0</v>
      </c>
      <c r="Z100" s="3">
        <v>0</v>
      </c>
      <c r="AA100" s="3">
        <v>0</v>
      </c>
      <c r="AB100" s="3">
        <v>23.63</v>
      </c>
      <c r="AC100" s="4">
        <f t="shared" si="2"/>
        <v>23.63</v>
      </c>
      <c r="AD100" s="1">
        <v>44586</v>
      </c>
    </row>
    <row r="101" spans="1:30" x14ac:dyDescent="0.3">
      <c r="A101" t="s">
        <v>460</v>
      </c>
      <c r="B101" s="1">
        <v>44578.459907407407</v>
      </c>
      <c r="C101">
        <v>16915485952</v>
      </c>
      <c r="D101" t="s">
        <v>93</v>
      </c>
      <c r="E101" t="s">
        <v>461</v>
      </c>
      <c r="F101">
        <v>3688</v>
      </c>
      <c r="G101" t="s">
        <v>462</v>
      </c>
      <c r="H101">
        <v>2</v>
      </c>
      <c r="I101" t="s">
        <v>96</v>
      </c>
      <c r="J101" t="s">
        <v>97</v>
      </c>
      <c r="K101" t="s">
        <v>463</v>
      </c>
      <c r="M101">
        <v>6240</v>
      </c>
      <c r="O101" s="3">
        <v>39.340000000000003</v>
      </c>
      <c r="P101" s="3">
        <v>7.86</v>
      </c>
      <c r="Q101" s="3">
        <v>0</v>
      </c>
      <c r="R101" s="3">
        <v>0</v>
      </c>
      <c r="S101" s="3">
        <v>0</v>
      </c>
      <c r="T101" s="3">
        <v>0</v>
      </c>
      <c r="U101" s="3">
        <v>0</v>
      </c>
      <c r="V101" s="3">
        <v>0</v>
      </c>
      <c r="W101" s="3">
        <v>0</v>
      </c>
      <c r="X101" s="3">
        <v>-7.3</v>
      </c>
      <c r="Y101" s="3">
        <v>0</v>
      </c>
      <c r="Z101" s="3">
        <v>0</v>
      </c>
      <c r="AA101" s="3">
        <v>0</v>
      </c>
      <c r="AB101" s="3">
        <v>39.9</v>
      </c>
      <c r="AC101" s="4">
        <f t="shared" si="2"/>
        <v>39.9</v>
      </c>
      <c r="AD101" s="1">
        <v>44586</v>
      </c>
    </row>
    <row r="102" spans="1:30" x14ac:dyDescent="0.3">
      <c r="A102" t="s">
        <v>464</v>
      </c>
      <c r="B102" s="1">
        <v>44578.459953703707</v>
      </c>
      <c r="C102">
        <v>16915485952</v>
      </c>
      <c r="D102" t="s">
        <v>93</v>
      </c>
      <c r="E102" t="s">
        <v>465</v>
      </c>
      <c r="F102" t="s">
        <v>229</v>
      </c>
      <c r="G102" t="s">
        <v>230</v>
      </c>
      <c r="H102">
        <v>1</v>
      </c>
      <c r="I102" t="s">
        <v>96</v>
      </c>
      <c r="J102" t="s">
        <v>97</v>
      </c>
      <c r="K102" t="s">
        <v>466</v>
      </c>
      <c r="M102">
        <v>59700</v>
      </c>
      <c r="O102" s="3">
        <v>16.25</v>
      </c>
      <c r="P102" s="3">
        <v>3.25</v>
      </c>
      <c r="Q102" s="3">
        <v>0</v>
      </c>
      <c r="R102" s="3">
        <v>0</v>
      </c>
      <c r="S102" s="3">
        <v>0</v>
      </c>
      <c r="T102" s="3">
        <v>0</v>
      </c>
      <c r="U102" s="3">
        <v>0</v>
      </c>
      <c r="V102" s="3">
        <v>0</v>
      </c>
      <c r="W102" s="3">
        <v>0</v>
      </c>
      <c r="X102" s="3">
        <v>-3.01</v>
      </c>
      <c r="Y102" s="3">
        <v>0</v>
      </c>
      <c r="Z102" s="3">
        <v>0</v>
      </c>
      <c r="AA102" s="3">
        <v>0</v>
      </c>
      <c r="AB102" s="3">
        <v>16.489999999999998</v>
      </c>
      <c r="AC102" s="4">
        <f t="shared" si="2"/>
        <v>16.489999999999998</v>
      </c>
      <c r="AD102" s="1">
        <v>44586</v>
      </c>
    </row>
    <row r="103" spans="1:30" x14ac:dyDescent="0.3">
      <c r="A103" t="s">
        <v>467</v>
      </c>
      <c r="B103" s="1">
        <v>44578.459988425922</v>
      </c>
      <c r="C103">
        <v>16915485952</v>
      </c>
      <c r="D103" t="s">
        <v>93</v>
      </c>
      <c r="E103" t="s">
        <v>468</v>
      </c>
      <c r="F103" t="s">
        <v>409</v>
      </c>
      <c r="G103" t="s">
        <v>410</v>
      </c>
      <c r="H103">
        <v>1</v>
      </c>
      <c r="I103" t="s">
        <v>96</v>
      </c>
      <c r="J103" t="s">
        <v>97</v>
      </c>
      <c r="K103" t="s">
        <v>469</v>
      </c>
      <c r="M103">
        <v>94400</v>
      </c>
      <c r="O103" s="3">
        <v>20.420000000000002</v>
      </c>
      <c r="P103" s="3">
        <v>4.08</v>
      </c>
      <c r="Q103" s="3">
        <v>0</v>
      </c>
      <c r="R103" s="3">
        <v>0</v>
      </c>
      <c r="S103" s="3">
        <v>0</v>
      </c>
      <c r="T103" s="3">
        <v>0</v>
      </c>
      <c r="U103" s="3">
        <v>0</v>
      </c>
      <c r="V103" s="3">
        <v>0</v>
      </c>
      <c r="W103" s="3">
        <v>0</v>
      </c>
      <c r="X103" s="3">
        <v>-3.79</v>
      </c>
      <c r="Y103" s="3">
        <v>0</v>
      </c>
      <c r="Z103" s="3">
        <v>0</v>
      </c>
      <c r="AA103" s="3">
        <v>0</v>
      </c>
      <c r="AB103" s="3">
        <v>20.71</v>
      </c>
      <c r="AC103" s="4">
        <f t="shared" si="2"/>
        <v>20.71</v>
      </c>
      <c r="AD103" s="1">
        <v>44586</v>
      </c>
    </row>
    <row r="104" spans="1:30" x14ac:dyDescent="0.3">
      <c r="A104" t="s">
        <v>467</v>
      </c>
      <c r="B104" s="1">
        <v>44578.459988425922</v>
      </c>
      <c r="C104">
        <v>16915485952</v>
      </c>
      <c r="D104" t="s">
        <v>93</v>
      </c>
      <c r="E104" t="s">
        <v>468</v>
      </c>
      <c r="F104" t="s">
        <v>470</v>
      </c>
      <c r="G104" t="s">
        <v>471</v>
      </c>
      <c r="H104">
        <v>1</v>
      </c>
      <c r="I104" t="s">
        <v>96</v>
      </c>
      <c r="J104" t="s">
        <v>97</v>
      </c>
      <c r="K104" t="s">
        <v>469</v>
      </c>
      <c r="M104">
        <v>94400</v>
      </c>
      <c r="O104" s="3">
        <v>22.63</v>
      </c>
      <c r="P104" s="3">
        <v>4.53</v>
      </c>
      <c r="Q104" s="3">
        <v>0</v>
      </c>
      <c r="R104" s="3">
        <v>0</v>
      </c>
      <c r="S104" s="3">
        <v>0</v>
      </c>
      <c r="T104" s="3">
        <v>0</v>
      </c>
      <c r="U104" s="3">
        <v>0</v>
      </c>
      <c r="V104" s="3">
        <v>0</v>
      </c>
      <c r="W104" s="3">
        <v>0</v>
      </c>
      <c r="X104" s="3">
        <v>-4.2</v>
      </c>
      <c r="Y104" s="3">
        <v>0</v>
      </c>
      <c r="Z104" s="3">
        <v>0</v>
      </c>
      <c r="AA104" s="3">
        <v>0</v>
      </c>
      <c r="AB104" s="3">
        <v>22.96</v>
      </c>
      <c r="AC104" s="4">
        <f t="shared" si="2"/>
        <v>22.96</v>
      </c>
      <c r="AD104" s="1">
        <v>44586</v>
      </c>
    </row>
    <row r="105" spans="1:30" x14ac:dyDescent="0.3">
      <c r="A105" t="s">
        <v>472</v>
      </c>
      <c r="B105" s="1">
        <v>44578.460150462961</v>
      </c>
      <c r="C105">
        <v>16915485952</v>
      </c>
      <c r="D105" t="s">
        <v>93</v>
      </c>
      <c r="E105" t="s">
        <v>473</v>
      </c>
      <c r="F105">
        <v>8847</v>
      </c>
      <c r="G105" t="s">
        <v>380</v>
      </c>
      <c r="H105">
        <v>1</v>
      </c>
      <c r="I105" t="s">
        <v>96</v>
      </c>
      <c r="J105" t="s">
        <v>97</v>
      </c>
      <c r="K105" t="s">
        <v>474</v>
      </c>
      <c r="M105">
        <v>76530</v>
      </c>
      <c r="O105" s="3">
        <v>18.25</v>
      </c>
      <c r="P105" s="3">
        <v>3.65</v>
      </c>
      <c r="Q105" s="3">
        <v>0</v>
      </c>
      <c r="R105" s="3">
        <v>0</v>
      </c>
      <c r="S105" s="3">
        <v>0</v>
      </c>
      <c r="T105" s="3">
        <v>0</v>
      </c>
      <c r="U105" s="3">
        <v>0</v>
      </c>
      <c r="V105" s="3">
        <v>0</v>
      </c>
      <c r="W105" s="3">
        <v>0</v>
      </c>
      <c r="X105" s="3">
        <v>-3.38</v>
      </c>
      <c r="Y105" s="3">
        <v>0</v>
      </c>
      <c r="Z105" s="3">
        <v>0</v>
      </c>
      <c r="AA105" s="3">
        <v>0</v>
      </c>
      <c r="AB105" s="3">
        <v>18.52</v>
      </c>
      <c r="AC105" s="4">
        <f t="shared" si="2"/>
        <v>18.52</v>
      </c>
      <c r="AD105" s="1">
        <v>44586</v>
      </c>
    </row>
    <row r="106" spans="1:30" x14ac:dyDescent="0.3">
      <c r="A106" t="s">
        <v>475</v>
      </c>
      <c r="B106" s="1">
        <v>44578.460185185184</v>
      </c>
      <c r="C106">
        <v>16915485952</v>
      </c>
      <c r="D106" t="s">
        <v>93</v>
      </c>
      <c r="E106" t="s">
        <v>476</v>
      </c>
      <c r="F106">
        <v>9171</v>
      </c>
      <c r="G106" t="s">
        <v>172</v>
      </c>
      <c r="H106">
        <v>1</v>
      </c>
      <c r="I106" t="s">
        <v>96</v>
      </c>
      <c r="J106" t="s">
        <v>97</v>
      </c>
      <c r="K106" t="s">
        <v>477</v>
      </c>
      <c r="L106" t="s">
        <v>478</v>
      </c>
      <c r="M106">
        <v>77169</v>
      </c>
      <c r="O106" s="3">
        <v>17.670000000000002</v>
      </c>
      <c r="P106" s="3">
        <v>3.53</v>
      </c>
      <c r="Q106" s="3">
        <v>0</v>
      </c>
      <c r="R106" s="3">
        <v>0</v>
      </c>
      <c r="S106" s="3">
        <v>0</v>
      </c>
      <c r="T106" s="3">
        <v>0</v>
      </c>
      <c r="U106" s="3">
        <v>0</v>
      </c>
      <c r="V106" s="3">
        <v>0</v>
      </c>
      <c r="W106" s="3">
        <v>0</v>
      </c>
      <c r="X106" s="3">
        <v>-3.28</v>
      </c>
      <c r="Y106" s="3">
        <v>0</v>
      </c>
      <c r="Z106" s="3">
        <v>0</v>
      </c>
      <c r="AA106" s="3">
        <v>0</v>
      </c>
      <c r="AB106" s="3">
        <v>17.920000000000002</v>
      </c>
      <c r="AC106" s="4">
        <f t="shared" si="2"/>
        <v>17.920000000000002</v>
      </c>
      <c r="AD106" s="1">
        <v>44586</v>
      </c>
    </row>
    <row r="107" spans="1:30" x14ac:dyDescent="0.3">
      <c r="A107" t="s">
        <v>479</v>
      </c>
      <c r="B107" s="1">
        <v>44578.460300925923</v>
      </c>
      <c r="C107">
        <v>16915485952</v>
      </c>
      <c r="D107" t="s">
        <v>93</v>
      </c>
      <c r="E107" t="s">
        <v>480</v>
      </c>
      <c r="F107">
        <v>7437</v>
      </c>
      <c r="G107" t="s">
        <v>192</v>
      </c>
      <c r="H107">
        <v>1</v>
      </c>
      <c r="I107" t="s">
        <v>96</v>
      </c>
      <c r="J107" t="s">
        <v>97</v>
      </c>
      <c r="K107" t="s">
        <v>481</v>
      </c>
      <c r="M107">
        <v>13124</v>
      </c>
      <c r="O107" s="3">
        <v>15.58</v>
      </c>
      <c r="P107" s="3">
        <v>3.12</v>
      </c>
      <c r="Q107" s="3">
        <v>0</v>
      </c>
      <c r="R107" s="3">
        <v>0</v>
      </c>
      <c r="S107" s="3">
        <v>0</v>
      </c>
      <c r="T107" s="3">
        <v>0</v>
      </c>
      <c r="U107" s="3">
        <v>0</v>
      </c>
      <c r="V107" s="3">
        <v>0</v>
      </c>
      <c r="W107" s="3">
        <v>0</v>
      </c>
      <c r="X107" s="3">
        <v>-2.89</v>
      </c>
      <c r="Y107" s="3">
        <v>0</v>
      </c>
      <c r="Z107" s="3">
        <v>0</v>
      </c>
      <c r="AA107" s="3">
        <v>0</v>
      </c>
      <c r="AB107" s="3">
        <v>15.81</v>
      </c>
      <c r="AC107" s="4">
        <f t="shared" si="2"/>
        <v>15.81</v>
      </c>
      <c r="AD107" s="1">
        <v>44586</v>
      </c>
    </row>
    <row r="108" spans="1:30" x14ac:dyDescent="0.3">
      <c r="A108" t="s">
        <v>479</v>
      </c>
      <c r="B108" s="1">
        <v>44578.460300925923</v>
      </c>
      <c r="C108">
        <v>16915485952</v>
      </c>
      <c r="D108" t="s">
        <v>93</v>
      </c>
      <c r="E108" t="s">
        <v>482</v>
      </c>
      <c r="F108" t="s">
        <v>229</v>
      </c>
      <c r="G108" t="s">
        <v>230</v>
      </c>
      <c r="H108">
        <v>1</v>
      </c>
      <c r="I108" t="s">
        <v>96</v>
      </c>
      <c r="J108" t="s">
        <v>97</v>
      </c>
      <c r="K108" t="s">
        <v>483</v>
      </c>
      <c r="M108">
        <v>93600</v>
      </c>
      <c r="O108" s="3">
        <v>16.25</v>
      </c>
      <c r="P108" s="3">
        <v>3.25</v>
      </c>
      <c r="Q108" s="3">
        <v>0</v>
      </c>
      <c r="R108" s="3">
        <v>0</v>
      </c>
      <c r="S108" s="3">
        <v>0</v>
      </c>
      <c r="T108" s="3">
        <v>0</v>
      </c>
      <c r="U108" s="3">
        <v>0</v>
      </c>
      <c r="V108" s="3">
        <v>0</v>
      </c>
      <c r="W108" s="3">
        <v>0</v>
      </c>
      <c r="X108" s="3">
        <v>-3.01</v>
      </c>
      <c r="Y108" s="3">
        <v>0</v>
      </c>
      <c r="Z108" s="3">
        <v>0</v>
      </c>
      <c r="AA108" s="3">
        <v>0</v>
      </c>
      <c r="AB108" s="3">
        <v>16.489999999999998</v>
      </c>
      <c r="AC108" s="4">
        <f t="shared" si="2"/>
        <v>16.489999999999998</v>
      </c>
      <c r="AD108" s="1">
        <v>44586</v>
      </c>
    </row>
    <row r="109" spans="1:30" x14ac:dyDescent="0.3">
      <c r="A109" t="s">
        <v>479</v>
      </c>
      <c r="B109" s="1">
        <v>44578.460300925923</v>
      </c>
      <c r="C109">
        <v>16915485952</v>
      </c>
      <c r="D109" t="s">
        <v>93</v>
      </c>
      <c r="E109" t="s">
        <v>484</v>
      </c>
      <c r="F109" t="s">
        <v>229</v>
      </c>
      <c r="G109" t="s">
        <v>230</v>
      </c>
      <c r="H109">
        <v>1</v>
      </c>
      <c r="I109" t="s">
        <v>96</v>
      </c>
      <c r="J109" t="s">
        <v>97</v>
      </c>
      <c r="K109" t="s">
        <v>485</v>
      </c>
      <c r="M109">
        <v>94700</v>
      </c>
      <c r="O109" s="3">
        <v>16.25</v>
      </c>
      <c r="P109" s="3">
        <v>3.25</v>
      </c>
      <c r="Q109" s="3">
        <v>0</v>
      </c>
      <c r="R109" s="3">
        <v>0</v>
      </c>
      <c r="S109" s="3">
        <v>0</v>
      </c>
      <c r="T109" s="3">
        <v>0</v>
      </c>
      <c r="U109" s="3">
        <v>0</v>
      </c>
      <c r="V109" s="3">
        <v>0</v>
      </c>
      <c r="W109" s="3">
        <v>0</v>
      </c>
      <c r="X109" s="3">
        <v>-3.01</v>
      </c>
      <c r="Y109" s="3">
        <v>0</v>
      </c>
      <c r="Z109" s="3">
        <v>0</v>
      </c>
      <c r="AA109" s="3">
        <v>0</v>
      </c>
      <c r="AB109" s="3">
        <v>16.489999999999998</v>
      </c>
      <c r="AC109" s="4">
        <f t="shared" si="2"/>
        <v>16.489999999999998</v>
      </c>
      <c r="AD109" s="1">
        <v>44586</v>
      </c>
    </row>
    <row r="110" spans="1:30" x14ac:dyDescent="0.3">
      <c r="A110" t="s">
        <v>486</v>
      </c>
      <c r="B110" s="1">
        <v>44578.463483796295</v>
      </c>
      <c r="C110">
        <v>16915485952</v>
      </c>
      <c r="D110" t="s">
        <v>93</v>
      </c>
      <c r="E110" t="s">
        <v>487</v>
      </c>
      <c r="F110" t="s">
        <v>488</v>
      </c>
      <c r="G110" t="s">
        <v>489</v>
      </c>
      <c r="H110">
        <v>1</v>
      </c>
      <c r="I110" t="s">
        <v>96</v>
      </c>
      <c r="J110" t="s">
        <v>97</v>
      </c>
      <c r="K110" t="s">
        <v>490</v>
      </c>
      <c r="M110">
        <v>51140</v>
      </c>
      <c r="O110" s="3">
        <v>16.68</v>
      </c>
      <c r="P110" s="3">
        <v>3.34</v>
      </c>
      <c r="Q110" s="3">
        <v>0</v>
      </c>
      <c r="R110" s="3">
        <v>0</v>
      </c>
      <c r="S110" s="3">
        <v>0</v>
      </c>
      <c r="T110" s="3">
        <v>0</v>
      </c>
      <c r="U110" s="3">
        <v>0</v>
      </c>
      <c r="V110" s="3">
        <v>0</v>
      </c>
      <c r="W110" s="3">
        <v>0</v>
      </c>
      <c r="X110" s="3">
        <v>-3.09</v>
      </c>
      <c r="Y110" s="3">
        <v>0</v>
      </c>
      <c r="Z110" s="3">
        <v>0</v>
      </c>
      <c r="AA110" s="3">
        <v>0</v>
      </c>
      <c r="AB110" s="3">
        <v>16.93</v>
      </c>
      <c r="AC110" s="4">
        <f t="shared" si="2"/>
        <v>16.93</v>
      </c>
      <c r="AD110" s="1">
        <v>44586</v>
      </c>
    </row>
    <row r="111" spans="1:30" x14ac:dyDescent="0.3">
      <c r="A111" t="s">
        <v>491</v>
      </c>
      <c r="B111" s="1">
        <v>44579.471990740742</v>
      </c>
      <c r="C111">
        <v>16915485952</v>
      </c>
      <c r="D111" t="s">
        <v>93</v>
      </c>
      <c r="E111" t="s">
        <v>492</v>
      </c>
      <c r="F111" t="s">
        <v>229</v>
      </c>
      <c r="G111" t="s">
        <v>230</v>
      </c>
      <c r="H111">
        <v>1</v>
      </c>
      <c r="I111" t="s">
        <v>96</v>
      </c>
      <c r="J111" t="s">
        <v>97</v>
      </c>
      <c r="K111" t="s">
        <v>493</v>
      </c>
      <c r="M111">
        <v>37110</v>
      </c>
      <c r="O111" s="3">
        <v>16.25</v>
      </c>
      <c r="P111" s="3">
        <v>3.25</v>
      </c>
      <c r="Q111" s="3">
        <v>0</v>
      </c>
      <c r="R111" s="3">
        <v>0</v>
      </c>
      <c r="S111" s="3">
        <v>0</v>
      </c>
      <c r="T111" s="3">
        <v>0</v>
      </c>
      <c r="U111" s="3">
        <v>0</v>
      </c>
      <c r="V111" s="3">
        <v>0</v>
      </c>
      <c r="W111" s="3">
        <v>0</v>
      </c>
      <c r="X111" s="3">
        <v>-3.01</v>
      </c>
      <c r="Y111" s="3">
        <v>0</v>
      </c>
      <c r="Z111" s="3">
        <v>0</v>
      </c>
      <c r="AA111" s="3">
        <v>0</v>
      </c>
      <c r="AB111" s="3">
        <v>16.489999999999998</v>
      </c>
      <c r="AC111" s="4">
        <f t="shared" si="2"/>
        <v>16.489999999999998</v>
      </c>
      <c r="AD111" s="1">
        <v>44586</v>
      </c>
    </row>
    <row r="112" spans="1:30" x14ac:dyDescent="0.3">
      <c r="A112" t="s">
        <v>494</v>
      </c>
      <c r="B112" s="1">
        <v>44579.472025462965</v>
      </c>
      <c r="C112">
        <v>16915485952</v>
      </c>
      <c r="D112" t="s">
        <v>93</v>
      </c>
      <c r="E112" t="s">
        <v>495</v>
      </c>
      <c r="F112" t="s">
        <v>496</v>
      </c>
      <c r="G112" t="s">
        <v>497</v>
      </c>
      <c r="H112">
        <v>1</v>
      </c>
      <c r="I112" t="s">
        <v>96</v>
      </c>
      <c r="J112" t="s">
        <v>97</v>
      </c>
      <c r="K112" t="s">
        <v>498</v>
      </c>
      <c r="M112">
        <v>78955</v>
      </c>
      <c r="O112" s="3">
        <v>22.46</v>
      </c>
      <c r="P112" s="3">
        <v>4.49</v>
      </c>
      <c r="Q112" s="3">
        <v>0</v>
      </c>
      <c r="R112" s="3">
        <v>0</v>
      </c>
      <c r="S112" s="3">
        <v>0</v>
      </c>
      <c r="T112" s="3">
        <v>0</v>
      </c>
      <c r="U112" s="3">
        <v>0</v>
      </c>
      <c r="V112" s="3">
        <v>0</v>
      </c>
      <c r="W112" s="3">
        <v>0</v>
      </c>
      <c r="X112" s="3">
        <v>-4.16</v>
      </c>
      <c r="Y112" s="3">
        <v>0</v>
      </c>
      <c r="Z112" s="3">
        <v>0</v>
      </c>
      <c r="AA112" s="3">
        <v>0</v>
      </c>
      <c r="AB112" s="3">
        <v>22.79</v>
      </c>
      <c r="AC112" s="4">
        <f t="shared" si="2"/>
        <v>22.79</v>
      </c>
      <c r="AD112" s="1">
        <v>44586</v>
      </c>
    </row>
    <row r="113" spans="1:30" x14ac:dyDescent="0.3">
      <c r="A113" t="s">
        <v>499</v>
      </c>
      <c r="B113" s="1">
        <v>44579.472129629627</v>
      </c>
      <c r="C113">
        <v>16915485952</v>
      </c>
      <c r="D113" t="s">
        <v>93</v>
      </c>
      <c r="E113" t="s">
        <v>500</v>
      </c>
      <c r="F113">
        <v>7437</v>
      </c>
      <c r="G113" t="s">
        <v>192</v>
      </c>
      <c r="H113">
        <v>1</v>
      </c>
      <c r="I113" t="s">
        <v>96</v>
      </c>
      <c r="J113" t="s">
        <v>97</v>
      </c>
      <c r="K113" t="s">
        <v>501</v>
      </c>
      <c r="M113">
        <v>77250</v>
      </c>
      <c r="O113" s="3">
        <v>15.58</v>
      </c>
      <c r="P113" s="3">
        <v>3.12</v>
      </c>
      <c r="Q113" s="3">
        <v>0</v>
      </c>
      <c r="R113" s="3">
        <v>0</v>
      </c>
      <c r="S113" s="3">
        <v>0</v>
      </c>
      <c r="T113" s="3">
        <v>0</v>
      </c>
      <c r="U113" s="3">
        <v>0</v>
      </c>
      <c r="V113" s="3">
        <v>0</v>
      </c>
      <c r="W113" s="3">
        <v>0</v>
      </c>
      <c r="X113" s="3">
        <v>-2.89</v>
      </c>
      <c r="Y113" s="3">
        <v>0</v>
      </c>
      <c r="Z113" s="3">
        <v>0</v>
      </c>
      <c r="AA113" s="3">
        <v>0</v>
      </c>
      <c r="AB113" s="3">
        <v>15.81</v>
      </c>
      <c r="AC113" s="4">
        <f t="shared" si="2"/>
        <v>15.81</v>
      </c>
      <c r="AD113" s="1">
        <v>44586</v>
      </c>
    </row>
    <row r="114" spans="1:30" x14ac:dyDescent="0.3">
      <c r="A114" t="s">
        <v>499</v>
      </c>
      <c r="B114" s="1">
        <v>44579.472129629627</v>
      </c>
      <c r="C114">
        <v>16915485952</v>
      </c>
      <c r="D114" t="s">
        <v>93</v>
      </c>
      <c r="E114" t="s">
        <v>502</v>
      </c>
      <c r="F114" t="s">
        <v>457</v>
      </c>
      <c r="G114" t="s">
        <v>458</v>
      </c>
      <c r="H114">
        <v>1</v>
      </c>
      <c r="I114" t="s">
        <v>96</v>
      </c>
      <c r="J114" t="s">
        <v>97</v>
      </c>
      <c r="K114" t="s">
        <v>498</v>
      </c>
      <c r="M114">
        <v>78955</v>
      </c>
      <c r="O114" s="3">
        <v>23.29</v>
      </c>
      <c r="P114" s="3">
        <v>4.66</v>
      </c>
      <c r="Q114" s="3">
        <v>0</v>
      </c>
      <c r="R114" s="3">
        <v>0</v>
      </c>
      <c r="S114" s="3">
        <v>0</v>
      </c>
      <c r="T114" s="3">
        <v>0</v>
      </c>
      <c r="U114" s="3">
        <v>0</v>
      </c>
      <c r="V114" s="3">
        <v>0</v>
      </c>
      <c r="W114" s="3">
        <v>0</v>
      </c>
      <c r="X114" s="3">
        <v>-4.32</v>
      </c>
      <c r="Y114" s="3">
        <v>0</v>
      </c>
      <c r="Z114" s="3">
        <v>0</v>
      </c>
      <c r="AA114" s="3">
        <v>0</v>
      </c>
      <c r="AB114" s="3">
        <v>23.63</v>
      </c>
      <c r="AC114" s="4">
        <f t="shared" si="2"/>
        <v>23.63</v>
      </c>
      <c r="AD114" s="1">
        <v>44586</v>
      </c>
    </row>
    <row r="115" spans="1:30" x14ac:dyDescent="0.3">
      <c r="A115" t="s">
        <v>503</v>
      </c>
      <c r="B115" s="1">
        <v>44579.472280092596</v>
      </c>
      <c r="C115">
        <v>16915485952</v>
      </c>
      <c r="D115" t="s">
        <v>93</v>
      </c>
      <c r="E115" t="s">
        <v>504</v>
      </c>
      <c r="F115">
        <v>10260</v>
      </c>
      <c r="G115" t="s">
        <v>176</v>
      </c>
      <c r="H115">
        <v>1</v>
      </c>
      <c r="I115" t="s">
        <v>96</v>
      </c>
      <c r="J115" t="s">
        <v>97</v>
      </c>
      <c r="K115" t="s">
        <v>505</v>
      </c>
      <c r="M115">
        <v>64160</v>
      </c>
      <c r="O115" s="3">
        <v>16.25</v>
      </c>
      <c r="P115" s="3">
        <v>3.25</v>
      </c>
      <c r="Q115" s="3">
        <v>0</v>
      </c>
      <c r="R115" s="3">
        <v>0</v>
      </c>
      <c r="S115" s="3">
        <v>0</v>
      </c>
      <c r="T115" s="3">
        <v>0</v>
      </c>
      <c r="U115" s="3">
        <v>0</v>
      </c>
      <c r="V115" s="3">
        <v>0</v>
      </c>
      <c r="W115" s="3">
        <v>0</v>
      </c>
      <c r="X115" s="3">
        <v>-3.01</v>
      </c>
      <c r="Y115" s="3">
        <v>0</v>
      </c>
      <c r="Z115" s="3">
        <v>0</v>
      </c>
      <c r="AA115" s="3">
        <v>0</v>
      </c>
      <c r="AB115" s="3">
        <v>16.489999999999998</v>
      </c>
      <c r="AC115" s="4">
        <f t="shared" si="2"/>
        <v>16.489999999999998</v>
      </c>
      <c r="AD115" s="1">
        <v>44586</v>
      </c>
    </row>
    <row r="116" spans="1:30" x14ac:dyDescent="0.3">
      <c r="A116" t="s">
        <v>506</v>
      </c>
      <c r="B116" s="1">
        <v>44579.472604166665</v>
      </c>
      <c r="C116">
        <v>16915485952</v>
      </c>
      <c r="D116" t="s">
        <v>93</v>
      </c>
      <c r="E116" t="s">
        <v>507</v>
      </c>
      <c r="F116">
        <v>10612</v>
      </c>
      <c r="G116" t="s">
        <v>197</v>
      </c>
      <c r="H116">
        <v>1</v>
      </c>
      <c r="I116" t="s">
        <v>96</v>
      </c>
      <c r="J116" t="s">
        <v>97</v>
      </c>
      <c r="K116" t="s">
        <v>508</v>
      </c>
      <c r="M116">
        <v>31860</v>
      </c>
      <c r="O116" s="3">
        <v>25.79</v>
      </c>
      <c r="P116" s="3">
        <v>5.16</v>
      </c>
      <c r="Q116" s="3">
        <v>0</v>
      </c>
      <c r="R116" s="3">
        <v>0</v>
      </c>
      <c r="S116" s="3">
        <v>0</v>
      </c>
      <c r="T116" s="3">
        <v>0</v>
      </c>
      <c r="U116" s="3">
        <v>0</v>
      </c>
      <c r="V116" s="3">
        <v>0</v>
      </c>
      <c r="W116" s="3">
        <v>0</v>
      </c>
      <c r="X116" s="3">
        <v>-4.78</v>
      </c>
      <c r="Y116" s="3">
        <v>0</v>
      </c>
      <c r="Z116" s="3">
        <v>0</v>
      </c>
      <c r="AA116" s="3">
        <v>0</v>
      </c>
      <c r="AB116" s="3">
        <v>26.17</v>
      </c>
      <c r="AC116" s="4">
        <f t="shared" si="2"/>
        <v>26.17</v>
      </c>
      <c r="AD116" s="1">
        <v>44586</v>
      </c>
    </row>
    <row r="117" spans="1:30" x14ac:dyDescent="0.3">
      <c r="A117" t="s">
        <v>509</v>
      </c>
      <c r="B117" s="1">
        <v>44579.474236111113</v>
      </c>
      <c r="C117">
        <v>16915485952</v>
      </c>
      <c r="D117" t="s">
        <v>93</v>
      </c>
      <c r="E117" t="s">
        <v>510</v>
      </c>
      <c r="F117" t="s">
        <v>409</v>
      </c>
      <c r="G117" t="s">
        <v>410</v>
      </c>
      <c r="H117">
        <v>1</v>
      </c>
      <c r="I117" t="s">
        <v>96</v>
      </c>
      <c r="J117" t="s">
        <v>97</v>
      </c>
      <c r="K117" t="s">
        <v>498</v>
      </c>
      <c r="M117">
        <v>78955</v>
      </c>
      <c r="O117" s="3">
        <v>20.420000000000002</v>
      </c>
      <c r="P117" s="3">
        <v>4.08</v>
      </c>
      <c r="Q117" s="3">
        <v>0</v>
      </c>
      <c r="R117" s="3">
        <v>0</v>
      </c>
      <c r="S117" s="3">
        <v>0</v>
      </c>
      <c r="T117" s="3">
        <v>0</v>
      </c>
      <c r="U117" s="3">
        <v>0</v>
      </c>
      <c r="V117" s="3">
        <v>0</v>
      </c>
      <c r="W117" s="3">
        <v>0</v>
      </c>
      <c r="X117" s="3">
        <v>-3.79</v>
      </c>
      <c r="Y117" s="3">
        <v>0</v>
      </c>
      <c r="Z117" s="3">
        <v>0</v>
      </c>
      <c r="AA117" s="3">
        <v>0</v>
      </c>
      <c r="AB117" s="3">
        <v>20.71</v>
      </c>
      <c r="AC117" s="4">
        <f t="shared" si="2"/>
        <v>20.71</v>
      </c>
      <c r="AD117" s="1">
        <v>44586</v>
      </c>
    </row>
    <row r="118" spans="1:30" x14ac:dyDescent="0.3">
      <c r="A118" t="s">
        <v>511</v>
      </c>
      <c r="B118" s="1">
        <v>44579.543020833335</v>
      </c>
      <c r="C118">
        <v>16915485952</v>
      </c>
      <c r="D118" t="s">
        <v>93</v>
      </c>
      <c r="E118" t="s">
        <v>512</v>
      </c>
      <c r="F118">
        <v>6627</v>
      </c>
      <c r="G118" t="s">
        <v>120</v>
      </c>
      <c r="H118">
        <v>1</v>
      </c>
      <c r="I118" t="s">
        <v>96</v>
      </c>
      <c r="J118" t="s">
        <v>97</v>
      </c>
      <c r="K118" t="s">
        <v>180</v>
      </c>
      <c r="M118">
        <v>13011</v>
      </c>
      <c r="O118" s="3">
        <v>18.25</v>
      </c>
      <c r="P118" s="3">
        <v>3.65</v>
      </c>
      <c r="Q118" s="3">
        <v>0</v>
      </c>
      <c r="R118" s="3">
        <v>0</v>
      </c>
      <c r="S118" s="3">
        <v>0</v>
      </c>
      <c r="T118" s="3">
        <v>0</v>
      </c>
      <c r="U118" s="3">
        <v>0</v>
      </c>
      <c r="V118" s="3">
        <v>0</v>
      </c>
      <c r="W118" s="3">
        <v>0</v>
      </c>
      <c r="X118" s="3">
        <v>-3.38</v>
      </c>
      <c r="Y118" s="3">
        <v>0</v>
      </c>
      <c r="Z118" s="3">
        <v>0</v>
      </c>
      <c r="AA118" s="3">
        <v>0</v>
      </c>
      <c r="AB118" s="3">
        <v>18.52</v>
      </c>
      <c r="AC118" s="4">
        <f t="shared" si="2"/>
        <v>18.52</v>
      </c>
      <c r="AD118" s="1">
        <v>44586</v>
      </c>
    </row>
    <row r="119" spans="1:30" x14ac:dyDescent="0.3">
      <c r="A119" t="s">
        <v>513</v>
      </c>
      <c r="B119" s="1">
        <v>44580.472638888888</v>
      </c>
      <c r="C119">
        <v>16915485952</v>
      </c>
      <c r="D119" t="s">
        <v>93</v>
      </c>
      <c r="E119" t="s">
        <v>514</v>
      </c>
      <c r="F119">
        <v>10328</v>
      </c>
      <c r="G119" t="s">
        <v>515</v>
      </c>
      <c r="H119">
        <v>1</v>
      </c>
      <c r="I119" t="s">
        <v>96</v>
      </c>
      <c r="J119" t="s">
        <v>97</v>
      </c>
      <c r="K119" t="s">
        <v>516</v>
      </c>
      <c r="M119">
        <v>57700</v>
      </c>
      <c r="O119" s="3">
        <v>22.5</v>
      </c>
      <c r="P119" s="3">
        <v>4.5</v>
      </c>
      <c r="Q119" s="3">
        <v>0</v>
      </c>
      <c r="R119" s="3">
        <v>0</v>
      </c>
      <c r="S119" s="3">
        <v>0</v>
      </c>
      <c r="T119" s="3">
        <v>0</v>
      </c>
      <c r="U119" s="3">
        <v>0</v>
      </c>
      <c r="V119" s="3">
        <v>0</v>
      </c>
      <c r="W119" s="3">
        <v>0</v>
      </c>
      <c r="X119" s="3">
        <v>-4.17</v>
      </c>
      <c r="Y119" s="3">
        <v>0</v>
      </c>
      <c r="Z119" s="3">
        <v>0</v>
      </c>
      <c r="AA119" s="3">
        <v>0</v>
      </c>
      <c r="AB119" s="3">
        <v>22.83</v>
      </c>
      <c r="AC119" s="4">
        <f t="shared" si="2"/>
        <v>22.83</v>
      </c>
      <c r="AD119" s="1">
        <v>44586</v>
      </c>
    </row>
    <row r="120" spans="1:30" x14ac:dyDescent="0.3">
      <c r="A120" t="s">
        <v>517</v>
      </c>
      <c r="B120" s="1">
        <v>44580.472708333335</v>
      </c>
      <c r="C120">
        <v>16915485952</v>
      </c>
      <c r="D120" t="s">
        <v>93</v>
      </c>
      <c r="E120" t="s">
        <v>518</v>
      </c>
      <c r="F120">
        <v>9580</v>
      </c>
      <c r="G120" t="s">
        <v>136</v>
      </c>
      <c r="H120">
        <v>2</v>
      </c>
      <c r="I120" t="s">
        <v>96</v>
      </c>
      <c r="J120" t="s">
        <v>97</v>
      </c>
      <c r="K120" t="s">
        <v>519</v>
      </c>
      <c r="L120" t="s">
        <v>520</v>
      </c>
      <c r="M120">
        <v>5575</v>
      </c>
      <c r="O120" s="3">
        <v>34.340000000000003</v>
      </c>
      <c r="P120" s="3">
        <v>7.22</v>
      </c>
      <c r="Q120" s="3">
        <v>9.92</v>
      </c>
      <c r="R120" s="3">
        <v>2.08</v>
      </c>
      <c r="S120" s="3">
        <v>0</v>
      </c>
      <c r="T120" s="3">
        <v>0</v>
      </c>
      <c r="U120" s="3">
        <v>0</v>
      </c>
      <c r="V120" s="3">
        <v>0</v>
      </c>
      <c r="W120" s="3">
        <v>0</v>
      </c>
      <c r="X120" s="3">
        <v>-8.2799999999999994</v>
      </c>
      <c r="Y120" s="3">
        <v>0</v>
      </c>
      <c r="Z120" s="3">
        <v>0</v>
      </c>
      <c r="AA120" s="3">
        <v>0</v>
      </c>
      <c r="AB120" s="3">
        <v>45.28</v>
      </c>
      <c r="AC120" s="4">
        <f t="shared" si="2"/>
        <v>45.28</v>
      </c>
      <c r="AD120" s="1">
        <v>44586</v>
      </c>
    </row>
    <row r="121" spans="1:30" x14ac:dyDescent="0.3">
      <c r="A121" t="s">
        <v>521</v>
      </c>
      <c r="B121" s="1">
        <v>44580.472997685189</v>
      </c>
      <c r="C121">
        <v>16915485952</v>
      </c>
      <c r="D121" t="s">
        <v>93</v>
      </c>
      <c r="E121" t="s">
        <v>522</v>
      </c>
      <c r="F121">
        <v>7437</v>
      </c>
      <c r="G121" t="s">
        <v>192</v>
      </c>
      <c r="H121">
        <v>1</v>
      </c>
      <c r="I121" t="s">
        <v>96</v>
      </c>
      <c r="J121" t="s">
        <v>97</v>
      </c>
      <c r="K121" t="s">
        <v>523</v>
      </c>
      <c r="M121">
        <v>56520</v>
      </c>
      <c r="O121" s="3">
        <v>15.58</v>
      </c>
      <c r="P121" s="3">
        <v>3.12</v>
      </c>
      <c r="Q121" s="3">
        <v>0</v>
      </c>
      <c r="R121" s="3">
        <v>0</v>
      </c>
      <c r="S121" s="3">
        <v>0</v>
      </c>
      <c r="T121" s="3">
        <v>0</v>
      </c>
      <c r="U121" s="3">
        <v>0</v>
      </c>
      <c r="V121" s="3">
        <v>0</v>
      </c>
      <c r="W121" s="3">
        <v>0</v>
      </c>
      <c r="X121" s="3">
        <v>-2.89</v>
      </c>
      <c r="Y121" s="3">
        <v>0</v>
      </c>
      <c r="Z121" s="3">
        <v>0</v>
      </c>
      <c r="AA121" s="3">
        <v>0</v>
      </c>
      <c r="AB121" s="3">
        <v>15.81</v>
      </c>
      <c r="AC121" s="4">
        <f t="shared" si="2"/>
        <v>15.81</v>
      </c>
      <c r="AD121" s="1">
        <v>44586</v>
      </c>
    </row>
    <row r="122" spans="1:30" x14ac:dyDescent="0.3">
      <c r="A122" t="s">
        <v>524</v>
      </c>
      <c r="B122" s="1">
        <v>44581.462696759256</v>
      </c>
      <c r="C122">
        <v>16915485952</v>
      </c>
      <c r="D122" t="s">
        <v>93</v>
      </c>
      <c r="E122" t="s">
        <v>525</v>
      </c>
      <c r="F122">
        <v>9171</v>
      </c>
      <c r="G122" t="s">
        <v>172</v>
      </c>
      <c r="H122">
        <v>1</v>
      </c>
      <c r="I122" t="s">
        <v>96</v>
      </c>
      <c r="J122" t="s">
        <v>97</v>
      </c>
      <c r="K122" t="s">
        <v>526</v>
      </c>
      <c r="M122">
        <v>70400</v>
      </c>
      <c r="O122" s="3">
        <v>17.670000000000002</v>
      </c>
      <c r="P122" s="3">
        <v>3.53</v>
      </c>
      <c r="Q122" s="3">
        <v>0</v>
      </c>
      <c r="R122" s="3">
        <v>0</v>
      </c>
      <c r="S122" s="3">
        <v>0</v>
      </c>
      <c r="T122" s="3">
        <v>0</v>
      </c>
      <c r="U122" s="3">
        <v>0</v>
      </c>
      <c r="V122" s="3">
        <v>0</v>
      </c>
      <c r="W122" s="3">
        <v>0</v>
      </c>
      <c r="X122" s="3">
        <v>-3.28</v>
      </c>
      <c r="Y122" s="3">
        <v>0</v>
      </c>
      <c r="Z122" s="3">
        <v>0</v>
      </c>
      <c r="AA122" s="3">
        <v>0</v>
      </c>
      <c r="AB122" s="3">
        <v>17.920000000000002</v>
      </c>
      <c r="AC122" s="4">
        <f t="shared" si="2"/>
        <v>17.920000000000002</v>
      </c>
      <c r="AD122" s="1">
        <v>44586</v>
      </c>
    </row>
    <row r="123" spans="1:30" x14ac:dyDescent="0.3">
      <c r="A123" t="s">
        <v>527</v>
      </c>
      <c r="B123" s="1">
        <v>44581.462835648148</v>
      </c>
      <c r="C123">
        <v>16915485952</v>
      </c>
      <c r="D123" t="s">
        <v>93</v>
      </c>
      <c r="E123" t="s">
        <v>528</v>
      </c>
      <c r="F123">
        <v>10912</v>
      </c>
      <c r="G123" t="s">
        <v>529</v>
      </c>
      <c r="H123">
        <v>1</v>
      </c>
      <c r="I123" t="s">
        <v>96</v>
      </c>
      <c r="J123" t="s">
        <v>97</v>
      </c>
      <c r="K123" t="s">
        <v>530</v>
      </c>
      <c r="M123">
        <v>42640</v>
      </c>
      <c r="O123" s="3">
        <v>13.33</v>
      </c>
      <c r="P123" s="3">
        <v>2.67</v>
      </c>
      <c r="Q123" s="3">
        <v>0</v>
      </c>
      <c r="R123" s="3">
        <v>0</v>
      </c>
      <c r="S123" s="3">
        <v>0</v>
      </c>
      <c r="T123" s="3">
        <v>0</v>
      </c>
      <c r="U123" s="3">
        <v>0</v>
      </c>
      <c r="V123" s="3">
        <v>0</v>
      </c>
      <c r="W123" s="3">
        <v>0</v>
      </c>
      <c r="X123" s="3">
        <v>-2.4700000000000002</v>
      </c>
      <c r="Y123" s="3">
        <v>0</v>
      </c>
      <c r="Z123" s="3">
        <v>0</v>
      </c>
      <c r="AA123" s="3">
        <v>0</v>
      </c>
      <c r="AB123" s="3">
        <v>13.53</v>
      </c>
      <c r="AC123" s="4">
        <f t="shared" si="2"/>
        <v>13.53</v>
      </c>
      <c r="AD123" s="1">
        <v>44586</v>
      </c>
    </row>
    <row r="124" spans="1:30" x14ac:dyDescent="0.3">
      <c r="A124" t="s">
        <v>531</v>
      </c>
      <c r="B124" s="1">
        <v>44581.463229166664</v>
      </c>
      <c r="C124">
        <v>16915485952</v>
      </c>
      <c r="D124" t="s">
        <v>93</v>
      </c>
      <c r="E124" t="s">
        <v>532</v>
      </c>
      <c r="F124" t="s">
        <v>533</v>
      </c>
      <c r="G124" t="s">
        <v>534</v>
      </c>
      <c r="H124">
        <v>1</v>
      </c>
      <c r="I124" t="s">
        <v>96</v>
      </c>
      <c r="J124" t="s">
        <v>97</v>
      </c>
      <c r="K124" t="s">
        <v>535</v>
      </c>
      <c r="M124">
        <v>77000</v>
      </c>
      <c r="O124" s="3">
        <v>29</v>
      </c>
      <c r="P124" s="3">
        <v>5.8</v>
      </c>
      <c r="Q124" s="3">
        <v>0</v>
      </c>
      <c r="R124" s="3">
        <v>0</v>
      </c>
      <c r="S124" s="3">
        <v>0</v>
      </c>
      <c r="T124" s="3">
        <v>0</v>
      </c>
      <c r="U124" s="3">
        <v>0</v>
      </c>
      <c r="V124" s="3">
        <v>0</v>
      </c>
      <c r="W124" s="3">
        <v>0</v>
      </c>
      <c r="X124" s="3">
        <v>-5.38</v>
      </c>
      <c r="Y124" s="3">
        <v>0</v>
      </c>
      <c r="Z124" s="3">
        <v>0</v>
      </c>
      <c r="AA124" s="3">
        <v>0</v>
      </c>
      <c r="AB124" s="3">
        <v>29.42</v>
      </c>
      <c r="AC124" s="4">
        <f t="shared" si="2"/>
        <v>29.42</v>
      </c>
      <c r="AD124" s="1">
        <v>44586</v>
      </c>
    </row>
    <row r="125" spans="1:30" x14ac:dyDescent="0.3">
      <c r="A125" t="s">
        <v>536</v>
      </c>
      <c r="B125" s="1">
        <v>44581.466122685182</v>
      </c>
      <c r="C125">
        <v>16915485952</v>
      </c>
      <c r="D125" t="s">
        <v>93</v>
      </c>
      <c r="E125" t="s">
        <v>537</v>
      </c>
      <c r="F125">
        <v>6627</v>
      </c>
      <c r="G125" t="s">
        <v>120</v>
      </c>
      <c r="H125">
        <v>1</v>
      </c>
      <c r="I125" t="s">
        <v>96</v>
      </c>
      <c r="J125" t="s">
        <v>97</v>
      </c>
      <c r="K125" t="s">
        <v>538</v>
      </c>
      <c r="M125">
        <v>22960</v>
      </c>
      <c r="O125" s="3">
        <v>18.25</v>
      </c>
      <c r="P125" s="3">
        <v>3.65</v>
      </c>
      <c r="Q125" s="3">
        <v>0</v>
      </c>
      <c r="R125" s="3">
        <v>0</v>
      </c>
      <c r="S125" s="3">
        <v>0</v>
      </c>
      <c r="T125" s="3">
        <v>0</v>
      </c>
      <c r="U125" s="3">
        <v>0</v>
      </c>
      <c r="V125" s="3">
        <v>0</v>
      </c>
      <c r="W125" s="3">
        <v>0</v>
      </c>
      <c r="X125" s="3">
        <v>-3.38</v>
      </c>
      <c r="Y125" s="3">
        <v>0</v>
      </c>
      <c r="Z125" s="3">
        <v>0</v>
      </c>
      <c r="AA125" s="3">
        <v>0</v>
      </c>
      <c r="AB125" s="3">
        <v>18.52</v>
      </c>
      <c r="AC125" s="4">
        <f t="shared" si="2"/>
        <v>18.52</v>
      </c>
      <c r="AD125" s="1">
        <v>44586</v>
      </c>
    </row>
    <row r="126" spans="1:30" x14ac:dyDescent="0.3">
      <c r="A126" t="s">
        <v>539</v>
      </c>
      <c r="B126" s="1">
        <v>44582.471851851849</v>
      </c>
      <c r="C126">
        <v>16915485952</v>
      </c>
      <c r="D126" t="s">
        <v>93</v>
      </c>
      <c r="E126" t="s">
        <v>540</v>
      </c>
      <c r="F126">
        <v>107360</v>
      </c>
      <c r="G126" t="s">
        <v>183</v>
      </c>
      <c r="H126">
        <v>1</v>
      </c>
      <c r="I126" t="s">
        <v>96</v>
      </c>
      <c r="J126" t="s">
        <v>97</v>
      </c>
      <c r="K126" t="s">
        <v>365</v>
      </c>
      <c r="M126">
        <v>75014</v>
      </c>
      <c r="O126" s="3">
        <v>19.75</v>
      </c>
      <c r="P126" s="3">
        <v>3.95</v>
      </c>
      <c r="Q126" s="3">
        <v>0</v>
      </c>
      <c r="R126" s="3">
        <v>0</v>
      </c>
      <c r="S126" s="3">
        <v>0</v>
      </c>
      <c r="T126" s="3">
        <v>0</v>
      </c>
      <c r="U126" s="3">
        <v>0</v>
      </c>
      <c r="V126" s="3">
        <v>0</v>
      </c>
      <c r="W126" s="3">
        <v>0</v>
      </c>
      <c r="X126" s="3">
        <v>-3.66</v>
      </c>
      <c r="Y126" s="3">
        <v>0</v>
      </c>
      <c r="Z126" s="3">
        <v>0</v>
      </c>
      <c r="AA126" s="3">
        <v>0</v>
      </c>
      <c r="AB126" s="3">
        <v>20.04</v>
      </c>
      <c r="AC126" s="4">
        <f t="shared" si="2"/>
        <v>20.04</v>
      </c>
      <c r="AD126" s="1">
        <v>44586</v>
      </c>
    </row>
    <row r="127" spans="1:30" x14ac:dyDescent="0.3">
      <c r="A127" t="s">
        <v>541</v>
      </c>
      <c r="B127" s="1">
        <v>44582.472210648149</v>
      </c>
      <c r="C127">
        <v>16915485952</v>
      </c>
      <c r="D127" t="s">
        <v>93</v>
      </c>
      <c r="E127" t="s">
        <v>542</v>
      </c>
      <c r="F127">
        <v>7437</v>
      </c>
      <c r="G127" t="s">
        <v>192</v>
      </c>
      <c r="H127">
        <v>2</v>
      </c>
      <c r="I127" t="s">
        <v>96</v>
      </c>
      <c r="J127" t="s">
        <v>97</v>
      </c>
      <c r="K127" t="s">
        <v>543</v>
      </c>
      <c r="M127">
        <v>86350</v>
      </c>
      <c r="O127" s="3">
        <v>31.16</v>
      </c>
      <c r="P127" s="3">
        <v>6.24</v>
      </c>
      <c r="Q127" s="3">
        <v>0</v>
      </c>
      <c r="R127" s="3">
        <v>0</v>
      </c>
      <c r="S127" s="3">
        <v>0</v>
      </c>
      <c r="T127" s="3">
        <v>0</v>
      </c>
      <c r="U127" s="3">
        <v>0</v>
      </c>
      <c r="V127" s="3">
        <v>0</v>
      </c>
      <c r="W127" s="3">
        <v>0</v>
      </c>
      <c r="X127" s="3">
        <v>-5.78</v>
      </c>
      <c r="Y127" s="3">
        <v>0</v>
      </c>
      <c r="Z127" s="3">
        <v>0</v>
      </c>
      <c r="AA127" s="3">
        <v>0</v>
      </c>
      <c r="AB127" s="3">
        <v>31.62</v>
      </c>
      <c r="AC127" s="4">
        <f t="shared" si="2"/>
        <v>31.62</v>
      </c>
      <c r="AD127" s="1">
        <v>44586</v>
      </c>
    </row>
    <row r="128" spans="1:30" x14ac:dyDescent="0.3">
      <c r="A128" t="s">
        <v>544</v>
      </c>
      <c r="B128" s="1">
        <v>44582.638923611114</v>
      </c>
      <c r="C128">
        <v>16915485952</v>
      </c>
      <c r="D128" t="s">
        <v>93</v>
      </c>
      <c r="E128" t="s">
        <v>545</v>
      </c>
      <c r="F128">
        <v>9592</v>
      </c>
      <c r="G128" t="s">
        <v>546</v>
      </c>
      <c r="H128">
        <v>1</v>
      </c>
      <c r="I128" t="s">
        <v>96</v>
      </c>
      <c r="J128" t="s">
        <v>97</v>
      </c>
      <c r="K128" t="s">
        <v>165</v>
      </c>
      <c r="M128">
        <v>69009</v>
      </c>
      <c r="O128" s="3">
        <v>29.08</v>
      </c>
      <c r="P128" s="3">
        <v>5.82</v>
      </c>
      <c r="Q128" s="3">
        <v>0</v>
      </c>
      <c r="R128" s="3">
        <v>0</v>
      </c>
      <c r="S128" s="3">
        <v>0</v>
      </c>
      <c r="T128" s="3">
        <v>0</v>
      </c>
      <c r="U128" s="3">
        <v>0</v>
      </c>
      <c r="V128" s="3">
        <v>0</v>
      </c>
      <c r="W128" s="3">
        <v>0</v>
      </c>
      <c r="X128" s="3">
        <v>-5.39</v>
      </c>
      <c r="Y128" s="3">
        <v>0</v>
      </c>
      <c r="Z128" s="3">
        <v>0</v>
      </c>
      <c r="AA128" s="3">
        <v>0</v>
      </c>
      <c r="AB128" s="3">
        <v>29.51</v>
      </c>
      <c r="AC128" s="4">
        <f t="shared" si="2"/>
        <v>29.51</v>
      </c>
      <c r="AD128" s="1">
        <v>44586</v>
      </c>
    </row>
    <row r="129" spans="1:30" x14ac:dyDescent="0.3">
      <c r="A129" t="s">
        <v>547</v>
      </c>
      <c r="B129" s="1">
        <v>44583.571956018517</v>
      </c>
      <c r="C129">
        <v>16915485952</v>
      </c>
      <c r="D129" t="s">
        <v>93</v>
      </c>
      <c r="E129" t="s">
        <v>548</v>
      </c>
      <c r="F129">
        <v>9592</v>
      </c>
      <c r="G129" t="s">
        <v>546</v>
      </c>
      <c r="H129">
        <v>1</v>
      </c>
      <c r="I129" t="s">
        <v>96</v>
      </c>
      <c r="J129" t="s">
        <v>97</v>
      </c>
      <c r="K129" t="s">
        <v>549</v>
      </c>
      <c r="M129">
        <v>59320</v>
      </c>
      <c r="O129" s="3">
        <v>29.08</v>
      </c>
      <c r="P129" s="3">
        <v>5.82</v>
      </c>
      <c r="Q129" s="3">
        <v>0</v>
      </c>
      <c r="R129" s="3">
        <v>0</v>
      </c>
      <c r="S129" s="3">
        <v>0</v>
      </c>
      <c r="T129" s="3">
        <v>0</v>
      </c>
      <c r="U129" s="3">
        <v>0</v>
      </c>
      <c r="V129" s="3">
        <v>0</v>
      </c>
      <c r="W129" s="3">
        <v>0</v>
      </c>
      <c r="X129" s="3">
        <v>-5.39</v>
      </c>
      <c r="Y129" s="3">
        <v>0</v>
      </c>
      <c r="Z129" s="3">
        <v>0</v>
      </c>
      <c r="AA129" s="3">
        <v>0</v>
      </c>
      <c r="AB129" s="3">
        <v>29.51</v>
      </c>
      <c r="AC129" s="4">
        <f t="shared" si="2"/>
        <v>29.51</v>
      </c>
      <c r="AD129" s="1">
        <v>44586</v>
      </c>
    </row>
    <row r="130" spans="1:30" x14ac:dyDescent="0.3">
      <c r="A130" t="s">
        <v>550</v>
      </c>
      <c r="B130" s="1">
        <v>44585.449629629627</v>
      </c>
      <c r="C130">
        <v>16915485952</v>
      </c>
      <c r="D130" t="s">
        <v>93</v>
      </c>
      <c r="E130" t="s">
        <v>551</v>
      </c>
      <c r="F130" t="s">
        <v>229</v>
      </c>
      <c r="G130" t="s">
        <v>230</v>
      </c>
      <c r="H130">
        <v>1</v>
      </c>
      <c r="I130" t="s">
        <v>96</v>
      </c>
      <c r="J130" t="s">
        <v>97</v>
      </c>
      <c r="K130" t="s">
        <v>552</v>
      </c>
      <c r="M130">
        <v>44850</v>
      </c>
      <c r="O130" s="3">
        <v>16.25</v>
      </c>
      <c r="P130" s="3">
        <v>3.25</v>
      </c>
      <c r="Q130" s="3">
        <v>0</v>
      </c>
      <c r="R130" s="3">
        <v>0</v>
      </c>
      <c r="S130" s="3">
        <v>0</v>
      </c>
      <c r="T130" s="3">
        <v>0</v>
      </c>
      <c r="U130" s="3">
        <v>0</v>
      </c>
      <c r="V130" s="3">
        <v>0</v>
      </c>
      <c r="W130" s="3">
        <v>0</v>
      </c>
      <c r="X130" s="3">
        <v>-3.01</v>
      </c>
      <c r="Y130" s="3">
        <v>0</v>
      </c>
      <c r="Z130" s="3">
        <v>0</v>
      </c>
      <c r="AA130" s="3">
        <v>0</v>
      </c>
      <c r="AB130" s="3">
        <v>16.489999999999998</v>
      </c>
      <c r="AC130" s="4">
        <f t="shared" si="2"/>
        <v>16.489999999999998</v>
      </c>
      <c r="AD130" s="1">
        <v>44586</v>
      </c>
    </row>
    <row r="131" spans="1:30" x14ac:dyDescent="0.3">
      <c r="A131" t="s">
        <v>553</v>
      </c>
      <c r="B131" s="1">
        <v>44585.449664351851</v>
      </c>
      <c r="C131">
        <v>16915485952</v>
      </c>
      <c r="D131" t="s">
        <v>93</v>
      </c>
      <c r="E131" t="s">
        <v>554</v>
      </c>
      <c r="F131">
        <v>5997</v>
      </c>
      <c r="G131" t="s">
        <v>555</v>
      </c>
      <c r="H131">
        <v>1</v>
      </c>
      <c r="I131" t="s">
        <v>96</v>
      </c>
      <c r="J131" t="s">
        <v>97</v>
      </c>
      <c r="K131" t="s">
        <v>556</v>
      </c>
      <c r="M131">
        <v>59560</v>
      </c>
      <c r="O131" s="3">
        <v>17.920000000000002</v>
      </c>
      <c r="P131" s="3">
        <v>3.58</v>
      </c>
      <c r="Q131" s="3">
        <v>0</v>
      </c>
      <c r="R131" s="3">
        <v>0</v>
      </c>
      <c r="S131" s="3">
        <v>0</v>
      </c>
      <c r="T131" s="3">
        <v>0</v>
      </c>
      <c r="U131" s="3">
        <v>0</v>
      </c>
      <c r="V131" s="3">
        <v>0</v>
      </c>
      <c r="W131" s="3">
        <v>0</v>
      </c>
      <c r="X131" s="3">
        <v>-3.32</v>
      </c>
      <c r="Y131" s="3">
        <v>0</v>
      </c>
      <c r="Z131" s="3">
        <v>0</v>
      </c>
      <c r="AA131" s="3">
        <v>0</v>
      </c>
      <c r="AB131" s="3">
        <v>18.18</v>
      </c>
      <c r="AC131" s="4">
        <f t="shared" si="2"/>
        <v>18.18</v>
      </c>
      <c r="AD131" s="1">
        <v>44586</v>
      </c>
    </row>
    <row r="132" spans="1:30" x14ac:dyDescent="0.3">
      <c r="A132" t="s">
        <v>557</v>
      </c>
      <c r="B132" s="1">
        <v>44585.449745370373</v>
      </c>
      <c r="C132">
        <v>16915485952</v>
      </c>
      <c r="D132" t="s">
        <v>93</v>
      </c>
      <c r="E132" t="s">
        <v>558</v>
      </c>
      <c r="F132" t="s">
        <v>409</v>
      </c>
      <c r="G132" t="s">
        <v>410</v>
      </c>
      <c r="H132">
        <v>1</v>
      </c>
      <c r="I132" t="s">
        <v>96</v>
      </c>
      <c r="J132" t="s">
        <v>97</v>
      </c>
      <c r="K132" t="s">
        <v>559</v>
      </c>
      <c r="M132">
        <v>34980</v>
      </c>
      <c r="O132" s="3">
        <v>20.420000000000002</v>
      </c>
      <c r="P132" s="3">
        <v>4.08</v>
      </c>
      <c r="Q132" s="3">
        <v>0</v>
      </c>
      <c r="R132" s="3">
        <v>0</v>
      </c>
      <c r="S132" s="3">
        <v>0</v>
      </c>
      <c r="T132" s="3">
        <v>0</v>
      </c>
      <c r="U132" s="3">
        <v>0</v>
      </c>
      <c r="V132" s="3">
        <v>0</v>
      </c>
      <c r="W132" s="3">
        <v>0</v>
      </c>
      <c r="X132" s="3">
        <v>-3.79</v>
      </c>
      <c r="Y132" s="3">
        <v>0</v>
      </c>
      <c r="Z132" s="3">
        <v>0</v>
      </c>
      <c r="AA132" s="3">
        <v>0</v>
      </c>
      <c r="AB132" s="3">
        <v>20.71</v>
      </c>
      <c r="AC132" s="4">
        <f t="shared" si="2"/>
        <v>20.71</v>
      </c>
      <c r="AD132" s="1">
        <v>44586</v>
      </c>
    </row>
    <row r="133" spans="1:30" x14ac:dyDescent="0.3">
      <c r="A133" t="s">
        <v>560</v>
      </c>
      <c r="B133" s="1">
        <v>44585.449861111112</v>
      </c>
      <c r="C133">
        <v>16915485952</v>
      </c>
      <c r="D133" t="s">
        <v>93</v>
      </c>
      <c r="E133" t="s">
        <v>561</v>
      </c>
      <c r="F133">
        <v>7441</v>
      </c>
      <c r="G133" t="s">
        <v>562</v>
      </c>
      <c r="H133">
        <v>1</v>
      </c>
      <c r="I133" t="s">
        <v>96</v>
      </c>
      <c r="J133" t="s">
        <v>97</v>
      </c>
      <c r="K133" t="s">
        <v>563</v>
      </c>
      <c r="M133">
        <v>26000</v>
      </c>
      <c r="O133" s="3">
        <v>21.62</v>
      </c>
      <c r="P133" s="3">
        <v>4.33</v>
      </c>
      <c r="Q133" s="3">
        <v>0</v>
      </c>
      <c r="R133" s="3">
        <v>0</v>
      </c>
      <c r="S133" s="3">
        <v>0</v>
      </c>
      <c r="T133" s="3">
        <v>0</v>
      </c>
      <c r="U133" s="3">
        <v>0</v>
      </c>
      <c r="V133" s="3">
        <v>0</v>
      </c>
      <c r="W133" s="3">
        <v>0</v>
      </c>
      <c r="X133" s="3">
        <v>-4.01</v>
      </c>
      <c r="Y133" s="3">
        <v>0</v>
      </c>
      <c r="Z133" s="3">
        <v>0</v>
      </c>
      <c r="AA133" s="3">
        <v>0</v>
      </c>
      <c r="AB133" s="3">
        <v>21.94</v>
      </c>
      <c r="AC133" s="4">
        <f t="shared" ref="AC133:AC196" si="3">+AB133</f>
        <v>21.94</v>
      </c>
      <c r="AD133" s="1">
        <v>44586</v>
      </c>
    </row>
    <row r="134" spans="1:30" x14ac:dyDescent="0.3">
      <c r="A134" t="s">
        <v>564</v>
      </c>
      <c r="B134" s="1">
        <v>44585.449930555558</v>
      </c>
      <c r="C134">
        <v>16915485952</v>
      </c>
      <c r="D134" t="s">
        <v>93</v>
      </c>
      <c r="E134" t="s">
        <v>565</v>
      </c>
      <c r="F134">
        <v>10612</v>
      </c>
      <c r="G134" t="s">
        <v>197</v>
      </c>
      <c r="H134">
        <v>1</v>
      </c>
      <c r="I134" t="s">
        <v>96</v>
      </c>
      <c r="J134" t="s">
        <v>97</v>
      </c>
      <c r="K134" t="s">
        <v>566</v>
      </c>
      <c r="M134">
        <v>46700</v>
      </c>
      <c r="O134" s="3">
        <v>25.79</v>
      </c>
      <c r="P134" s="3">
        <v>5.16</v>
      </c>
      <c r="Q134" s="3">
        <v>0</v>
      </c>
      <c r="R134" s="3">
        <v>0</v>
      </c>
      <c r="S134" s="3">
        <v>0</v>
      </c>
      <c r="T134" s="3">
        <v>0</v>
      </c>
      <c r="U134" s="3">
        <v>0</v>
      </c>
      <c r="V134" s="3">
        <v>0</v>
      </c>
      <c r="W134" s="3">
        <v>0</v>
      </c>
      <c r="X134" s="3">
        <v>-4.78</v>
      </c>
      <c r="Y134" s="3">
        <v>0</v>
      </c>
      <c r="Z134" s="3">
        <v>0</v>
      </c>
      <c r="AA134" s="3">
        <v>0</v>
      </c>
      <c r="AB134" s="3">
        <v>26.17</v>
      </c>
      <c r="AC134" s="4">
        <f t="shared" si="3"/>
        <v>26.17</v>
      </c>
      <c r="AD134" s="1">
        <v>44586</v>
      </c>
    </row>
    <row r="135" spans="1:30" x14ac:dyDescent="0.3">
      <c r="A135" t="s">
        <v>564</v>
      </c>
      <c r="B135" s="1">
        <v>44585.449930555558</v>
      </c>
      <c r="C135">
        <v>16915485952</v>
      </c>
      <c r="D135" t="s">
        <v>93</v>
      </c>
      <c r="E135" t="s">
        <v>567</v>
      </c>
      <c r="F135">
        <v>9592</v>
      </c>
      <c r="G135" t="s">
        <v>546</v>
      </c>
      <c r="H135">
        <v>1</v>
      </c>
      <c r="I135" t="s">
        <v>96</v>
      </c>
      <c r="J135" t="s">
        <v>97</v>
      </c>
      <c r="K135" t="s">
        <v>381</v>
      </c>
      <c r="M135">
        <v>92100</v>
      </c>
      <c r="O135" s="3">
        <v>29.08</v>
      </c>
      <c r="P135" s="3">
        <v>5.82</v>
      </c>
      <c r="Q135" s="3">
        <v>0</v>
      </c>
      <c r="R135" s="3">
        <v>0</v>
      </c>
      <c r="S135" s="3">
        <v>0</v>
      </c>
      <c r="T135" s="3">
        <v>0</v>
      </c>
      <c r="U135" s="3">
        <v>0</v>
      </c>
      <c r="V135" s="3">
        <v>0</v>
      </c>
      <c r="W135" s="3">
        <v>0</v>
      </c>
      <c r="X135" s="3">
        <v>-5.39</v>
      </c>
      <c r="Y135" s="3">
        <v>0</v>
      </c>
      <c r="Z135" s="3">
        <v>0</v>
      </c>
      <c r="AA135" s="3">
        <v>0</v>
      </c>
      <c r="AB135" s="3">
        <v>29.51</v>
      </c>
      <c r="AC135" s="4">
        <f t="shared" si="3"/>
        <v>29.51</v>
      </c>
      <c r="AD135" s="1">
        <v>44586</v>
      </c>
    </row>
    <row r="136" spans="1:30" x14ac:dyDescent="0.3">
      <c r="A136" t="s">
        <v>568</v>
      </c>
      <c r="B136" s="1">
        <v>44585.449965277781</v>
      </c>
      <c r="C136">
        <v>16915485952</v>
      </c>
      <c r="D136" t="s">
        <v>93</v>
      </c>
      <c r="E136" t="s">
        <v>569</v>
      </c>
      <c r="F136">
        <v>11201</v>
      </c>
      <c r="G136" t="s">
        <v>152</v>
      </c>
      <c r="H136">
        <v>1</v>
      </c>
      <c r="I136" t="s">
        <v>96</v>
      </c>
      <c r="J136" t="s">
        <v>97</v>
      </c>
      <c r="K136" t="s">
        <v>570</v>
      </c>
      <c r="M136">
        <v>66800</v>
      </c>
      <c r="O136" s="3">
        <v>20.79</v>
      </c>
      <c r="P136" s="3">
        <v>4.16</v>
      </c>
      <c r="Q136" s="3">
        <v>0</v>
      </c>
      <c r="R136" s="3">
        <v>0</v>
      </c>
      <c r="S136" s="3">
        <v>0</v>
      </c>
      <c r="T136" s="3">
        <v>0</v>
      </c>
      <c r="U136" s="3">
        <v>0</v>
      </c>
      <c r="V136" s="3">
        <v>0</v>
      </c>
      <c r="W136" s="3">
        <v>0</v>
      </c>
      <c r="X136" s="3">
        <v>-3.85</v>
      </c>
      <c r="Y136" s="3">
        <v>0</v>
      </c>
      <c r="Z136" s="3">
        <v>0</v>
      </c>
      <c r="AA136" s="3">
        <v>0</v>
      </c>
      <c r="AB136" s="3">
        <v>21.1</v>
      </c>
      <c r="AC136" s="4">
        <f t="shared" si="3"/>
        <v>21.1</v>
      </c>
      <c r="AD136" s="1">
        <v>44586</v>
      </c>
    </row>
    <row r="137" spans="1:30" x14ac:dyDescent="0.3">
      <c r="A137" t="s">
        <v>571</v>
      </c>
      <c r="B137" s="1">
        <v>44585.472696759258</v>
      </c>
      <c r="C137">
        <v>16915485952</v>
      </c>
      <c r="D137" t="s">
        <v>93</v>
      </c>
      <c r="E137" t="s">
        <v>572</v>
      </c>
      <c r="F137" t="s">
        <v>573</v>
      </c>
      <c r="G137" t="s">
        <v>574</v>
      </c>
      <c r="H137">
        <v>1</v>
      </c>
      <c r="I137" t="s">
        <v>96</v>
      </c>
      <c r="J137" t="s">
        <v>97</v>
      </c>
      <c r="K137" t="s">
        <v>575</v>
      </c>
      <c r="M137">
        <v>1000</v>
      </c>
      <c r="O137" s="3">
        <v>20.67</v>
      </c>
      <c r="P137" s="3">
        <v>4.13</v>
      </c>
      <c r="Q137" s="3">
        <v>0</v>
      </c>
      <c r="R137" s="3">
        <v>0</v>
      </c>
      <c r="S137" s="3">
        <v>0</v>
      </c>
      <c r="T137" s="3">
        <v>0</v>
      </c>
      <c r="U137" s="3">
        <v>0</v>
      </c>
      <c r="V137" s="3">
        <v>0</v>
      </c>
      <c r="W137" s="3">
        <v>0</v>
      </c>
      <c r="X137" s="3">
        <v>-3.83</v>
      </c>
      <c r="Y137" s="3">
        <v>0</v>
      </c>
      <c r="Z137" s="3">
        <v>0</v>
      </c>
      <c r="AA137" s="3">
        <v>0</v>
      </c>
      <c r="AB137" s="3">
        <v>20.97</v>
      </c>
      <c r="AC137" s="4">
        <f t="shared" si="3"/>
        <v>20.97</v>
      </c>
      <c r="AD137" s="1">
        <v>44586</v>
      </c>
    </row>
    <row r="138" spans="1:30" x14ac:dyDescent="0.3">
      <c r="A138" t="s">
        <v>576</v>
      </c>
      <c r="B138" s="1">
        <v>44585.638657407406</v>
      </c>
      <c r="C138">
        <v>16915485952</v>
      </c>
      <c r="D138" t="s">
        <v>93</v>
      </c>
      <c r="E138" t="s">
        <v>577</v>
      </c>
      <c r="F138" t="s">
        <v>229</v>
      </c>
      <c r="G138" t="s">
        <v>230</v>
      </c>
      <c r="H138">
        <v>1</v>
      </c>
      <c r="I138" t="s">
        <v>96</v>
      </c>
      <c r="J138" t="s">
        <v>97</v>
      </c>
      <c r="K138" t="s">
        <v>578</v>
      </c>
      <c r="M138">
        <v>29710</v>
      </c>
      <c r="O138" s="3">
        <v>16.25</v>
      </c>
      <c r="P138" s="3">
        <v>3.25</v>
      </c>
      <c r="Q138" s="3">
        <v>0</v>
      </c>
      <c r="R138" s="3">
        <v>0</v>
      </c>
      <c r="S138" s="3">
        <v>0</v>
      </c>
      <c r="T138" s="3">
        <v>0</v>
      </c>
      <c r="U138" s="3">
        <v>0</v>
      </c>
      <c r="V138" s="3">
        <v>0</v>
      </c>
      <c r="W138" s="3">
        <v>0</v>
      </c>
      <c r="X138" s="3">
        <v>-3.01</v>
      </c>
      <c r="Y138" s="3">
        <v>0</v>
      </c>
      <c r="Z138" s="3">
        <v>0</v>
      </c>
      <c r="AA138" s="3">
        <v>0</v>
      </c>
      <c r="AB138" s="3">
        <v>16.489999999999998</v>
      </c>
      <c r="AC138" s="4">
        <f t="shared" si="3"/>
        <v>16.489999999999998</v>
      </c>
      <c r="AD138" s="1">
        <v>44586</v>
      </c>
    </row>
    <row r="139" spans="1:30" x14ac:dyDescent="0.3">
      <c r="A139" t="s">
        <v>579</v>
      </c>
      <c r="B139" s="1">
        <v>44585.638958333337</v>
      </c>
      <c r="C139">
        <v>16915485952</v>
      </c>
      <c r="D139" t="s">
        <v>93</v>
      </c>
      <c r="E139" t="s">
        <v>580</v>
      </c>
      <c r="F139">
        <v>7438</v>
      </c>
      <c r="G139" t="s">
        <v>220</v>
      </c>
      <c r="H139">
        <v>2</v>
      </c>
      <c r="I139" t="s">
        <v>96</v>
      </c>
      <c r="J139" t="s">
        <v>97</v>
      </c>
      <c r="K139" t="s">
        <v>581</v>
      </c>
      <c r="M139">
        <v>57720</v>
      </c>
      <c r="O139" s="3">
        <v>39.840000000000003</v>
      </c>
      <c r="P139" s="3">
        <v>7.96</v>
      </c>
      <c r="Q139" s="3">
        <v>0</v>
      </c>
      <c r="R139" s="3">
        <v>0</v>
      </c>
      <c r="S139" s="3">
        <v>0</v>
      </c>
      <c r="T139" s="3">
        <v>0</v>
      </c>
      <c r="U139" s="3">
        <v>0</v>
      </c>
      <c r="V139" s="3">
        <v>0</v>
      </c>
      <c r="W139" s="3">
        <v>0</v>
      </c>
      <c r="X139" s="3">
        <v>-7.38</v>
      </c>
      <c r="Y139" s="3">
        <v>0</v>
      </c>
      <c r="Z139" s="3">
        <v>0</v>
      </c>
      <c r="AA139" s="3">
        <v>0</v>
      </c>
      <c r="AB139" s="3">
        <v>40.42</v>
      </c>
      <c r="AC139" s="4">
        <f t="shared" si="3"/>
        <v>40.42</v>
      </c>
      <c r="AD139" s="1">
        <v>44586</v>
      </c>
    </row>
    <row r="140" spans="1:30" x14ac:dyDescent="0.3">
      <c r="A140" t="s">
        <v>582</v>
      </c>
      <c r="B140" s="1">
        <v>44585.639618055553</v>
      </c>
      <c r="C140">
        <v>16915485952</v>
      </c>
      <c r="D140" t="s">
        <v>93</v>
      </c>
      <c r="E140" t="s">
        <v>583</v>
      </c>
      <c r="F140">
        <v>9592</v>
      </c>
      <c r="G140" t="s">
        <v>546</v>
      </c>
      <c r="H140">
        <v>1</v>
      </c>
      <c r="I140" t="s">
        <v>96</v>
      </c>
      <c r="J140" t="s">
        <v>97</v>
      </c>
      <c r="K140" t="s">
        <v>584</v>
      </c>
      <c r="M140">
        <v>1190</v>
      </c>
      <c r="O140" s="3">
        <v>29.08</v>
      </c>
      <c r="P140" s="3">
        <v>5.82</v>
      </c>
      <c r="Q140" s="3">
        <v>0</v>
      </c>
      <c r="R140" s="3">
        <v>0</v>
      </c>
      <c r="S140" s="3">
        <v>0</v>
      </c>
      <c r="T140" s="3">
        <v>0</v>
      </c>
      <c r="U140" s="3">
        <v>0</v>
      </c>
      <c r="V140" s="3">
        <v>0</v>
      </c>
      <c r="W140" s="3">
        <v>0</v>
      </c>
      <c r="X140" s="3">
        <v>-5.39</v>
      </c>
      <c r="Y140" s="3">
        <v>0</v>
      </c>
      <c r="Z140" s="3">
        <v>0</v>
      </c>
      <c r="AA140" s="3">
        <v>0</v>
      </c>
      <c r="AB140" s="3">
        <v>29.51</v>
      </c>
      <c r="AC140" s="4">
        <f t="shared" si="3"/>
        <v>29.51</v>
      </c>
      <c r="AD140" s="1">
        <v>44586</v>
      </c>
    </row>
    <row r="141" spans="1:30" x14ac:dyDescent="0.3">
      <c r="A141" t="s">
        <v>585</v>
      </c>
      <c r="B141" s="1">
        <v>44586.38212962963</v>
      </c>
      <c r="C141">
        <v>16993994732</v>
      </c>
      <c r="D141" t="s">
        <v>93</v>
      </c>
      <c r="E141" t="s">
        <v>586</v>
      </c>
      <c r="F141">
        <v>8887</v>
      </c>
      <c r="G141" t="s">
        <v>417</v>
      </c>
      <c r="H141">
        <v>1</v>
      </c>
      <c r="I141" t="s">
        <v>96</v>
      </c>
      <c r="J141" t="s">
        <v>97</v>
      </c>
      <c r="K141" t="s">
        <v>587</v>
      </c>
      <c r="M141">
        <v>76600</v>
      </c>
      <c r="O141" s="3">
        <v>15.5</v>
      </c>
      <c r="P141" s="3">
        <v>3.1</v>
      </c>
      <c r="Q141" s="3">
        <v>0</v>
      </c>
      <c r="R141" s="3">
        <v>0</v>
      </c>
      <c r="S141" s="3">
        <v>0</v>
      </c>
      <c r="T141" s="3">
        <v>0</v>
      </c>
      <c r="U141" s="3">
        <v>0</v>
      </c>
      <c r="V141" s="3">
        <v>0</v>
      </c>
      <c r="W141" s="3">
        <v>0</v>
      </c>
      <c r="X141" s="3">
        <v>-2.87</v>
      </c>
      <c r="Y141" s="3">
        <v>0</v>
      </c>
      <c r="Z141" s="3">
        <v>0</v>
      </c>
      <c r="AA141" s="3">
        <v>0</v>
      </c>
      <c r="AB141" s="3">
        <v>15.73</v>
      </c>
      <c r="AC141" s="4">
        <f t="shared" si="3"/>
        <v>15.73</v>
      </c>
      <c r="AD141" s="1">
        <v>44594</v>
      </c>
    </row>
    <row r="142" spans="1:30" x14ac:dyDescent="0.3">
      <c r="A142" t="s">
        <v>588</v>
      </c>
      <c r="B142" s="1">
        <v>44586.447557870371</v>
      </c>
      <c r="C142">
        <v>16993994732</v>
      </c>
      <c r="D142" t="s">
        <v>93</v>
      </c>
      <c r="E142" t="s">
        <v>589</v>
      </c>
      <c r="F142">
        <v>9592</v>
      </c>
      <c r="G142" t="s">
        <v>546</v>
      </c>
      <c r="H142">
        <v>1</v>
      </c>
      <c r="I142" t="s">
        <v>96</v>
      </c>
      <c r="J142" t="s">
        <v>97</v>
      </c>
      <c r="K142" t="s">
        <v>590</v>
      </c>
      <c r="M142">
        <v>54180</v>
      </c>
      <c r="O142" s="3">
        <v>29.08</v>
      </c>
      <c r="P142" s="3">
        <v>5.82</v>
      </c>
      <c r="Q142" s="3">
        <v>0</v>
      </c>
      <c r="R142" s="3">
        <v>0</v>
      </c>
      <c r="S142" s="3">
        <v>0</v>
      </c>
      <c r="T142" s="3">
        <v>0</v>
      </c>
      <c r="U142" s="3">
        <v>0</v>
      </c>
      <c r="V142" s="3">
        <v>0</v>
      </c>
      <c r="W142" s="3">
        <v>0</v>
      </c>
      <c r="X142" s="3">
        <v>-5.39</v>
      </c>
      <c r="Y142" s="3">
        <v>0</v>
      </c>
      <c r="Z142" s="3">
        <v>0</v>
      </c>
      <c r="AA142" s="3">
        <v>0</v>
      </c>
      <c r="AB142" s="3">
        <v>29.51</v>
      </c>
      <c r="AC142" s="4">
        <f t="shared" si="3"/>
        <v>29.51</v>
      </c>
      <c r="AD142" s="1">
        <v>44594</v>
      </c>
    </row>
    <row r="143" spans="1:30" x14ac:dyDescent="0.3">
      <c r="A143" t="s">
        <v>591</v>
      </c>
      <c r="B143" s="1">
        <v>44586.447708333333</v>
      </c>
      <c r="C143">
        <v>16993994732</v>
      </c>
      <c r="D143" t="s">
        <v>93</v>
      </c>
      <c r="E143" t="s">
        <v>592</v>
      </c>
      <c r="F143">
        <v>9592</v>
      </c>
      <c r="G143" t="s">
        <v>546</v>
      </c>
      <c r="H143">
        <v>1</v>
      </c>
      <c r="I143" t="s">
        <v>96</v>
      </c>
      <c r="J143" t="s">
        <v>97</v>
      </c>
      <c r="K143" t="s">
        <v>593</v>
      </c>
      <c r="M143">
        <v>64290</v>
      </c>
      <c r="O143" s="3">
        <v>29.08</v>
      </c>
      <c r="P143" s="3">
        <v>5.82</v>
      </c>
      <c r="Q143" s="3">
        <v>0</v>
      </c>
      <c r="R143" s="3">
        <v>0</v>
      </c>
      <c r="S143" s="3">
        <v>0</v>
      </c>
      <c r="T143" s="3">
        <v>0</v>
      </c>
      <c r="U143" s="3">
        <v>0</v>
      </c>
      <c r="V143" s="3">
        <v>0</v>
      </c>
      <c r="W143" s="3">
        <v>0</v>
      </c>
      <c r="X143" s="3">
        <v>-5.39</v>
      </c>
      <c r="Y143" s="3">
        <v>0</v>
      </c>
      <c r="Z143" s="3">
        <v>0</v>
      </c>
      <c r="AA143" s="3">
        <v>0</v>
      </c>
      <c r="AB143" s="3">
        <v>29.51</v>
      </c>
      <c r="AC143" s="4">
        <f t="shared" si="3"/>
        <v>29.51</v>
      </c>
      <c r="AD143" s="1">
        <v>44594</v>
      </c>
    </row>
    <row r="144" spans="1:30" x14ac:dyDescent="0.3">
      <c r="A144" t="s">
        <v>591</v>
      </c>
      <c r="B144" s="1">
        <v>44586.447708333333</v>
      </c>
      <c r="C144">
        <v>16993994732</v>
      </c>
      <c r="D144" t="s">
        <v>93</v>
      </c>
      <c r="E144" t="s">
        <v>594</v>
      </c>
      <c r="F144" t="s">
        <v>229</v>
      </c>
      <c r="G144" t="s">
        <v>230</v>
      </c>
      <c r="H144">
        <v>1</v>
      </c>
      <c r="I144" t="s">
        <v>96</v>
      </c>
      <c r="J144" t="s">
        <v>97</v>
      </c>
      <c r="K144" t="s">
        <v>595</v>
      </c>
      <c r="M144">
        <v>67260</v>
      </c>
      <c r="O144" s="3">
        <v>16.25</v>
      </c>
      <c r="P144" s="3">
        <v>3.25</v>
      </c>
      <c r="Q144" s="3">
        <v>0</v>
      </c>
      <c r="R144" s="3">
        <v>0</v>
      </c>
      <c r="S144" s="3">
        <v>0</v>
      </c>
      <c r="T144" s="3">
        <v>0</v>
      </c>
      <c r="U144" s="3">
        <v>0</v>
      </c>
      <c r="V144" s="3">
        <v>0</v>
      </c>
      <c r="W144" s="3">
        <v>0</v>
      </c>
      <c r="X144" s="3">
        <v>-3.01</v>
      </c>
      <c r="Y144" s="3">
        <v>0</v>
      </c>
      <c r="Z144" s="3">
        <v>0</v>
      </c>
      <c r="AA144" s="3">
        <v>0</v>
      </c>
      <c r="AB144" s="3">
        <v>16.489999999999998</v>
      </c>
      <c r="AC144" s="4">
        <f t="shared" si="3"/>
        <v>16.489999999999998</v>
      </c>
      <c r="AD144" s="1">
        <v>44594</v>
      </c>
    </row>
    <row r="145" spans="1:30" x14ac:dyDescent="0.3">
      <c r="A145" t="s">
        <v>596</v>
      </c>
      <c r="B145" s="1">
        <v>44586.447743055556</v>
      </c>
      <c r="C145">
        <v>16993994732</v>
      </c>
      <c r="D145" t="s">
        <v>93</v>
      </c>
      <c r="E145" t="s">
        <v>597</v>
      </c>
      <c r="F145">
        <v>11201</v>
      </c>
      <c r="G145" t="s">
        <v>152</v>
      </c>
      <c r="H145">
        <v>1</v>
      </c>
      <c r="I145" t="s">
        <v>96</v>
      </c>
      <c r="J145" t="s">
        <v>97</v>
      </c>
      <c r="K145" t="s">
        <v>598</v>
      </c>
      <c r="M145">
        <v>83260</v>
      </c>
      <c r="O145" s="3">
        <v>20.79</v>
      </c>
      <c r="P145" s="3">
        <v>4.16</v>
      </c>
      <c r="Q145" s="3">
        <v>0</v>
      </c>
      <c r="R145" s="3">
        <v>0</v>
      </c>
      <c r="S145" s="3">
        <v>0</v>
      </c>
      <c r="T145" s="3">
        <v>0</v>
      </c>
      <c r="U145" s="3">
        <v>0</v>
      </c>
      <c r="V145" s="3">
        <v>0</v>
      </c>
      <c r="W145" s="3">
        <v>0</v>
      </c>
      <c r="X145" s="3">
        <v>-3.85</v>
      </c>
      <c r="Y145" s="3">
        <v>0</v>
      </c>
      <c r="Z145" s="3">
        <v>0</v>
      </c>
      <c r="AA145" s="3">
        <v>0</v>
      </c>
      <c r="AB145" s="3">
        <v>21.1</v>
      </c>
      <c r="AC145" s="4">
        <f t="shared" si="3"/>
        <v>21.1</v>
      </c>
      <c r="AD145" s="1">
        <v>44594</v>
      </c>
    </row>
    <row r="146" spans="1:30" x14ac:dyDescent="0.3">
      <c r="A146" t="s">
        <v>599</v>
      </c>
      <c r="B146" s="1">
        <v>44586.448078703703</v>
      </c>
      <c r="C146">
        <v>16993994732</v>
      </c>
      <c r="D146" t="s">
        <v>93</v>
      </c>
      <c r="E146" t="s">
        <v>600</v>
      </c>
      <c r="F146">
        <v>9592</v>
      </c>
      <c r="G146" t="s">
        <v>546</v>
      </c>
      <c r="H146">
        <v>1</v>
      </c>
      <c r="I146" t="s">
        <v>96</v>
      </c>
      <c r="J146" t="s">
        <v>97</v>
      </c>
      <c r="K146" t="s">
        <v>601</v>
      </c>
      <c r="M146">
        <v>92700</v>
      </c>
      <c r="O146" s="3">
        <v>29.08</v>
      </c>
      <c r="P146" s="3">
        <v>5.82</v>
      </c>
      <c r="Q146" s="3">
        <v>0</v>
      </c>
      <c r="R146" s="3">
        <v>0</v>
      </c>
      <c r="S146" s="3">
        <v>0</v>
      </c>
      <c r="T146" s="3">
        <v>0</v>
      </c>
      <c r="U146" s="3">
        <v>0</v>
      </c>
      <c r="V146" s="3">
        <v>0</v>
      </c>
      <c r="W146" s="3">
        <v>0</v>
      </c>
      <c r="X146" s="3">
        <v>-5.39</v>
      </c>
      <c r="Y146" s="3">
        <v>0</v>
      </c>
      <c r="Z146" s="3">
        <v>0</v>
      </c>
      <c r="AA146" s="3">
        <v>0</v>
      </c>
      <c r="AB146" s="3">
        <v>29.51</v>
      </c>
      <c r="AC146" s="4">
        <f t="shared" si="3"/>
        <v>29.51</v>
      </c>
      <c r="AD146" s="1">
        <v>44594</v>
      </c>
    </row>
    <row r="147" spans="1:30" hidden="1" x14ac:dyDescent="0.3">
      <c r="A147" t="s">
        <v>602</v>
      </c>
      <c r="B147" s="1">
        <v>44587.118888888886</v>
      </c>
      <c r="C147">
        <v>16993994732</v>
      </c>
      <c r="D147" t="s">
        <v>64</v>
      </c>
      <c r="G147" t="s">
        <v>117</v>
      </c>
      <c r="O147" s="3">
        <v>0</v>
      </c>
      <c r="P147" s="3">
        <v>0</v>
      </c>
      <c r="Q147" s="3">
        <v>0</v>
      </c>
      <c r="R147" s="3">
        <v>0</v>
      </c>
      <c r="S147" s="3">
        <v>0</v>
      </c>
      <c r="T147" s="3">
        <v>0</v>
      </c>
      <c r="U147" s="3">
        <v>0</v>
      </c>
      <c r="V147" s="3">
        <v>0</v>
      </c>
      <c r="W147" s="3">
        <v>0</v>
      </c>
      <c r="X147" s="3">
        <v>0</v>
      </c>
      <c r="Y147" s="3">
        <v>0</v>
      </c>
      <c r="Z147" s="3">
        <v>0</v>
      </c>
      <c r="AA147" s="3">
        <v>-1459.57</v>
      </c>
      <c r="AB147" s="3"/>
      <c r="AC147" s="4">
        <f t="shared" si="3"/>
        <v>0</v>
      </c>
      <c r="AD147" s="1">
        <v>44594</v>
      </c>
    </row>
    <row r="148" spans="1:30" x14ac:dyDescent="0.3">
      <c r="A148" t="s">
        <v>603</v>
      </c>
      <c r="B148" s="1">
        <v>44587.421319444446</v>
      </c>
      <c r="C148">
        <v>16993994732</v>
      </c>
      <c r="D148" t="s">
        <v>93</v>
      </c>
      <c r="E148" t="s">
        <v>604</v>
      </c>
      <c r="F148">
        <v>8887</v>
      </c>
      <c r="G148" t="s">
        <v>417</v>
      </c>
      <c r="H148">
        <v>1</v>
      </c>
      <c r="I148" t="s">
        <v>96</v>
      </c>
      <c r="J148" t="s">
        <v>97</v>
      </c>
      <c r="K148" t="s">
        <v>605</v>
      </c>
      <c r="M148">
        <v>38330</v>
      </c>
      <c r="O148" s="3">
        <v>15.5</v>
      </c>
      <c r="P148" s="3">
        <v>3.1</v>
      </c>
      <c r="Q148" s="3">
        <v>0</v>
      </c>
      <c r="R148" s="3">
        <v>0</v>
      </c>
      <c r="S148" s="3">
        <v>0</v>
      </c>
      <c r="T148" s="3">
        <v>0</v>
      </c>
      <c r="U148" s="3">
        <v>0</v>
      </c>
      <c r="V148" s="3">
        <v>0</v>
      </c>
      <c r="W148" s="3">
        <v>0</v>
      </c>
      <c r="X148" s="3">
        <v>-2.87</v>
      </c>
      <c r="Y148" s="3">
        <v>0</v>
      </c>
      <c r="Z148" s="3">
        <v>0</v>
      </c>
      <c r="AA148" s="3">
        <v>0</v>
      </c>
      <c r="AB148" s="3">
        <v>15.73</v>
      </c>
      <c r="AC148" s="4">
        <f t="shared" si="3"/>
        <v>15.73</v>
      </c>
      <c r="AD148" s="1">
        <v>44594</v>
      </c>
    </row>
    <row r="149" spans="1:30" x14ac:dyDescent="0.3">
      <c r="A149" t="s">
        <v>606</v>
      </c>
      <c r="B149" s="1">
        <v>44587.421435185184</v>
      </c>
      <c r="C149">
        <v>16993994732</v>
      </c>
      <c r="D149" t="s">
        <v>93</v>
      </c>
      <c r="E149" t="s">
        <v>607</v>
      </c>
      <c r="F149" t="s">
        <v>229</v>
      </c>
      <c r="G149" t="s">
        <v>230</v>
      </c>
      <c r="H149">
        <v>1</v>
      </c>
      <c r="I149" t="s">
        <v>96</v>
      </c>
      <c r="J149" t="s">
        <v>97</v>
      </c>
      <c r="K149" t="s">
        <v>608</v>
      </c>
      <c r="M149">
        <v>6300</v>
      </c>
      <c r="O149" s="3">
        <v>16.25</v>
      </c>
      <c r="P149" s="3">
        <v>3.25</v>
      </c>
      <c r="Q149" s="3">
        <v>0</v>
      </c>
      <c r="R149" s="3">
        <v>0</v>
      </c>
      <c r="S149" s="3">
        <v>0</v>
      </c>
      <c r="T149" s="3">
        <v>0</v>
      </c>
      <c r="U149" s="3">
        <v>0</v>
      </c>
      <c r="V149" s="3">
        <v>0</v>
      </c>
      <c r="W149" s="3">
        <v>0</v>
      </c>
      <c r="X149" s="3">
        <v>-3.01</v>
      </c>
      <c r="Y149" s="3">
        <v>0</v>
      </c>
      <c r="Z149" s="3">
        <v>0</v>
      </c>
      <c r="AA149" s="3">
        <v>0</v>
      </c>
      <c r="AB149" s="3">
        <v>16.489999999999998</v>
      </c>
      <c r="AC149" s="4">
        <f t="shared" si="3"/>
        <v>16.489999999999998</v>
      </c>
      <c r="AD149" s="1">
        <v>44594</v>
      </c>
    </row>
    <row r="150" spans="1:30" x14ac:dyDescent="0.3">
      <c r="A150" t="s">
        <v>609</v>
      </c>
      <c r="B150" s="1">
        <v>44588.397812499999</v>
      </c>
      <c r="C150">
        <v>16993994732</v>
      </c>
      <c r="D150" t="s">
        <v>93</v>
      </c>
      <c r="E150" t="s">
        <v>610</v>
      </c>
      <c r="F150">
        <v>9306</v>
      </c>
      <c r="G150" t="s">
        <v>611</v>
      </c>
      <c r="H150">
        <v>1</v>
      </c>
      <c r="I150" t="s">
        <v>96</v>
      </c>
      <c r="J150" t="s">
        <v>97</v>
      </c>
      <c r="K150" t="s">
        <v>612</v>
      </c>
      <c r="M150">
        <v>77600</v>
      </c>
      <c r="O150" s="3">
        <v>20.68</v>
      </c>
      <c r="P150" s="3">
        <v>4.1399999999999997</v>
      </c>
      <c r="Q150" s="3">
        <v>0</v>
      </c>
      <c r="R150" s="3">
        <v>0</v>
      </c>
      <c r="S150" s="3">
        <v>0</v>
      </c>
      <c r="T150" s="3">
        <v>0</v>
      </c>
      <c r="U150" s="3">
        <v>0</v>
      </c>
      <c r="V150" s="3">
        <v>0</v>
      </c>
      <c r="W150" s="3">
        <v>0</v>
      </c>
      <c r="X150" s="3">
        <v>-3.83</v>
      </c>
      <c r="Y150" s="3">
        <v>0</v>
      </c>
      <c r="Z150" s="3">
        <v>0</v>
      </c>
      <c r="AA150" s="3">
        <v>0</v>
      </c>
      <c r="AB150" s="3">
        <v>20.99</v>
      </c>
      <c r="AC150" s="4">
        <f t="shared" si="3"/>
        <v>20.99</v>
      </c>
      <c r="AD150" s="1">
        <v>44594</v>
      </c>
    </row>
    <row r="151" spans="1:30" x14ac:dyDescent="0.3">
      <c r="A151" t="s">
        <v>613</v>
      </c>
      <c r="B151" s="1">
        <v>44588.403680555559</v>
      </c>
      <c r="C151">
        <v>16993994732</v>
      </c>
      <c r="D151" t="s">
        <v>93</v>
      </c>
      <c r="E151" t="s">
        <v>614</v>
      </c>
      <c r="F151">
        <v>10062</v>
      </c>
      <c r="G151" t="s">
        <v>615</v>
      </c>
      <c r="H151">
        <v>1</v>
      </c>
      <c r="I151" t="s">
        <v>96</v>
      </c>
      <c r="J151" t="s">
        <v>97</v>
      </c>
      <c r="K151" t="s">
        <v>616</v>
      </c>
      <c r="M151">
        <v>56400</v>
      </c>
      <c r="O151" s="3">
        <v>19.079999999999998</v>
      </c>
      <c r="P151" s="3">
        <v>3.82</v>
      </c>
      <c r="Q151" s="3">
        <v>0</v>
      </c>
      <c r="R151" s="3">
        <v>0</v>
      </c>
      <c r="S151" s="3">
        <v>0</v>
      </c>
      <c r="T151" s="3">
        <v>0</v>
      </c>
      <c r="U151" s="3">
        <v>0</v>
      </c>
      <c r="V151" s="3">
        <v>0</v>
      </c>
      <c r="W151" s="3">
        <v>0</v>
      </c>
      <c r="X151" s="3">
        <v>-3.54</v>
      </c>
      <c r="Y151" s="3">
        <v>0</v>
      </c>
      <c r="Z151" s="3">
        <v>0</v>
      </c>
      <c r="AA151" s="3">
        <v>0</v>
      </c>
      <c r="AB151" s="3">
        <v>19.36</v>
      </c>
      <c r="AC151" s="4">
        <f t="shared" si="3"/>
        <v>19.36</v>
      </c>
      <c r="AD151" s="1">
        <v>44594</v>
      </c>
    </row>
    <row r="152" spans="1:30" x14ac:dyDescent="0.3">
      <c r="A152" t="s">
        <v>617</v>
      </c>
      <c r="B152" s="1">
        <v>44588.412256944444</v>
      </c>
      <c r="C152">
        <v>16993994732</v>
      </c>
      <c r="D152" t="s">
        <v>93</v>
      </c>
      <c r="E152" t="s">
        <v>618</v>
      </c>
      <c r="F152">
        <v>9318</v>
      </c>
      <c r="G152" t="s">
        <v>619</v>
      </c>
      <c r="H152">
        <v>1</v>
      </c>
      <c r="I152" t="s">
        <v>96</v>
      </c>
      <c r="J152" t="s">
        <v>97</v>
      </c>
      <c r="K152" t="s">
        <v>620</v>
      </c>
      <c r="M152">
        <v>34200</v>
      </c>
      <c r="O152" s="3">
        <v>22.13</v>
      </c>
      <c r="P152" s="3">
        <v>4.43</v>
      </c>
      <c r="Q152" s="3">
        <v>0</v>
      </c>
      <c r="R152" s="3">
        <v>0</v>
      </c>
      <c r="S152" s="3">
        <v>0</v>
      </c>
      <c r="T152" s="3">
        <v>0</v>
      </c>
      <c r="U152" s="3">
        <v>0</v>
      </c>
      <c r="V152" s="3">
        <v>0</v>
      </c>
      <c r="W152" s="3">
        <v>0</v>
      </c>
      <c r="X152" s="3">
        <v>-4.0999999999999996</v>
      </c>
      <c r="Y152" s="3">
        <v>0</v>
      </c>
      <c r="Z152" s="3">
        <v>0</v>
      </c>
      <c r="AA152" s="3">
        <v>0</v>
      </c>
      <c r="AB152" s="3">
        <v>22.46</v>
      </c>
      <c r="AC152" s="4">
        <f t="shared" si="3"/>
        <v>22.46</v>
      </c>
      <c r="AD152" s="1">
        <v>44594</v>
      </c>
    </row>
    <row r="153" spans="1:30" x14ac:dyDescent="0.3">
      <c r="A153" t="s">
        <v>621</v>
      </c>
      <c r="B153" s="1">
        <v>44588.431898148148</v>
      </c>
      <c r="C153">
        <v>16993994732</v>
      </c>
      <c r="D153" t="s">
        <v>93</v>
      </c>
      <c r="E153" t="s">
        <v>622</v>
      </c>
      <c r="F153">
        <v>8850</v>
      </c>
      <c r="G153" t="s">
        <v>623</v>
      </c>
      <c r="H153">
        <v>1</v>
      </c>
      <c r="I153" t="s">
        <v>96</v>
      </c>
      <c r="J153" t="s">
        <v>97</v>
      </c>
      <c r="K153" t="s">
        <v>624</v>
      </c>
      <c r="L153" t="s">
        <v>625</v>
      </c>
      <c r="M153">
        <v>45100</v>
      </c>
      <c r="O153" s="3">
        <v>18.32</v>
      </c>
      <c r="P153" s="3">
        <v>3.66</v>
      </c>
      <c r="Q153" s="3">
        <v>0</v>
      </c>
      <c r="R153" s="3">
        <v>0</v>
      </c>
      <c r="S153" s="3">
        <v>0</v>
      </c>
      <c r="T153" s="3">
        <v>0</v>
      </c>
      <c r="U153" s="3">
        <v>0</v>
      </c>
      <c r="V153" s="3">
        <v>0</v>
      </c>
      <c r="W153" s="3">
        <v>0</v>
      </c>
      <c r="X153" s="3">
        <v>-3.4</v>
      </c>
      <c r="Y153" s="3">
        <v>0</v>
      </c>
      <c r="Z153" s="3">
        <v>0</v>
      </c>
      <c r="AA153" s="3">
        <v>0</v>
      </c>
      <c r="AB153" s="3">
        <v>18.579999999999998</v>
      </c>
      <c r="AC153" s="4">
        <f t="shared" si="3"/>
        <v>18.579999999999998</v>
      </c>
      <c r="AD153" s="1">
        <v>44594</v>
      </c>
    </row>
    <row r="154" spans="1:30" x14ac:dyDescent="0.3">
      <c r="A154" t="s">
        <v>626</v>
      </c>
      <c r="B154" s="1">
        <v>44588.43204861111</v>
      </c>
      <c r="C154">
        <v>16993994732</v>
      </c>
      <c r="D154" t="s">
        <v>93</v>
      </c>
      <c r="E154" t="s">
        <v>627</v>
      </c>
      <c r="F154">
        <v>10260</v>
      </c>
      <c r="G154" t="s">
        <v>176</v>
      </c>
      <c r="H154">
        <v>1</v>
      </c>
      <c r="I154" t="s">
        <v>96</v>
      </c>
      <c r="J154" t="s">
        <v>97</v>
      </c>
      <c r="K154" t="s">
        <v>365</v>
      </c>
      <c r="M154">
        <v>75013</v>
      </c>
      <c r="O154" s="3">
        <v>16.25</v>
      </c>
      <c r="P154" s="3">
        <v>3.25</v>
      </c>
      <c r="Q154" s="3">
        <v>0</v>
      </c>
      <c r="R154" s="3">
        <v>0</v>
      </c>
      <c r="S154" s="3">
        <v>0</v>
      </c>
      <c r="T154" s="3">
        <v>0</v>
      </c>
      <c r="U154" s="3">
        <v>0</v>
      </c>
      <c r="V154" s="3">
        <v>0</v>
      </c>
      <c r="W154" s="3">
        <v>0</v>
      </c>
      <c r="X154" s="3">
        <v>-3.01</v>
      </c>
      <c r="Y154" s="3">
        <v>0</v>
      </c>
      <c r="Z154" s="3">
        <v>0</v>
      </c>
      <c r="AA154" s="3">
        <v>0</v>
      </c>
      <c r="AB154" s="3">
        <v>16.489999999999998</v>
      </c>
      <c r="AC154" s="4">
        <f t="shared" si="3"/>
        <v>16.489999999999998</v>
      </c>
      <c r="AD154" s="1">
        <v>44594</v>
      </c>
    </row>
    <row r="155" spans="1:30" x14ac:dyDescent="0.3">
      <c r="A155" t="s">
        <v>628</v>
      </c>
      <c r="B155" s="1">
        <v>44588.432152777779</v>
      </c>
      <c r="C155">
        <v>16993994732</v>
      </c>
      <c r="D155" t="s">
        <v>93</v>
      </c>
      <c r="E155" t="s">
        <v>629</v>
      </c>
      <c r="F155">
        <v>7441</v>
      </c>
      <c r="G155" t="s">
        <v>562</v>
      </c>
      <c r="H155">
        <v>1</v>
      </c>
      <c r="I155" t="s">
        <v>96</v>
      </c>
      <c r="J155" t="s">
        <v>97</v>
      </c>
      <c r="K155" t="s">
        <v>630</v>
      </c>
      <c r="M155">
        <v>35131</v>
      </c>
      <c r="O155" s="3">
        <v>21.62</v>
      </c>
      <c r="P155" s="3">
        <v>4.33</v>
      </c>
      <c r="Q155" s="3">
        <v>0</v>
      </c>
      <c r="R155" s="3">
        <v>0</v>
      </c>
      <c r="S155" s="3">
        <v>0</v>
      </c>
      <c r="T155" s="3">
        <v>0</v>
      </c>
      <c r="U155" s="3">
        <v>0</v>
      </c>
      <c r="V155" s="3">
        <v>0</v>
      </c>
      <c r="W155" s="3">
        <v>0</v>
      </c>
      <c r="X155" s="3">
        <v>-4.01</v>
      </c>
      <c r="Y155" s="3">
        <v>0</v>
      </c>
      <c r="Z155" s="3">
        <v>0</v>
      </c>
      <c r="AA155" s="3">
        <v>0</v>
      </c>
      <c r="AB155" s="3">
        <v>21.94</v>
      </c>
      <c r="AC155" s="4">
        <f t="shared" si="3"/>
        <v>21.94</v>
      </c>
      <c r="AD155" s="1">
        <v>44594</v>
      </c>
    </row>
    <row r="156" spans="1:30" x14ac:dyDescent="0.3">
      <c r="A156" t="s">
        <v>631</v>
      </c>
      <c r="B156" s="1">
        <v>44589.417430555557</v>
      </c>
      <c r="C156">
        <v>16993994732</v>
      </c>
      <c r="D156" t="s">
        <v>93</v>
      </c>
      <c r="E156" t="s">
        <v>632</v>
      </c>
      <c r="F156">
        <v>11201</v>
      </c>
      <c r="G156" t="s">
        <v>152</v>
      </c>
      <c r="H156">
        <v>1</v>
      </c>
      <c r="I156" t="s">
        <v>96</v>
      </c>
      <c r="J156" t="s">
        <v>97</v>
      </c>
      <c r="K156" t="s">
        <v>633</v>
      </c>
      <c r="M156">
        <v>22523</v>
      </c>
      <c r="O156" s="3">
        <v>20.79</v>
      </c>
      <c r="P156" s="3">
        <v>3.95</v>
      </c>
      <c r="Q156" s="3">
        <v>8.4</v>
      </c>
      <c r="R156" s="3">
        <v>1.6</v>
      </c>
      <c r="S156" s="3">
        <v>0</v>
      </c>
      <c r="T156" s="3">
        <v>0</v>
      </c>
      <c r="U156" s="3">
        <v>0</v>
      </c>
      <c r="V156" s="3">
        <v>0</v>
      </c>
      <c r="W156" s="3">
        <v>0</v>
      </c>
      <c r="X156" s="3">
        <v>-5.37</v>
      </c>
      <c r="Y156" s="3">
        <v>0</v>
      </c>
      <c r="Z156" s="3">
        <v>0</v>
      </c>
      <c r="AA156" s="3">
        <v>0</v>
      </c>
      <c r="AB156" s="3">
        <v>29.37</v>
      </c>
      <c r="AC156" s="4">
        <f t="shared" si="3"/>
        <v>29.37</v>
      </c>
      <c r="AD156" s="1">
        <v>44594</v>
      </c>
    </row>
    <row r="157" spans="1:30" x14ac:dyDescent="0.3">
      <c r="A157" t="s">
        <v>634</v>
      </c>
      <c r="B157" s="1">
        <v>44589.527754629627</v>
      </c>
      <c r="C157">
        <v>16993994732</v>
      </c>
      <c r="D157" t="s">
        <v>93</v>
      </c>
      <c r="E157" t="s">
        <v>635</v>
      </c>
      <c r="F157" t="s">
        <v>636</v>
      </c>
      <c r="G157" t="s">
        <v>637</v>
      </c>
      <c r="H157">
        <v>1</v>
      </c>
      <c r="I157" t="s">
        <v>96</v>
      </c>
      <c r="J157" t="s">
        <v>97</v>
      </c>
      <c r="K157" t="s">
        <v>638</v>
      </c>
      <c r="M157">
        <v>59110</v>
      </c>
      <c r="O157" s="3">
        <v>32.9</v>
      </c>
      <c r="P157" s="3">
        <v>6.58</v>
      </c>
      <c r="Q157" s="3">
        <v>0</v>
      </c>
      <c r="R157" s="3">
        <v>0</v>
      </c>
      <c r="S157" s="3">
        <v>0</v>
      </c>
      <c r="T157" s="3">
        <v>0</v>
      </c>
      <c r="U157" s="3">
        <v>0</v>
      </c>
      <c r="V157" s="3">
        <v>0</v>
      </c>
      <c r="W157" s="3">
        <v>0</v>
      </c>
      <c r="X157" s="3">
        <v>-6.1</v>
      </c>
      <c r="Y157" s="3">
        <v>0</v>
      </c>
      <c r="Z157" s="3">
        <v>0</v>
      </c>
      <c r="AA157" s="3">
        <v>0</v>
      </c>
      <c r="AB157" s="3">
        <v>33.380000000000003</v>
      </c>
      <c r="AC157" s="4">
        <f t="shared" si="3"/>
        <v>33.380000000000003</v>
      </c>
      <c r="AD157" s="1">
        <v>44594</v>
      </c>
    </row>
    <row r="158" spans="1:30" x14ac:dyDescent="0.3">
      <c r="A158" t="s">
        <v>639</v>
      </c>
      <c r="B158" s="1">
        <v>44589.527905092589</v>
      </c>
      <c r="C158">
        <v>16993994732</v>
      </c>
      <c r="D158" t="s">
        <v>93</v>
      </c>
      <c r="E158" t="s">
        <v>640</v>
      </c>
      <c r="F158" t="s">
        <v>229</v>
      </c>
      <c r="G158" t="s">
        <v>230</v>
      </c>
      <c r="H158">
        <v>1</v>
      </c>
      <c r="I158" t="s">
        <v>96</v>
      </c>
      <c r="J158" t="s">
        <v>97</v>
      </c>
      <c r="K158" t="s">
        <v>641</v>
      </c>
      <c r="M158">
        <v>63290</v>
      </c>
      <c r="O158" s="3">
        <v>16.25</v>
      </c>
      <c r="P158" s="3">
        <v>3.25</v>
      </c>
      <c r="Q158" s="3">
        <v>0</v>
      </c>
      <c r="R158" s="3">
        <v>0</v>
      </c>
      <c r="S158" s="3">
        <v>0</v>
      </c>
      <c r="T158" s="3">
        <v>0</v>
      </c>
      <c r="U158" s="3">
        <v>0</v>
      </c>
      <c r="V158" s="3">
        <v>0</v>
      </c>
      <c r="W158" s="3">
        <v>0</v>
      </c>
      <c r="X158" s="3">
        <v>-3.01</v>
      </c>
      <c r="Y158" s="3">
        <v>0</v>
      </c>
      <c r="Z158" s="3">
        <v>0</v>
      </c>
      <c r="AA158" s="3">
        <v>0</v>
      </c>
      <c r="AB158" s="3">
        <v>16.489999999999998</v>
      </c>
      <c r="AC158" s="4">
        <f t="shared" si="3"/>
        <v>16.489999999999998</v>
      </c>
      <c r="AD158" s="1">
        <v>44594</v>
      </c>
    </row>
    <row r="159" spans="1:30" x14ac:dyDescent="0.3">
      <c r="A159" t="s">
        <v>642</v>
      </c>
      <c r="B159" s="1">
        <v>44592.464212962965</v>
      </c>
      <c r="C159">
        <v>16993994732</v>
      </c>
      <c r="D159" t="s">
        <v>93</v>
      </c>
      <c r="E159" t="s">
        <v>643</v>
      </c>
      <c r="F159">
        <v>7946</v>
      </c>
      <c r="G159" t="s">
        <v>644</v>
      </c>
      <c r="H159">
        <v>1</v>
      </c>
      <c r="I159" t="s">
        <v>96</v>
      </c>
      <c r="J159" t="s">
        <v>97</v>
      </c>
      <c r="K159" t="s">
        <v>645</v>
      </c>
      <c r="M159">
        <v>44300</v>
      </c>
      <c r="O159" s="3">
        <v>15.92</v>
      </c>
      <c r="P159" s="3">
        <v>3.18</v>
      </c>
      <c r="Q159" s="3">
        <v>0</v>
      </c>
      <c r="R159" s="3">
        <v>0</v>
      </c>
      <c r="S159" s="3">
        <v>0</v>
      </c>
      <c r="T159" s="3">
        <v>0</v>
      </c>
      <c r="U159" s="3">
        <v>0</v>
      </c>
      <c r="V159" s="3">
        <v>0</v>
      </c>
      <c r="W159" s="3">
        <v>0</v>
      </c>
      <c r="X159" s="3">
        <v>-2.95</v>
      </c>
      <c r="Y159" s="3">
        <v>0</v>
      </c>
      <c r="Z159" s="3">
        <v>0</v>
      </c>
      <c r="AA159" s="3">
        <v>0</v>
      </c>
      <c r="AB159" s="3">
        <v>16.149999999999999</v>
      </c>
      <c r="AC159" s="4">
        <f t="shared" si="3"/>
        <v>16.149999999999999</v>
      </c>
      <c r="AD159" s="1">
        <v>44594</v>
      </c>
    </row>
    <row r="160" spans="1:30" x14ac:dyDescent="0.3">
      <c r="A160" t="s">
        <v>646</v>
      </c>
      <c r="B160" s="1">
        <v>44592.464502314811</v>
      </c>
      <c r="C160">
        <v>16993994732</v>
      </c>
      <c r="D160" t="s">
        <v>93</v>
      </c>
      <c r="E160" t="s">
        <v>647</v>
      </c>
      <c r="F160">
        <v>9171</v>
      </c>
      <c r="G160" t="s">
        <v>172</v>
      </c>
      <c r="H160">
        <v>1</v>
      </c>
      <c r="I160" t="s">
        <v>96</v>
      </c>
      <c r="J160" t="s">
        <v>97</v>
      </c>
      <c r="K160" t="s">
        <v>648</v>
      </c>
      <c r="L160" t="s">
        <v>649</v>
      </c>
      <c r="M160">
        <v>92000</v>
      </c>
      <c r="O160" s="3">
        <v>18.329999999999998</v>
      </c>
      <c r="P160" s="3">
        <v>3.67</v>
      </c>
      <c r="Q160" s="3">
        <v>0</v>
      </c>
      <c r="R160" s="3">
        <v>0</v>
      </c>
      <c r="S160" s="3">
        <v>0</v>
      </c>
      <c r="T160" s="3">
        <v>0</v>
      </c>
      <c r="U160" s="3">
        <v>0</v>
      </c>
      <c r="V160" s="3">
        <v>0</v>
      </c>
      <c r="W160" s="3">
        <v>0</v>
      </c>
      <c r="X160" s="3">
        <v>-3.4</v>
      </c>
      <c r="Y160" s="3">
        <v>0</v>
      </c>
      <c r="Z160" s="3">
        <v>0</v>
      </c>
      <c r="AA160" s="3">
        <v>0</v>
      </c>
      <c r="AB160" s="3">
        <v>18.600000000000001</v>
      </c>
      <c r="AC160" s="4">
        <f t="shared" si="3"/>
        <v>18.600000000000001</v>
      </c>
      <c r="AD160" s="1">
        <v>44594</v>
      </c>
    </row>
    <row r="161" spans="1:30" x14ac:dyDescent="0.3">
      <c r="A161" t="s">
        <v>650</v>
      </c>
      <c r="B161" s="1">
        <v>44592.468414351853</v>
      </c>
      <c r="C161">
        <v>16993994732</v>
      </c>
      <c r="D161" t="s">
        <v>93</v>
      </c>
      <c r="E161" t="s">
        <v>651</v>
      </c>
      <c r="F161">
        <v>8947</v>
      </c>
      <c r="G161" t="s">
        <v>652</v>
      </c>
      <c r="H161">
        <v>1</v>
      </c>
      <c r="I161" t="s">
        <v>96</v>
      </c>
      <c r="J161" t="s">
        <v>97</v>
      </c>
      <c r="K161" t="s">
        <v>653</v>
      </c>
      <c r="M161">
        <v>38660</v>
      </c>
      <c r="O161" s="3">
        <v>15.92</v>
      </c>
      <c r="P161" s="3">
        <v>3.18</v>
      </c>
      <c r="Q161" s="3">
        <v>0</v>
      </c>
      <c r="R161" s="3">
        <v>0</v>
      </c>
      <c r="S161" s="3">
        <v>0</v>
      </c>
      <c r="T161" s="3">
        <v>0</v>
      </c>
      <c r="U161" s="3">
        <v>0</v>
      </c>
      <c r="V161" s="3">
        <v>0</v>
      </c>
      <c r="W161" s="3">
        <v>0</v>
      </c>
      <c r="X161" s="3">
        <v>-2.95</v>
      </c>
      <c r="Y161" s="3">
        <v>0</v>
      </c>
      <c r="Z161" s="3">
        <v>0</v>
      </c>
      <c r="AA161" s="3">
        <v>0</v>
      </c>
      <c r="AB161" s="3">
        <v>16.149999999999999</v>
      </c>
      <c r="AC161" s="4">
        <f t="shared" si="3"/>
        <v>16.149999999999999</v>
      </c>
      <c r="AD161" s="1">
        <v>44594</v>
      </c>
    </row>
    <row r="162" spans="1:30" x14ac:dyDescent="0.3">
      <c r="A162" t="s">
        <v>654</v>
      </c>
      <c r="B162" s="1">
        <v>44592.472627314812</v>
      </c>
      <c r="C162">
        <v>16993994732</v>
      </c>
      <c r="D162" t="s">
        <v>93</v>
      </c>
      <c r="E162" t="s">
        <v>655</v>
      </c>
      <c r="F162">
        <v>9222</v>
      </c>
      <c r="G162" t="s">
        <v>656</v>
      </c>
      <c r="H162">
        <v>1</v>
      </c>
      <c r="I162" t="s">
        <v>96</v>
      </c>
      <c r="J162" t="s">
        <v>97</v>
      </c>
      <c r="K162" t="s">
        <v>657</v>
      </c>
      <c r="M162">
        <v>54580</v>
      </c>
      <c r="O162" s="3">
        <v>23.29</v>
      </c>
      <c r="P162" s="3">
        <v>4.66</v>
      </c>
      <c r="Q162" s="3">
        <v>0</v>
      </c>
      <c r="R162" s="3">
        <v>0</v>
      </c>
      <c r="S162" s="3">
        <v>0</v>
      </c>
      <c r="T162" s="3">
        <v>0</v>
      </c>
      <c r="U162" s="3">
        <v>0</v>
      </c>
      <c r="V162" s="3">
        <v>0</v>
      </c>
      <c r="W162" s="3">
        <v>0</v>
      </c>
      <c r="X162" s="3">
        <v>-4.32</v>
      </c>
      <c r="Y162" s="3">
        <v>0</v>
      </c>
      <c r="Z162" s="3">
        <v>0</v>
      </c>
      <c r="AA162" s="3">
        <v>0</v>
      </c>
      <c r="AB162" s="3">
        <v>23.63</v>
      </c>
      <c r="AC162" s="4">
        <f t="shared" si="3"/>
        <v>23.63</v>
      </c>
      <c r="AD162" s="1">
        <v>44594</v>
      </c>
    </row>
    <row r="163" spans="1:30" x14ac:dyDescent="0.3">
      <c r="A163" t="s">
        <v>658</v>
      </c>
      <c r="B163" s="1">
        <v>44592.472708333335</v>
      </c>
      <c r="C163">
        <v>16993994732</v>
      </c>
      <c r="D163" t="s">
        <v>93</v>
      </c>
      <c r="E163" t="s">
        <v>659</v>
      </c>
      <c r="F163">
        <v>7438</v>
      </c>
      <c r="G163" t="s">
        <v>220</v>
      </c>
      <c r="H163">
        <v>1</v>
      </c>
      <c r="I163" t="s">
        <v>96</v>
      </c>
      <c r="J163" t="s">
        <v>97</v>
      </c>
      <c r="K163" t="s">
        <v>660</v>
      </c>
      <c r="M163">
        <v>69330</v>
      </c>
      <c r="O163" s="3">
        <v>19.920000000000002</v>
      </c>
      <c r="P163" s="3">
        <v>3.98</v>
      </c>
      <c r="Q163" s="3">
        <v>0</v>
      </c>
      <c r="R163" s="3">
        <v>0</v>
      </c>
      <c r="S163" s="3">
        <v>0</v>
      </c>
      <c r="T163" s="3">
        <v>0</v>
      </c>
      <c r="U163" s="3">
        <v>0</v>
      </c>
      <c r="V163" s="3">
        <v>0</v>
      </c>
      <c r="W163" s="3">
        <v>0</v>
      </c>
      <c r="X163" s="3">
        <v>-3.69</v>
      </c>
      <c r="Y163" s="3">
        <v>0</v>
      </c>
      <c r="Z163" s="3">
        <v>0</v>
      </c>
      <c r="AA163" s="3">
        <v>0</v>
      </c>
      <c r="AB163" s="3">
        <v>20.21</v>
      </c>
      <c r="AC163" s="4">
        <f t="shared" si="3"/>
        <v>20.21</v>
      </c>
      <c r="AD163" s="1">
        <v>44594</v>
      </c>
    </row>
    <row r="164" spans="1:30" x14ac:dyDescent="0.3">
      <c r="A164" t="s">
        <v>661</v>
      </c>
      <c r="B164" s="1">
        <v>44592.475300925929</v>
      </c>
      <c r="C164">
        <v>16993994732</v>
      </c>
      <c r="D164" t="s">
        <v>93</v>
      </c>
      <c r="E164" t="s">
        <v>662</v>
      </c>
      <c r="F164">
        <v>8738</v>
      </c>
      <c r="G164" t="s">
        <v>663</v>
      </c>
      <c r="H164">
        <v>2</v>
      </c>
      <c r="I164" t="s">
        <v>96</v>
      </c>
      <c r="J164" t="s">
        <v>97</v>
      </c>
      <c r="K164" t="s">
        <v>664</v>
      </c>
      <c r="L164" t="s">
        <v>665</v>
      </c>
      <c r="M164" t="s">
        <v>666</v>
      </c>
      <c r="N164" t="s">
        <v>667</v>
      </c>
      <c r="O164" s="3">
        <v>30.56</v>
      </c>
      <c r="P164" s="3">
        <v>1.84</v>
      </c>
      <c r="Q164" s="3">
        <v>22.64</v>
      </c>
      <c r="R164" s="3">
        <v>1.36</v>
      </c>
      <c r="S164" s="3">
        <v>0</v>
      </c>
      <c r="T164" s="3">
        <v>0</v>
      </c>
      <c r="U164" s="3">
        <v>0</v>
      </c>
      <c r="V164" s="3">
        <v>0</v>
      </c>
      <c r="W164" s="3">
        <v>-3.2</v>
      </c>
      <c r="X164" s="3">
        <v>-8.7200000000000006</v>
      </c>
      <c r="Y164" s="3">
        <v>0</v>
      </c>
      <c r="Z164" s="3">
        <v>0</v>
      </c>
      <c r="AA164" s="3">
        <v>0</v>
      </c>
      <c r="AB164" s="3">
        <v>44.48</v>
      </c>
      <c r="AC164" s="4">
        <f t="shared" si="3"/>
        <v>44.48</v>
      </c>
      <c r="AD164" s="1">
        <v>44594</v>
      </c>
    </row>
    <row r="165" spans="1:30" x14ac:dyDescent="0.3">
      <c r="A165" t="s">
        <v>668</v>
      </c>
      <c r="B165" s="1">
        <v>44592.482071759259</v>
      </c>
      <c r="C165">
        <v>16993994732</v>
      </c>
      <c r="D165" t="s">
        <v>93</v>
      </c>
      <c r="E165" t="s">
        <v>669</v>
      </c>
      <c r="F165" t="s">
        <v>229</v>
      </c>
      <c r="G165" t="s">
        <v>230</v>
      </c>
      <c r="H165">
        <v>1</v>
      </c>
      <c r="I165" t="s">
        <v>96</v>
      </c>
      <c r="J165" t="s">
        <v>97</v>
      </c>
      <c r="K165" t="s">
        <v>670</v>
      </c>
      <c r="M165">
        <v>57440</v>
      </c>
      <c r="O165" s="3">
        <v>16.25</v>
      </c>
      <c r="P165" s="3">
        <v>3.25</v>
      </c>
      <c r="Q165" s="3">
        <v>0</v>
      </c>
      <c r="R165" s="3">
        <v>0</v>
      </c>
      <c r="S165" s="3">
        <v>0</v>
      </c>
      <c r="T165" s="3">
        <v>0</v>
      </c>
      <c r="U165" s="3">
        <v>0</v>
      </c>
      <c r="V165" s="3">
        <v>0</v>
      </c>
      <c r="W165" s="3">
        <v>0</v>
      </c>
      <c r="X165" s="3">
        <v>-3.01</v>
      </c>
      <c r="Y165" s="3">
        <v>0</v>
      </c>
      <c r="Z165" s="3">
        <v>0</v>
      </c>
      <c r="AA165" s="3">
        <v>0</v>
      </c>
      <c r="AB165" s="3">
        <v>16.489999999999998</v>
      </c>
      <c r="AC165" s="4">
        <f t="shared" si="3"/>
        <v>16.489999999999998</v>
      </c>
      <c r="AD165" s="1">
        <v>44594</v>
      </c>
    </row>
    <row r="166" spans="1:30" x14ac:dyDescent="0.3">
      <c r="A166" t="s">
        <v>671</v>
      </c>
      <c r="B166" s="1">
        <v>44592.483078703706</v>
      </c>
      <c r="C166">
        <v>16993994732</v>
      </c>
      <c r="D166" t="s">
        <v>93</v>
      </c>
      <c r="E166" t="s">
        <v>672</v>
      </c>
      <c r="F166" t="s">
        <v>229</v>
      </c>
      <c r="G166" t="s">
        <v>230</v>
      </c>
      <c r="H166">
        <v>1</v>
      </c>
      <c r="I166" t="s">
        <v>96</v>
      </c>
      <c r="J166" t="s">
        <v>97</v>
      </c>
      <c r="K166" t="s">
        <v>673</v>
      </c>
      <c r="M166">
        <v>95110</v>
      </c>
      <c r="O166" s="3">
        <v>16.25</v>
      </c>
      <c r="P166" s="3">
        <v>3.25</v>
      </c>
      <c r="Q166" s="3">
        <v>0</v>
      </c>
      <c r="R166" s="3">
        <v>0</v>
      </c>
      <c r="S166" s="3">
        <v>0</v>
      </c>
      <c r="T166" s="3">
        <v>0</v>
      </c>
      <c r="U166" s="3">
        <v>0</v>
      </c>
      <c r="V166" s="3">
        <v>0</v>
      </c>
      <c r="W166" s="3">
        <v>0</v>
      </c>
      <c r="X166" s="3">
        <v>-3.01</v>
      </c>
      <c r="Y166" s="3">
        <v>0</v>
      </c>
      <c r="Z166" s="3">
        <v>0</v>
      </c>
      <c r="AA166" s="3">
        <v>0</v>
      </c>
      <c r="AB166" s="3">
        <v>16.489999999999998</v>
      </c>
      <c r="AC166" s="4">
        <f t="shared" si="3"/>
        <v>16.489999999999998</v>
      </c>
      <c r="AD166" s="1">
        <v>44594</v>
      </c>
    </row>
    <row r="167" spans="1:30" x14ac:dyDescent="0.3">
      <c r="A167" t="s">
        <v>674</v>
      </c>
      <c r="B167" s="1">
        <v>44592.484340277777</v>
      </c>
      <c r="C167">
        <v>16993994732</v>
      </c>
      <c r="D167" t="s">
        <v>93</v>
      </c>
      <c r="E167" t="s">
        <v>675</v>
      </c>
      <c r="F167">
        <v>8847</v>
      </c>
      <c r="G167" t="s">
        <v>380</v>
      </c>
      <c r="H167">
        <v>1</v>
      </c>
      <c r="I167" t="s">
        <v>96</v>
      </c>
      <c r="J167" t="s">
        <v>97</v>
      </c>
      <c r="K167" t="s">
        <v>676</v>
      </c>
      <c r="M167">
        <v>77450</v>
      </c>
      <c r="O167" s="3">
        <v>18.25</v>
      </c>
      <c r="P167" s="3">
        <v>3.65</v>
      </c>
      <c r="Q167" s="3">
        <v>0</v>
      </c>
      <c r="R167" s="3">
        <v>0</v>
      </c>
      <c r="S167" s="3">
        <v>0</v>
      </c>
      <c r="T167" s="3">
        <v>0</v>
      </c>
      <c r="U167" s="3">
        <v>0</v>
      </c>
      <c r="V167" s="3">
        <v>0</v>
      </c>
      <c r="W167" s="3">
        <v>0</v>
      </c>
      <c r="X167" s="3">
        <v>-3.38</v>
      </c>
      <c r="Y167" s="3">
        <v>0</v>
      </c>
      <c r="Z167" s="3">
        <v>0</v>
      </c>
      <c r="AA167" s="3">
        <v>0</v>
      </c>
      <c r="AB167" s="3">
        <v>18.52</v>
      </c>
      <c r="AC167" s="4">
        <f t="shared" si="3"/>
        <v>18.52</v>
      </c>
      <c r="AD167" s="1">
        <v>44594</v>
      </c>
    </row>
    <row r="168" spans="1:30" x14ac:dyDescent="0.3">
      <c r="A168" t="s">
        <v>677</v>
      </c>
      <c r="B168" s="1">
        <v>44592.491851851853</v>
      </c>
      <c r="C168">
        <v>16993994732</v>
      </c>
      <c r="D168" t="s">
        <v>93</v>
      </c>
      <c r="E168" t="s">
        <v>678</v>
      </c>
      <c r="F168" t="s">
        <v>229</v>
      </c>
      <c r="G168" t="s">
        <v>230</v>
      </c>
      <c r="H168">
        <v>1</v>
      </c>
      <c r="I168" t="s">
        <v>96</v>
      </c>
      <c r="J168" t="s">
        <v>97</v>
      </c>
      <c r="K168" t="s">
        <v>679</v>
      </c>
      <c r="M168">
        <v>3350</v>
      </c>
      <c r="O168" s="3">
        <v>16.25</v>
      </c>
      <c r="P168" s="3">
        <v>3.25</v>
      </c>
      <c r="Q168" s="3">
        <v>0</v>
      </c>
      <c r="R168" s="3">
        <v>0</v>
      </c>
      <c r="S168" s="3">
        <v>0</v>
      </c>
      <c r="T168" s="3">
        <v>0</v>
      </c>
      <c r="U168" s="3">
        <v>0</v>
      </c>
      <c r="V168" s="3">
        <v>0</v>
      </c>
      <c r="W168" s="3">
        <v>0</v>
      </c>
      <c r="X168" s="3">
        <v>-3.01</v>
      </c>
      <c r="Y168" s="3">
        <v>0</v>
      </c>
      <c r="Z168" s="3">
        <v>0</v>
      </c>
      <c r="AA168" s="3">
        <v>0</v>
      </c>
      <c r="AB168" s="3">
        <v>16.489999999999998</v>
      </c>
      <c r="AC168" s="4">
        <f t="shared" si="3"/>
        <v>16.489999999999998</v>
      </c>
      <c r="AD168" s="1">
        <v>44594</v>
      </c>
    </row>
    <row r="169" spans="1:30" x14ac:dyDescent="0.3">
      <c r="A169" t="s">
        <v>680</v>
      </c>
      <c r="B169" s="1">
        <v>44592.494467592594</v>
      </c>
      <c r="C169">
        <v>16993994732</v>
      </c>
      <c r="D169" t="s">
        <v>93</v>
      </c>
      <c r="E169" t="s">
        <v>681</v>
      </c>
      <c r="F169">
        <v>10467</v>
      </c>
      <c r="G169" t="s">
        <v>682</v>
      </c>
      <c r="H169">
        <v>1</v>
      </c>
      <c r="I169" t="s">
        <v>96</v>
      </c>
      <c r="J169" t="s">
        <v>97</v>
      </c>
      <c r="K169" t="s">
        <v>683</v>
      </c>
      <c r="M169">
        <v>72550</v>
      </c>
      <c r="O169" s="3">
        <v>16.920000000000002</v>
      </c>
      <c r="P169" s="3">
        <v>3.38</v>
      </c>
      <c r="Q169" s="3">
        <v>0</v>
      </c>
      <c r="R169" s="3">
        <v>0</v>
      </c>
      <c r="S169" s="3">
        <v>0</v>
      </c>
      <c r="T169" s="3">
        <v>0</v>
      </c>
      <c r="U169" s="3">
        <v>0</v>
      </c>
      <c r="V169" s="3">
        <v>0</v>
      </c>
      <c r="W169" s="3">
        <v>0</v>
      </c>
      <c r="X169" s="3">
        <v>-3.14</v>
      </c>
      <c r="Y169" s="3">
        <v>0</v>
      </c>
      <c r="Z169" s="3">
        <v>0</v>
      </c>
      <c r="AA169" s="3">
        <v>0</v>
      </c>
      <c r="AB169" s="3">
        <v>17.16</v>
      </c>
      <c r="AC169" s="4">
        <f t="shared" si="3"/>
        <v>17.16</v>
      </c>
      <c r="AD169" s="1">
        <v>44594</v>
      </c>
    </row>
    <row r="170" spans="1:30" x14ac:dyDescent="0.3">
      <c r="A170" t="s">
        <v>684</v>
      </c>
      <c r="B170" s="1">
        <v>44592.503807870373</v>
      </c>
      <c r="C170">
        <v>16993994732</v>
      </c>
      <c r="D170" t="s">
        <v>93</v>
      </c>
      <c r="E170" t="s">
        <v>685</v>
      </c>
      <c r="F170" t="s">
        <v>229</v>
      </c>
      <c r="G170" t="s">
        <v>230</v>
      </c>
      <c r="H170">
        <v>1</v>
      </c>
      <c r="I170" t="s">
        <v>96</v>
      </c>
      <c r="J170" t="s">
        <v>97</v>
      </c>
      <c r="K170" t="s">
        <v>686</v>
      </c>
      <c r="M170">
        <v>54000</v>
      </c>
      <c r="O170" s="3">
        <v>16.25</v>
      </c>
      <c r="P170" s="3">
        <v>3.25</v>
      </c>
      <c r="Q170" s="3">
        <v>0</v>
      </c>
      <c r="R170" s="3">
        <v>0</v>
      </c>
      <c r="S170" s="3">
        <v>0</v>
      </c>
      <c r="T170" s="3">
        <v>0</v>
      </c>
      <c r="U170" s="3">
        <v>0</v>
      </c>
      <c r="V170" s="3">
        <v>0</v>
      </c>
      <c r="W170" s="3">
        <v>0</v>
      </c>
      <c r="X170" s="3">
        <v>-3.01</v>
      </c>
      <c r="Y170" s="3">
        <v>0</v>
      </c>
      <c r="Z170" s="3">
        <v>0</v>
      </c>
      <c r="AA170" s="3">
        <v>0</v>
      </c>
      <c r="AB170" s="3">
        <v>16.489999999999998</v>
      </c>
      <c r="AC170" s="4">
        <f t="shared" si="3"/>
        <v>16.489999999999998</v>
      </c>
      <c r="AD170" s="1">
        <v>44594</v>
      </c>
    </row>
    <row r="171" spans="1:30" x14ac:dyDescent="0.3">
      <c r="A171" t="s">
        <v>687</v>
      </c>
      <c r="B171" s="1">
        <v>44592.503993055558</v>
      </c>
      <c r="C171">
        <v>16993994732</v>
      </c>
      <c r="D171" t="s">
        <v>93</v>
      </c>
      <c r="E171" t="s">
        <v>688</v>
      </c>
      <c r="F171" t="s">
        <v>689</v>
      </c>
      <c r="G171" t="s">
        <v>690</v>
      </c>
      <c r="H171">
        <v>3</v>
      </c>
      <c r="I171" t="s">
        <v>96</v>
      </c>
      <c r="J171" t="s">
        <v>97</v>
      </c>
      <c r="K171" t="s">
        <v>691</v>
      </c>
      <c r="M171">
        <v>59147</v>
      </c>
      <c r="O171" s="3">
        <v>34.74</v>
      </c>
      <c r="P171" s="3">
        <v>6.96</v>
      </c>
      <c r="Q171" s="3">
        <v>0</v>
      </c>
      <c r="R171" s="3">
        <v>0</v>
      </c>
      <c r="S171" s="3">
        <v>0</v>
      </c>
      <c r="T171" s="3">
        <v>0</v>
      </c>
      <c r="U171" s="3">
        <v>0</v>
      </c>
      <c r="V171" s="3">
        <v>0</v>
      </c>
      <c r="W171" s="3">
        <v>0</v>
      </c>
      <c r="X171" s="3">
        <v>-6.45</v>
      </c>
      <c r="Y171" s="3">
        <v>0</v>
      </c>
      <c r="Z171" s="3">
        <v>0</v>
      </c>
      <c r="AA171" s="3">
        <v>0</v>
      </c>
      <c r="AB171" s="3">
        <v>35.25</v>
      </c>
      <c r="AC171" s="4">
        <f t="shared" si="3"/>
        <v>35.25</v>
      </c>
      <c r="AD171" s="1">
        <v>44594</v>
      </c>
    </row>
    <row r="172" spans="1:30" x14ac:dyDescent="0.3">
      <c r="A172" t="s">
        <v>692</v>
      </c>
      <c r="B172" s="1">
        <v>44592.513761574075</v>
      </c>
      <c r="C172">
        <v>16993994732</v>
      </c>
      <c r="D172" t="s">
        <v>93</v>
      </c>
      <c r="E172" t="s">
        <v>693</v>
      </c>
      <c r="F172">
        <v>7949</v>
      </c>
      <c r="G172" t="s">
        <v>694</v>
      </c>
      <c r="H172">
        <v>1</v>
      </c>
      <c r="I172" t="s">
        <v>96</v>
      </c>
      <c r="J172" t="s">
        <v>97</v>
      </c>
      <c r="K172" t="s">
        <v>695</v>
      </c>
      <c r="M172">
        <v>88150</v>
      </c>
      <c r="O172" s="3">
        <v>16.62</v>
      </c>
      <c r="P172" s="3">
        <v>3.33</v>
      </c>
      <c r="Q172" s="3">
        <v>0</v>
      </c>
      <c r="R172" s="3">
        <v>0</v>
      </c>
      <c r="S172" s="3">
        <v>0</v>
      </c>
      <c r="T172" s="3">
        <v>0</v>
      </c>
      <c r="U172" s="3">
        <v>0</v>
      </c>
      <c r="V172" s="3">
        <v>0</v>
      </c>
      <c r="W172" s="3">
        <v>0</v>
      </c>
      <c r="X172" s="3">
        <v>-3.08</v>
      </c>
      <c r="Y172" s="3">
        <v>0</v>
      </c>
      <c r="Z172" s="3">
        <v>0</v>
      </c>
      <c r="AA172" s="3">
        <v>0</v>
      </c>
      <c r="AB172" s="3">
        <v>16.87</v>
      </c>
      <c r="AC172" s="4">
        <f t="shared" si="3"/>
        <v>16.87</v>
      </c>
      <c r="AD172" s="1">
        <v>44594</v>
      </c>
    </row>
    <row r="173" spans="1:30" x14ac:dyDescent="0.3">
      <c r="A173" t="s">
        <v>696</v>
      </c>
      <c r="B173" s="1">
        <v>44592.517372685186</v>
      </c>
      <c r="C173">
        <v>16993994732</v>
      </c>
      <c r="D173" t="s">
        <v>93</v>
      </c>
      <c r="E173" t="s">
        <v>697</v>
      </c>
      <c r="F173" t="s">
        <v>698</v>
      </c>
      <c r="G173" t="s">
        <v>699</v>
      </c>
      <c r="H173">
        <v>1</v>
      </c>
      <c r="I173" t="s">
        <v>96</v>
      </c>
      <c r="J173" t="s">
        <v>97</v>
      </c>
      <c r="K173" t="s">
        <v>700</v>
      </c>
      <c r="M173">
        <v>38700</v>
      </c>
      <c r="O173" s="3">
        <v>17.46</v>
      </c>
      <c r="P173" s="3">
        <v>3.49</v>
      </c>
      <c r="Q173" s="3">
        <v>0</v>
      </c>
      <c r="R173" s="3">
        <v>0</v>
      </c>
      <c r="S173" s="3">
        <v>0</v>
      </c>
      <c r="T173" s="3">
        <v>0</v>
      </c>
      <c r="U173" s="3">
        <v>0</v>
      </c>
      <c r="V173" s="3">
        <v>0</v>
      </c>
      <c r="W173" s="3">
        <v>0</v>
      </c>
      <c r="X173" s="3">
        <v>-3.24</v>
      </c>
      <c r="Y173" s="3">
        <v>0</v>
      </c>
      <c r="Z173" s="3">
        <v>0</v>
      </c>
      <c r="AA173" s="3">
        <v>0</v>
      </c>
      <c r="AB173" s="3">
        <v>17.71</v>
      </c>
      <c r="AC173" s="4">
        <f t="shared" si="3"/>
        <v>17.71</v>
      </c>
      <c r="AD173" s="1">
        <v>44594</v>
      </c>
    </row>
    <row r="174" spans="1:30" x14ac:dyDescent="0.3">
      <c r="A174" t="s">
        <v>701</v>
      </c>
      <c r="B174" s="1">
        <v>44592.522858796299</v>
      </c>
      <c r="C174">
        <v>16993994732</v>
      </c>
      <c r="D174" t="s">
        <v>93</v>
      </c>
      <c r="E174" t="s">
        <v>702</v>
      </c>
      <c r="F174">
        <v>10292</v>
      </c>
      <c r="G174" t="s">
        <v>703</v>
      </c>
      <c r="H174">
        <v>1</v>
      </c>
      <c r="I174" t="s">
        <v>96</v>
      </c>
      <c r="J174" t="s">
        <v>97</v>
      </c>
      <c r="K174" t="s">
        <v>704</v>
      </c>
      <c r="M174">
        <v>30520</v>
      </c>
      <c r="O174" s="3">
        <v>24.99</v>
      </c>
      <c r="P174" s="3">
        <v>5</v>
      </c>
      <c r="Q174" s="3">
        <v>0</v>
      </c>
      <c r="R174" s="3">
        <v>0</v>
      </c>
      <c r="S174" s="3">
        <v>0</v>
      </c>
      <c r="T174" s="3">
        <v>0</v>
      </c>
      <c r="U174" s="3">
        <v>0</v>
      </c>
      <c r="V174" s="3">
        <v>0</v>
      </c>
      <c r="W174" s="3">
        <v>0</v>
      </c>
      <c r="X174" s="3">
        <v>-4.63</v>
      </c>
      <c r="Y174" s="3">
        <v>0</v>
      </c>
      <c r="Z174" s="3">
        <v>0</v>
      </c>
      <c r="AA174" s="3">
        <v>0</v>
      </c>
      <c r="AB174" s="3">
        <v>25.36</v>
      </c>
      <c r="AC174" s="4">
        <f t="shared" si="3"/>
        <v>25.36</v>
      </c>
      <c r="AD174" s="1">
        <v>44594</v>
      </c>
    </row>
    <row r="175" spans="1:30" x14ac:dyDescent="0.3">
      <c r="A175" t="s">
        <v>705</v>
      </c>
      <c r="B175" s="1">
        <v>44592.523310185185</v>
      </c>
      <c r="C175">
        <v>16993994732</v>
      </c>
      <c r="D175" t="s">
        <v>93</v>
      </c>
      <c r="E175" t="s">
        <v>706</v>
      </c>
      <c r="F175">
        <v>7946</v>
      </c>
      <c r="G175" t="s">
        <v>644</v>
      </c>
      <c r="H175">
        <v>1</v>
      </c>
      <c r="I175" t="s">
        <v>96</v>
      </c>
      <c r="J175" t="s">
        <v>97</v>
      </c>
      <c r="K175" t="s">
        <v>707</v>
      </c>
      <c r="M175">
        <v>33360</v>
      </c>
      <c r="O175" s="3">
        <v>16.25</v>
      </c>
      <c r="P175" s="3">
        <v>3.25</v>
      </c>
      <c r="Q175" s="3">
        <v>0</v>
      </c>
      <c r="R175" s="3">
        <v>0</v>
      </c>
      <c r="S175" s="3">
        <v>0</v>
      </c>
      <c r="T175" s="3">
        <v>0</v>
      </c>
      <c r="U175" s="3">
        <v>0</v>
      </c>
      <c r="V175" s="3">
        <v>0</v>
      </c>
      <c r="W175" s="3">
        <v>0</v>
      </c>
      <c r="X175" s="3">
        <v>-3.01</v>
      </c>
      <c r="Y175" s="3">
        <v>0</v>
      </c>
      <c r="Z175" s="3">
        <v>0</v>
      </c>
      <c r="AA175" s="3">
        <v>0</v>
      </c>
      <c r="AB175" s="3">
        <v>16.489999999999998</v>
      </c>
      <c r="AC175" s="4">
        <f t="shared" si="3"/>
        <v>16.489999999999998</v>
      </c>
      <c r="AD175" s="1">
        <v>44594</v>
      </c>
    </row>
    <row r="176" spans="1:30" x14ac:dyDescent="0.3">
      <c r="A176" t="s">
        <v>708</v>
      </c>
      <c r="B176" s="1">
        <v>44592.523576388892</v>
      </c>
      <c r="C176">
        <v>16993994732</v>
      </c>
      <c r="D176" t="s">
        <v>93</v>
      </c>
      <c r="E176" t="s">
        <v>709</v>
      </c>
      <c r="F176">
        <v>9222</v>
      </c>
      <c r="G176" t="s">
        <v>656</v>
      </c>
      <c r="H176">
        <v>2</v>
      </c>
      <c r="I176" t="s">
        <v>96</v>
      </c>
      <c r="J176" t="s">
        <v>97</v>
      </c>
      <c r="K176" t="s">
        <v>710</v>
      </c>
      <c r="M176">
        <v>59491</v>
      </c>
      <c r="O176" s="3">
        <v>46.58</v>
      </c>
      <c r="P176" s="3">
        <v>9.32</v>
      </c>
      <c r="Q176" s="3">
        <v>0</v>
      </c>
      <c r="R176" s="3">
        <v>0</v>
      </c>
      <c r="S176" s="3">
        <v>0</v>
      </c>
      <c r="T176" s="3">
        <v>0</v>
      </c>
      <c r="U176" s="3">
        <v>0</v>
      </c>
      <c r="V176" s="3">
        <v>0</v>
      </c>
      <c r="W176" s="3">
        <v>0</v>
      </c>
      <c r="X176" s="3">
        <v>-8.64</v>
      </c>
      <c r="Y176" s="3">
        <v>0</v>
      </c>
      <c r="Z176" s="3">
        <v>0</v>
      </c>
      <c r="AA176" s="3">
        <v>0</v>
      </c>
      <c r="AB176" s="3">
        <v>47.26</v>
      </c>
      <c r="AC176" s="4">
        <f t="shared" si="3"/>
        <v>47.26</v>
      </c>
      <c r="AD176" s="1">
        <v>44594</v>
      </c>
    </row>
    <row r="177" spans="1:30" x14ac:dyDescent="0.3">
      <c r="A177" t="s">
        <v>711</v>
      </c>
      <c r="B177" s="1">
        <v>44592.5387962963</v>
      </c>
      <c r="C177">
        <v>16993994732</v>
      </c>
      <c r="D177" t="s">
        <v>93</v>
      </c>
      <c r="E177" t="s">
        <v>712</v>
      </c>
      <c r="F177" t="s">
        <v>229</v>
      </c>
      <c r="G177" t="s">
        <v>230</v>
      </c>
      <c r="H177">
        <v>2</v>
      </c>
      <c r="I177" t="s">
        <v>96</v>
      </c>
      <c r="J177" t="s">
        <v>97</v>
      </c>
      <c r="K177" t="s">
        <v>713</v>
      </c>
      <c r="M177">
        <v>53240</v>
      </c>
      <c r="O177" s="3">
        <v>32.5</v>
      </c>
      <c r="P177" s="3">
        <v>6.5</v>
      </c>
      <c r="Q177" s="3">
        <v>0</v>
      </c>
      <c r="R177" s="3">
        <v>0</v>
      </c>
      <c r="S177" s="3">
        <v>0</v>
      </c>
      <c r="T177" s="3">
        <v>0</v>
      </c>
      <c r="U177" s="3">
        <v>0</v>
      </c>
      <c r="V177" s="3">
        <v>0</v>
      </c>
      <c r="W177" s="3">
        <v>0</v>
      </c>
      <c r="X177" s="3">
        <v>-6.02</v>
      </c>
      <c r="Y177" s="3">
        <v>0</v>
      </c>
      <c r="Z177" s="3">
        <v>0</v>
      </c>
      <c r="AA177" s="3">
        <v>0</v>
      </c>
      <c r="AB177" s="3">
        <v>32.979999999999997</v>
      </c>
      <c r="AC177" s="4">
        <f t="shared" si="3"/>
        <v>32.979999999999997</v>
      </c>
      <c r="AD177" s="1">
        <v>44594</v>
      </c>
    </row>
    <row r="178" spans="1:30" x14ac:dyDescent="0.3">
      <c r="A178" t="s">
        <v>714</v>
      </c>
      <c r="B178" s="1">
        <v>44593.379386574074</v>
      </c>
      <c r="C178">
        <v>16993994732</v>
      </c>
      <c r="D178" t="s">
        <v>93</v>
      </c>
      <c r="E178" t="s">
        <v>715</v>
      </c>
      <c r="F178" t="s">
        <v>229</v>
      </c>
      <c r="G178" t="s">
        <v>230</v>
      </c>
      <c r="H178">
        <v>1</v>
      </c>
      <c r="I178" t="s">
        <v>96</v>
      </c>
      <c r="J178" t="s">
        <v>97</v>
      </c>
      <c r="K178" t="s">
        <v>716</v>
      </c>
      <c r="M178">
        <v>69600</v>
      </c>
      <c r="O178" s="3">
        <v>16.25</v>
      </c>
      <c r="P178" s="3">
        <v>3.25</v>
      </c>
      <c r="Q178" s="3">
        <v>0</v>
      </c>
      <c r="R178" s="3">
        <v>0</v>
      </c>
      <c r="S178" s="3">
        <v>0</v>
      </c>
      <c r="T178" s="3">
        <v>0</v>
      </c>
      <c r="U178" s="3">
        <v>0</v>
      </c>
      <c r="V178" s="3">
        <v>0</v>
      </c>
      <c r="W178" s="3">
        <v>0</v>
      </c>
      <c r="X178" s="3">
        <v>-3.01</v>
      </c>
      <c r="Y178" s="3">
        <v>0</v>
      </c>
      <c r="Z178" s="3">
        <v>0</v>
      </c>
      <c r="AA178" s="3">
        <v>0</v>
      </c>
      <c r="AB178" s="3">
        <v>16.489999999999998</v>
      </c>
      <c r="AC178" s="4">
        <f t="shared" si="3"/>
        <v>16.489999999999998</v>
      </c>
      <c r="AD178" s="1">
        <v>44594</v>
      </c>
    </row>
    <row r="179" spans="1:30" x14ac:dyDescent="0.3">
      <c r="A179" t="s">
        <v>717</v>
      </c>
      <c r="B179" s="1">
        <v>44593.472071759257</v>
      </c>
      <c r="C179">
        <v>16993994732</v>
      </c>
      <c r="D179" t="s">
        <v>93</v>
      </c>
      <c r="E179" t="s">
        <v>718</v>
      </c>
      <c r="F179">
        <v>10443</v>
      </c>
      <c r="G179" t="s">
        <v>719</v>
      </c>
      <c r="H179">
        <v>1</v>
      </c>
      <c r="I179" t="s">
        <v>96</v>
      </c>
      <c r="J179" t="s">
        <v>97</v>
      </c>
      <c r="K179" t="s">
        <v>720</v>
      </c>
      <c r="M179">
        <v>56460</v>
      </c>
      <c r="O179" s="3">
        <v>29.96</v>
      </c>
      <c r="P179" s="3">
        <v>5.99</v>
      </c>
      <c r="Q179" s="3">
        <v>0</v>
      </c>
      <c r="R179" s="3">
        <v>0</v>
      </c>
      <c r="S179" s="3">
        <v>0</v>
      </c>
      <c r="T179" s="3">
        <v>0</v>
      </c>
      <c r="U179" s="3">
        <v>0</v>
      </c>
      <c r="V179" s="3">
        <v>0</v>
      </c>
      <c r="W179" s="3">
        <v>0</v>
      </c>
      <c r="X179" s="3">
        <v>-5.55</v>
      </c>
      <c r="Y179" s="3">
        <v>0</v>
      </c>
      <c r="Z179" s="3">
        <v>0</v>
      </c>
      <c r="AA179" s="3">
        <v>0</v>
      </c>
      <c r="AB179" s="3">
        <v>30.4</v>
      </c>
      <c r="AC179" s="4">
        <f t="shared" si="3"/>
        <v>30.4</v>
      </c>
      <c r="AD179" s="1">
        <v>44594</v>
      </c>
    </row>
    <row r="180" spans="1:30" x14ac:dyDescent="0.3">
      <c r="A180" t="s">
        <v>721</v>
      </c>
      <c r="B180" s="1">
        <v>44593.542569444442</v>
      </c>
      <c r="C180">
        <v>16993994732</v>
      </c>
      <c r="D180" t="s">
        <v>93</v>
      </c>
      <c r="E180" t="s">
        <v>722</v>
      </c>
      <c r="F180">
        <v>9411</v>
      </c>
      <c r="G180" t="s">
        <v>723</v>
      </c>
      <c r="H180">
        <v>1</v>
      </c>
      <c r="I180" t="s">
        <v>96</v>
      </c>
      <c r="J180" t="s">
        <v>97</v>
      </c>
      <c r="K180" t="s">
        <v>724</v>
      </c>
      <c r="M180">
        <v>30900</v>
      </c>
      <c r="O180" s="3">
        <v>27.54</v>
      </c>
      <c r="P180" s="3">
        <v>5.51</v>
      </c>
      <c r="Q180" s="3">
        <v>0</v>
      </c>
      <c r="R180" s="3">
        <v>0</v>
      </c>
      <c r="S180" s="3">
        <v>0</v>
      </c>
      <c r="T180" s="3">
        <v>0</v>
      </c>
      <c r="U180" s="3">
        <v>0</v>
      </c>
      <c r="V180" s="3">
        <v>0</v>
      </c>
      <c r="W180" s="3">
        <v>0</v>
      </c>
      <c r="X180" s="3">
        <v>-5.1100000000000003</v>
      </c>
      <c r="Y180" s="3">
        <v>0</v>
      </c>
      <c r="Z180" s="3">
        <v>0</v>
      </c>
      <c r="AA180" s="3">
        <v>0</v>
      </c>
      <c r="AB180" s="3">
        <v>27.94</v>
      </c>
      <c r="AC180" s="4">
        <f t="shared" si="3"/>
        <v>27.94</v>
      </c>
      <c r="AD180" s="1">
        <v>44594</v>
      </c>
    </row>
    <row r="181" spans="1:30" x14ac:dyDescent="0.3">
      <c r="A181" t="s">
        <v>725</v>
      </c>
      <c r="B181" s="1">
        <v>44593.542638888888</v>
      </c>
      <c r="C181">
        <v>16993994732</v>
      </c>
      <c r="D181" t="s">
        <v>93</v>
      </c>
      <c r="E181" t="s">
        <v>726</v>
      </c>
      <c r="F181" t="s">
        <v>636</v>
      </c>
      <c r="G181" t="s">
        <v>637</v>
      </c>
      <c r="H181">
        <v>1</v>
      </c>
      <c r="I181" t="s">
        <v>96</v>
      </c>
      <c r="J181" t="s">
        <v>97</v>
      </c>
      <c r="K181" t="s">
        <v>727</v>
      </c>
      <c r="L181" t="s">
        <v>728</v>
      </c>
      <c r="M181">
        <v>75015</v>
      </c>
      <c r="O181" s="3">
        <v>32.9</v>
      </c>
      <c r="P181" s="3">
        <v>6.58</v>
      </c>
      <c r="Q181" s="3">
        <v>0</v>
      </c>
      <c r="R181" s="3">
        <v>0</v>
      </c>
      <c r="S181" s="3">
        <v>0</v>
      </c>
      <c r="T181" s="3">
        <v>0</v>
      </c>
      <c r="U181" s="3">
        <v>0</v>
      </c>
      <c r="V181" s="3">
        <v>0</v>
      </c>
      <c r="W181" s="3">
        <v>0</v>
      </c>
      <c r="X181" s="3">
        <v>-6.1</v>
      </c>
      <c r="Y181" s="3">
        <v>0</v>
      </c>
      <c r="Z181" s="3">
        <v>0</v>
      </c>
      <c r="AA181" s="3">
        <v>0</v>
      </c>
      <c r="AB181" s="3">
        <v>33.380000000000003</v>
      </c>
      <c r="AC181" s="4">
        <f t="shared" si="3"/>
        <v>33.380000000000003</v>
      </c>
      <c r="AD181" s="1">
        <v>44594</v>
      </c>
    </row>
    <row r="182" spans="1:30" x14ac:dyDescent="0.3">
      <c r="A182" t="s">
        <v>725</v>
      </c>
      <c r="B182" s="1">
        <v>44593.542638888888</v>
      </c>
      <c r="C182">
        <v>16993994732</v>
      </c>
      <c r="D182" t="s">
        <v>93</v>
      </c>
      <c r="E182" t="s">
        <v>726</v>
      </c>
      <c r="F182" t="s">
        <v>351</v>
      </c>
      <c r="G182" t="s">
        <v>352</v>
      </c>
      <c r="H182">
        <v>1</v>
      </c>
      <c r="I182" t="s">
        <v>96</v>
      </c>
      <c r="J182" t="s">
        <v>97</v>
      </c>
      <c r="K182" t="s">
        <v>727</v>
      </c>
      <c r="L182" t="s">
        <v>728</v>
      </c>
      <c r="M182">
        <v>75015</v>
      </c>
      <c r="O182" s="3">
        <v>26.62</v>
      </c>
      <c r="P182" s="3">
        <v>5.33</v>
      </c>
      <c r="Q182" s="3">
        <v>0</v>
      </c>
      <c r="R182" s="3">
        <v>0</v>
      </c>
      <c r="S182" s="3">
        <v>0</v>
      </c>
      <c r="T182" s="3">
        <v>0</v>
      </c>
      <c r="U182" s="3">
        <v>0</v>
      </c>
      <c r="V182" s="3">
        <v>0</v>
      </c>
      <c r="W182" s="3">
        <v>0</v>
      </c>
      <c r="X182" s="3">
        <v>-4.9400000000000004</v>
      </c>
      <c r="Y182" s="3">
        <v>0</v>
      </c>
      <c r="Z182" s="3">
        <v>0</v>
      </c>
      <c r="AA182" s="3">
        <v>0</v>
      </c>
      <c r="AB182" s="3">
        <v>27.01</v>
      </c>
      <c r="AC182" s="4">
        <f t="shared" si="3"/>
        <v>27.01</v>
      </c>
      <c r="AD182" s="1">
        <v>44594</v>
      </c>
    </row>
    <row r="183" spans="1:30" x14ac:dyDescent="0.3">
      <c r="A183" t="s">
        <v>729</v>
      </c>
      <c r="B183" s="1">
        <v>44593.639386574076</v>
      </c>
      <c r="C183">
        <v>16993994732</v>
      </c>
      <c r="D183" t="s">
        <v>93</v>
      </c>
      <c r="E183" t="s">
        <v>730</v>
      </c>
      <c r="F183">
        <v>7946</v>
      </c>
      <c r="G183" t="s">
        <v>644</v>
      </c>
      <c r="H183">
        <v>1</v>
      </c>
      <c r="I183" t="s">
        <v>96</v>
      </c>
      <c r="J183" t="s">
        <v>97</v>
      </c>
      <c r="K183" t="s">
        <v>731</v>
      </c>
      <c r="M183">
        <v>74140</v>
      </c>
      <c r="O183" s="3">
        <v>16.25</v>
      </c>
      <c r="P183" s="3">
        <v>3.25</v>
      </c>
      <c r="Q183" s="3">
        <v>0</v>
      </c>
      <c r="R183" s="3">
        <v>0</v>
      </c>
      <c r="S183" s="3">
        <v>0</v>
      </c>
      <c r="T183" s="3">
        <v>0</v>
      </c>
      <c r="U183" s="3">
        <v>0</v>
      </c>
      <c r="V183" s="3">
        <v>0</v>
      </c>
      <c r="W183" s="3">
        <v>0</v>
      </c>
      <c r="X183" s="3">
        <v>-3.01</v>
      </c>
      <c r="Y183" s="3">
        <v>0</v>
      </c>
      <c r="Z183" s="3">
        <v>0</v>
      </c>
      <c r="AA183" s="3">
        <v>0</v>
      </c>
      <c r="AB183" s="3">
        <v>16.489999999999998</v>
      </c>
      <c r="AC183" s="4">
        <f t="shared" si="3"/>
        <v>16.489999999999998</v>
      </c>
      <c r="AD183" s="1">
        <v>44594</v>
      </c>
    </row>
    <row r="184" spans="1:30" hidden="1" x14ac:dyDescent="0.3">
      <c r="A184" t="s">
        <v>732</v>
      </c>
      <c r="B184" s="1">
        <v>44595.213148148148</v>
      </c>
      <c r="C184">
        <v>17075885352</v>
      </c>
      <c r="D184" t="s">
        <v>64</v>
      </c>
      <c r="G184" t="s">
        <v>117</v>
      </c>
      <c r="O184" s="3">
        <v>0</v>
      </c>
      <c r="P184" s="3">
        <v>0</v>
      </c>
      <c r="Q184" s="3">
        <v>0</v>
      </c>
      <c r="R184" s="3">
        <v>0</v>
      </c>
      <c r="S184" s="3">
        <v>0</v>
      </c>
      <c r="T184" s="3">
        <v>0</v>
      </c>
      <c r="U184" s="3">
        <v>0</v>
      </c>
      <c r="V184" s="3">
        <v>0</v>
      </c>
      <c r="W184" s="3">
        <v>0</v>
      </c>
      <c r="X184" s="3">
        <v>0</v>
      </c>
      <c r="Y184" s="3">
        <v>0</v>
      </c>
      <c r="Z184" s="3">
        <v>0</v>
      </c>
      <c r="AA184" s="3">
        <v>-957.62</v>
      </c>
      <c r="AB184" s="3"/>
      <c r="AC184" s="4">
        <f t="shared" si="3"/>
        <v>0</v>
      </c>
      <c r="AD184" s="1">
        <v>44594</v>
      </c>
    </row>
    <row r="185" spans="1:30" x14ac:dyDescent="0.3">
      <c r="A185" t="s">
        <v>733</v>
      </c>
      <c r="B185" s="1">
        <v>44595.409155092595</v>
      </c>
      <c r="C185">
        <v>17075885352</v>
      </c>
      <c r="D185" t="s">
        <v>93</v>
      </c>
      <c r="E185" t="s">
        <v>734</v>
      </c>
      <c r="F185" t="s">
        <v>457</v>
      </c>
      <c r="G185" t="s">
        <v>458</v>
      </c>
      <c r="H185">
        <v>1</v>
      </c>
      <c r="I185" t="s">
        <v>96</v>
      </c>
      <c r="J185" t="s">
        <v>97</v>
      </c>
      <c r="K185" t="s">
        <v>365</v>
      </c>
      <c r="M185">
        <v>75006</v>
      </c>
      <c r="O185" s="3">
        <v>23.29</v>
      </c>
      <c r="P185" s="3">
        <v>4.66</v>
      </c>
      <c r="Q185" s="3">
        <v>0</v>
      </c>
      <c r="R185" s="3">
        <v>0</v>
      </c>
      <c r="S185" s="3">
        <v>0</v>
      </c>
      <c r="T185" s="3">
        <v>0</v>
      </c>
      <c r="U185" s="3">
        <v>0</v>
      </c>
      <c r="V185" s="3">
        <v>0</v>
      </c>
      <c r="W185" s="3">
        <v>0</v>
      </c>
      <c r="X185" s="3">
        <v>-4.32</v>
      </c>
      <c r="Y185" s="3">
        <v>0</v>
      </c>
      <c r="Z185" s="3">
        <v>0</v>
      </c>
      <c r="AA185" s="3">
        <v>0</v>
      </c>
      <c r="AB185" s="3">
        <v>23.63</v>
      </c>
      <c r="AC185" s="4">
        <f t="shared" si="3"/>
        <v>23.63</v>
      </c>
      <c r="AD185" s="1">
        <v>44608</v>
      </c>
    </row>
    <row r="186" spans="1:30" x14ac:dyDescent="0.3">
      <c r="A186" t="s">
        <v>735</v>
      </c>
      <c r="B186" s="1">
        <v>44595.413171296299</v>
      </c>
      <c r="C186">
        <v>17075885352</v>
      </c>
      <c r="D186" t="s">
        <v>93</v>
      </c>
      <c r="E186" t="s">
        <v>736</v>
      </c>
      <c r="F186" t="s">
        <v>229</v>
      </c>
      <c r="G186" t="s">
        <v>230</v>
      </c>
      <c r="H186">
        <v>1</v>
      </c>
      <c r="I186" t="s">
        <v>96</v>
      </c>
      <c r="J186" t="s">
        <v>97</v>
      </c>
      <c r="K186" t="s">
        <v>737</v>
      </c>
      <c r="M186">
        <v>63000</v>
      </c>
      <c r="O186" s="3">
        <v>16.25</v>
      </c>
      <c r="P186" s="3">
        <v>3.25</v>
      </c>
      <c r="Q186" s="3">
        <v>0</v>
      </c>
      <c r="R186" s="3">
        <v>0</v>
      </c>
      <c r="S186" s="3">
        <v>0</v>
      </c>
      <c r="T186" s="3">
        <v>0</v>
      </c>
      <c r="U186" s="3">
        <v>0</v>
      </c>
      <c r="V186" s="3">
        <v>0</v>
      </c>
      <c r="W186" s="3">
        <v>0</v>
      </c>
      <c r="X186" s="3">
        <v>-3.01</v>
      </c>
      <c r="Y186" s="3">
        <v>0</v>
      </c>
      <c r="Z186" s="3">
        <v>0</v>
      </c>
      <c r="AA186" s="3">
        <v>0</v>
      </c>
      <c r="AB186" s="3">
        <v>16.489999999999998</v>
      </c>
      <c r="AC186" s="4">
        <f t="shared" si="3"/>
        <v>16.489999999999998</v>
      </c>
      <c r="AD186" s="1">
        <v>44608</v>
      </c>
    </row>
    <row r="187" spans="1:30" x14ac:dyDescent="0.3">
      <c r="A187" t="s">
        <v>738</v>
      </c>
      <c r="B187" s="1">
        <v>44595.416817129626</v>
      </c>
      <c r="C187">
        <v>17075885352</v>
      </c>
      <c r="D187" t="s">
        <v>93</v>
      </c>
      <c r="E187" t="s">
        <v>739</v>
      </c>
      <c r="F187" t="s">
        <v>395</v>
      </c>
      <c r="G187" t="s">
        <v>396</v>
      </c>
      <c r="H187">
        <v>1</v>
      </c>
      <c r="I187" t="s">
        <v>96</v>
      </c>
      <c r="J187" t="s">
        <v>97</v>
      </c>
      <c r="K187" t="s">
        <v>740</v>
      </c>
      <c r="M187">
        <v>69870</v>
      </c>
      <c r="O187" s="3">
        <v>14.96</v>
      </c>
      <c r="P187" s="3">
        <v>2.99</v>
      </c>
      <c r="Q187" s="3">
        <v>0</v>
      </c>
      <c r="R187" s="3">
        <v>0</v>
      </c>
      <c r="S187" s="3">
        <v>0</v>
      </c>
      <c r="T187" s="3">
        <v>0</v>
      </c>
      <c r="U187" s="3">
        <v>0</v>
      </c>
      <c r="V187" s="3">
        <v>0</v>
      </c>
      <c r="W187" s="3">
        <v>0</v>
      </c>
      <c r="X187" s="3">
        <v>-2.77</v>
      </c>
      <c r="Y187" s="3">
        <v>0</v>
      </c>
      <c r="Z187" s="3">
        <v>0</v>
      </c>
      <c r="AA187" s="3">
        <v>0</v>
      </c>
      <c r="AB187" s="3">
        <v>15.18</v>
      </c>
      <c r="AC187" s="4">
        <f t="shared" si="3"/>
        <v>15.18</v>
      </c>
      <c r="AD187" s="1">
        <v>44608</v>
      </c>
    </row>
    <row r="188" spans="1:30" x14ac:dyDescent="0.3">
      <c r="A188" t="s">
        <v>741</v>
      </c>
      <c r="B188" s="1">
        <v>44595.419849537036</v>
      </c>
      <c r="C188">
        <v>17075885352</v>
      </c>
      <c r="D188" t="s">
        <v>93</v>
      </c>
      <c r="E188" t="s">
        <v>742</v>
      </c>
      <c r="F188">
        <v>7946</v>
      </c>
      <c r="G188" t="s">
        <v>644</v>
      </c>
      <c r="H188">
        <v>1</v>
      </c>
      <c r="I188" t="s">
        <v>96</v>
      </c>
      <c r="J188" t="s">
        <v>97</v>
      </c>
      <c r="K188" t="s">
        <v>365</v>
      </c>
      <c r="M188">
        <v>75008</v>
      </c>
      <c r="O188" s="3">
        <v>16.25</v>
      </c>
      <c r="P188" s="3">
        <v>3.25</v>
      </c>
      <c r="Q188" s="3">
        <v>0</v>
      </c>
      <c r="R188" s="3">
        <v>0</v>
      </c>
      <c r="S188" s="3">
        <v>0</v>
      </c>
      <c r="T188" s="3">
        <v>0</v>
      </c>
      <c r="U188" s="3">
        <v>0</v>
      </c>
      <c r="V188" s="3">
        <v>0</v>
      </c>
      <c r="W188" s="3">
        <v>0</v>
      </c>
      <c r="X188" s="3">
        <v>-3.01</v>
      </c>
      <c r="Y188" s="3">
        <v>0</v>
      </c>
      <c r="Z188" s="3">
        <v>0</v>
      </c>
      <c r="AA188" s="3">
        <v>0</v>
      </c>
      <c r="AB188" s="3">
        <v>16.489999999999998</v>
      </c>
      <c r="AC188" s="4">
        <f t="shared" si="3"/>
        <v>16.489999999999998</v>
      </c>
      <c r="AD188" s="1">
        <v>44608</v>
      </c>
    </row>
    <row r="189" spans="1:30" x14ac:dyDescent="0.3">
      <c r="A189" t="s">
        <v>743</v>
      </c>
      <c r="B189" s="1">
        <v>44595.428043981483</v>
      </c>
      <c r="C189">
        <v>17075885352</v>
      </c>
      <c r="D189" t="s">
        <v>93</v>
      </c>
      <c r="E189" t="s">
        <v>744</v>
      </c>
      <c r="F189">
        <v>7946</v>
      </c>
      <c r="G189" t="s">
        <v>644</v>
      </c>
      <c r="H189">
        <v>1</v>
      </c>
      <c r="I189" t="s">
        <v>96</v>
      </c>
      <c r="J189" t="s">
        <v>97</v>
      </c>
      <c r="K189" t="s">
        <v>745</v>
      </c>
      <c r="M189">
        <v>76500</v>
      </c>
      <c r="O189" s="3">
        <v>16.25</v>
      </c>
      <c r="P189" s="3">
        <v>3.25</v>
      </c>
      <c r="Q189" s="3">
        <v>0</v>
      </c>
      <c r="R189" s="3">
        <v>0</v>
      </c>
      <c r="S189" s="3">
        <v>0</v>
      </c>
      <c r="T189" s="3">
        <v>0</v>
      </c>
      <c r="U189" s="3">
        <v>0</v>
      </c>
      <c r="V189" s="3">
        <v>0</v>
      </c>
      <c r="W189" s="3">
        <v>0</v>
      </c>
      <c r="X189" s="3">
        <v>-3.01</v>
      </c>
      <c r="Y189" s="3">
        <v>0</v>
      </c>
      <c r="Z189" s="3">
        <v>0</v>
      </c>
      <c r="AA189" s="3">
        <v>0</v>
      </c>
      <c r="AB189" s="3">
        <v>16.489999999999998</v>
      </c>
      <c r="AC189" s="4">
        <f t="shared" si="3"/>
        <v>16.489999999999998</v>
      </c>
      <c r="AD189" s="1">
        <v>44608</v>
      </c>
    </row>
    <row r="190" spans="1:30" x14ac:dyDescent="0.3">
      <c r="A190" t="s">
        <v>746</v>
      </c>
      <c r="B190" s="1">
        <v>44595.429212962961</v>
      </c>
      <c r="C190">
        <v>17075885352</v>
      </c>
      <c r="D190" t="s">
        <v>93</v>
      </c>
      <c r="E190" t="s">
        <v>747</v>
      </c>
      <c r="F190">
        <v>10252</v>
      </c>
      <c r="G190" t="s">
        <v>748</v>
      </c>
      <c r="H190">
        <v>1</v>
      </c>
      <c r="I190" t="s">
        <v>96</v>
      </c>
      <c r="J190" t="s">
        <v>97</v>
      </c>
      <c r="K190" t="s">
        <v>749</v>
      </c>
      <c r="M190">
        <v>85250</v>
      </c>
      <c r="O190" s="3">
        <v>17.329999999999998</v>
      </c>
      <c r="P190" s="3">
        <v>3.47</v>
      </c>
      <c r="Q190" s="3">
        <v>0</v>
      </c>
      <c r="R190" s="3">
        <v>0</v>
      </c>
      <c r="S190" s="3">
        <v>0</v>
      </c>
      <c r="T190" s="3">
        <v>0</v>
      </c>
      <c r="U190" s="3">
        <v>0</v>
      </c>
      <c r="V190" s="3">
        <v>0</v>
      </c>
      <c r="W190" s="3">
        <v>0</v>
      </c>
      <c r="X190" s="3">
        <v>-3.21</v>
      </c>
      <c r="Y190" s="3">
        <v>0</v>
      </c>
      <c r="Z190" s="3">
        <v>0</v>
      </c>
      <c r="AA190" s="3">
        <v>0</v>
      </c>
      <c r="AB190" s="3">
        <v>17.59</v>
      </c>
      <c r="AC190" s="4">
        <f t="shared" si="3"/>
        <v>17.59</v>
      </c>
      <c r="AD190" s="1">
        <v>44608</v>
      </c>
    </row>
    <row r="191" spans="1:30" x14ac:dyDescent="0.3">
      <c r="A191" t="s">
        <v>750</v>
      </c>
      <c r="B191" s="1">
        <v>44595.433506944442</v>
      </c>
      <c r="C191">
        <v>17075885352</v>
      </c>
      <c r="D191" t="s">
        <v>93</v>
      </c>
      <c r="E191" t="s">
        <v>751</v>
      </c>
      <c r="F191" t="s">
        <v>752</v>
      </c>
      <c r="G191" t="s">
        <v>753</v>
      </c>
      <c r="H191">
        <v>1</v>
      </c>
      <c r="I191" t="s">
        <v>96</v>
      </c>
      <c r="J191" t="s">
        <v>97</v>
      </c>
      <c r="K191" t="s">
        <v>365</v>
      </c>
      <c r="M191">
        <v>75008</v>
      </c>
      <c r="O191" s="3">
        <v>10.17</v>
      </c>
      <c r="P191" s="3">
        <v>2.0299999999999998</v>
      </c>
      <c r="Q191" s="3">
        <v>0</v>
      </c>
      <c r="R191" s="3">
        <v>0</v>
      </c>
      <c r="S191" s="3">
        <v>0</v>
      </c>
      <c r="T191" s="3">
        <v>0</v>
      </c>
      <c r="U191" s="3">
        <v>0</v>
      </c>
      <c r="V191" s="3">
        <v>0</v>
      </c>
      <c r="W191" s="3">
        <v>0</v>
      </c>
      <c r="X191" s="3">
        <v>-1.88</v>
      </c>
      <c r="Y191" s="3">
        <v>0</v>
      </c>
      <c r="Z191" s="3">
        <v>0</v>
      </c>
      <c r="AA191" s="3">
        <v>0</v>
      </c>
      <c r="AB191" s="3">
        <v>10.32</v>
      </c>
      <c r="AC191" s="4">
        <f t="shared" si="3"/>
        <v>10.32</v>
      </c>
      <c r="AD191" s="1">
        <v>44608</v>
      </c>
    </row>
    <row r="192" spans="1:30" x14ac:dyDescent="0.3">
      <c r="A192" t="s">
        <v>754</v>
      </c>
      <c r="B192" s="1">
        <v>44595.442986111113</v>
      </c>
      <c r="C192">
        <v>17075885352</v>
      </c>
      <c r="D192" t="s">
        <v>93</v>
      </c>
      <c r="E192" t="s">
        <v>755</v>
      </c>
      <c r="F192">
        <v>10896</v>
      </c>
      <c r="G192" t="s">
        <v>756</v>
      </c>
      <c r="H192">
        <v>1</v>
      </c>
      <c r="I192" t="s">
        <v>96</v>
      </c>
      <c r="J192" t="s">
        <v>97</v>
      </c>
      <c r="K192" t="s">
        <v>757</v>
      </c>
      <c r="M192">
        <v>34440</v>
      </c>
      <c r="O192" s="3">
        <v>43.65</v>
      </c>
      <c r="P192" s="3">
        <v>8.73</v>
      </c>
      <c r="Q192" s="3">
        <v>0</v>
      </c>
      <c r="R192" s="3">
        <v>0</v>
      </c>
      <c r="S192" s="3">
        <v>0</v>
      </c>
      <c r="T192" s="3">
        <v>0</v>
      </c>
      <c r="U192" s="3">
        <v>0</v>
      </c>
      <c r="V192" s="3">
        <v>0</v>
      </c>
      <c r="W192" s="3">
        <v>0</v>
      </c>
      <c r="X192" s="3">
        <v>-8.09</v>
      </c>
      <c r="Y192" s="3">
        <v>0</v>
      </c>
      <c r="Z192" s="3">
        <v>0</v>
      </c>
      <c r="AA192" s="3">
        <v>0</v>
      </c>
      <c r="AB192" s="3">
        <v>44.29</v>
      </c>
      <c r="AC192" s="4">
        <f t="shared" si="3"/>
        <v>44.29</v>
      </c>
      <c r="AD192" s="1">
        <v>44608</v>
      </c>
    </row>
    <row r="193" spans="1:30" x14ac:dyDescent="0.3">
      <c r="A193" t="s">
        <v>758</v>
      </c>
      <c r="B193" s="1">
        <v>44595.443252314813</v>
      </c>
      <c r="C193">
        <v>17075885352</v>
      </c>
      <c r="D193" t="s">
        <v>93</v>
      </c>
      <c r="E193" t="s">
        <v>759</v>
      </c>
      <c r="F193" t="s">
        <v>689</v>
      </c>
      <c r="G193" t="s">
        <v>690</v>
      </c>
      <c r="H193">
        <v>1</v>
      </c>
      <c r="I193" t="s">
        <v>96</v>
      </c>
      <c r="J193" t="s">
        <v>97</v>
      </c>
      <c r="K193" t="s">
        <v>760</v>
      </c>
      <c r="M193">
        <v>62217</v>
      </c>
      <c r="O193" s="3">
        <v>11.58</v>
      </c>
      <c r="P193" s="3">
        <v>2.3199999999999998</v>
      </c>
      <c r="Q193" s="3">
        <v>0</v>
      </c>
      <c r="R193" s="3">
        <v>0</v>
      </c>
      <c r="S193" s="3">
        <v>0</v>
      </c>
      <c r="T193" s="3">
        <v>0</v>
      </c>
      <c r="U193" s="3">
        <v>0</v>
      </c>
      <c r="V193" s="3">
        <v>0</v>
      </c>
      <c r="W193" s="3">
        <v>0</v>
      </c>
      <c r="X193" s="3">
        <v>-2.15</v>
      </c>
      <c r="Y193" s="3">
        <v>0</v>
      </c>
      <c r="Z193" s="3">
        <v>0</v>
      </c>
      <c r="AA193" s="3">
        <v>0</v>
      </c>
      <c r="AB193" s="3">
        <v>11.75</v>
      </c>
      <c r="AC193" s="4">
        <f t="shared" si="3"/>
        <v>11.75</v>
      </c>
      <c r="AD193" s="1">
        <v>44608</v>
      </c>
    </row>
    <row r="194" spans="1:30" x14ac:dyDescent="0.3">
      <c r="A194" t="s">
        <v>761</v>
      </c>
      <c r="B194" s="1">
        <v>44595.443576388891</v>
      </c>
      <c r="C194">
        <v>17075885352</v>
      </c>
      <c r="D194" t="s">
        <v>93</v>
      </c>
      <c r="E194" t="s">
        <v>762</v>
      </c>
      <c r="F194">
        <v>8508</v>
      </c>
      <c r="G194" t="s">
        <v>763</v>
      </c>
      <c r="H194">
        <v>1</v>
      </c>
      <c r="I194" t="s">
        <v>96</v>
      </c>
      <c r="J194" t="s">
        <v>97</v>
      </c>
      <c r="K194" t="s">
        <v>764</v>
      </c>
      <c r="M194">
        <v>60200</v>
      </c>
      <c r="O194" s="3">
        <v>15.01</v>
      </c>
      <c r="P194" s="3">
        <v>3</v>
      </c>
      <c r="Q194" s="3">
        <v>0</v>
      </c>
      <c r="R194" s="3">
        <v>0</v>
      </c>
      <c r="S194" s="3">
        <v>0</v>
      </c>
      <c r="T194" s="3">
        <v>0</v>
      </c>
      <c r="U194" s="3">
        <v>0</v>
      </c>
      <c r="V194" s="3">
        <v>0</v>
      </c>
      <c r="W194" s="3">
        <v>0</v>
      </c>
      <c r="X194" s="3">
        <v>-2.78</v>
      </c>
      <c r="Y194" s="3">
        <v>0</v>
      </c>
      <c r="Z194" s="3">
        <v>0</v>
      </c>
      <c r="AA194" s="3">
        <v>0</v>
      </c>
      <c r="AB194" s="3">
        <v>15.23</v>
      </c>
      <c r="AC194" s="4">
        <f t="shared" si="3"/>
        <v>15.23</v>
      </c>
      <c r="AD194" s="1">
        <v>44608</v>
      </c>
    </row>
    <row r="195" spans="1:30" x14ac:dyDescent="0.3">
      <c r="A195" t="s">
        <v>765</v>
      </c>
      <c r="B195" s="1">
        <v>44595.443611111114</v>
      </c>
      <c r="C195">
        <v>17075885352</v>
      </c>
      <c r="D195" t="s">
        <v>93</v>
      </c>
      <c r="E195" t="s">
        <v>766</v>
      </c>
      <c r="F195">
        <v>7946</v>
      </c>
      <c r="G195" t="s">
        <v>644</v>
      </c>
      <c r="H195">
        <v>1</v>
      </c>
      <c r="I195" t="s">
        <v>96</v>
      </c>
      <c r="J195" t="s">
        <v>97</v>
      </c>
      <c r="K195" t="s">
        <v>767</v>
      </c>
      <c r="M195">
        <v>61130</v>
      </c>
      <c r="O195" s="3">
        <v>16.25</v>
      </c>
      <c r="P195" s="3">
        <v>3.25</v>
      </c>
      <c r="Q195" s="3">
        <v>0</v>
      </c>
      <c r="R195" s="3">
        <v>0</v>
      </c>
      <c r="S195" s="3">
        <v>0</v>
      </c>
      <c r="T195" s="3">
        <v>0</v>
      </c>
      <c r="U195" s="3">
        <v>0</v>
      </c>
      <c r="V195" s="3">
        <v>0</v>
      </c>
      <c r="W195" s="3">
        <v>0</v>
      </c>
      <c r="X195" s="3">
        <v>-3.01</v>
      </c>
      <c r="Y195" s="3">
        <v>0</v>
      </c>
      <c r="Z195" s="3">
        <v>0</v>
      </c>
      <c r="AA195" s="3">
        <v>0</v>
      </c>
      <c r="AB195" s="3">
        <v>16.489999999999998</v>
      </c>
      <c r="AC195" s="4">
        <f t="shared" si="3"/>
        <v>16.489999999999998</v>
      </c>
      <c r="AD195" s="1">
        <v>44608</v>
      </c>
    </row>
    <row r="196" spans="1:30" x14ac:dyDescent="0.3">
      <c r="A196" t="s">
        <v>768</v>
      </c>
      <c r="B196" s="1">
        <v>44595.53087962963</v>
      </c>
      <c r="C196">
        <v>17075885352</v>
      </c>
      <c r="D196" t="s">
        <v>93</v>
      </c>
      <c r="E196" t="s">
        <v>769</v>
      </c>
      <c r="F196" t="s">
        <v>229</v>
      </c>
      <c r="G196" t="s">
        <v>230</v>
      </c>
      <c r="H196">
        <v>1</v>
      </c>
      <c r="I196" t="s">
        <v>96</v>
      </c>
      <c r="J196" t="s">
        <v>97</v>
      </c>
      <c r="K196" t="s">
        <v>770</v>
      </c>
      <c r="M196">
        <v>69300</v>
      </c>
      <c r="O196" s="3">
        <v>16.25</v>
      </c>
      <c r="P196" s="3">
        <v>3.25</v>
      </c>
      <c r="Q196" s="3">
        <v>0</v>
      </c>
      <c r="R196" s="3">
        <v>0</v>
      </c>
      <c r="S196" s="3">
        <v>0</v>
      </c>
      <c r="T196" s="3">
        <v>0</v>
      </c>
      <c r="U196" s="3">
        <v>0</v>
      </c>
      <c r="V196" s="3">
        <v>0</v>
      </c>
      <c r="W196" s="3">
        <v>0</v>
      </c>
      <c r="X196" s="3">
        <v>-3.01</v>
      </c>
      <c r="Y196" s="3">
        <v>0</v>
      </c>
      <c r="Z196" s="3">
        <v>0</v>
      </c>
      <c r="AA196" s="3">
        <v>0</v>
      </c>
      <c r="AB196" s="3">
        <v>16.489999999999998</v>
      </c>
      <c r="AC196" s="4">
        <f t="shared" si="3"/>
        <v>16.489999999999998</v>
      </c>
      <c r="AD196" s="1">
        <v>44608</v>
      </c>
    </row>
    <row r="197" spans="1:30" x14ac:dyDescent="0.3">
      <c r="A197" t="s">
        <v>771</v>
      </c>
      <c r="B197" s="1">
        <v>44595.629340277781</v>
      </c>
      <c r="C197">
        <v>17075885352</v>
      </c>
      <c r="D197" t="s">
        <v>93</v>
      </c>
      <c r="E197" t="s">
        <v>772</v>
      </c>
      <c r="F197">
        <v>3235</v>
      </c>
      <c r="G197" t="s">
        <v>773</v>
      </c>
      <c r="H197">
        <v>1</v>
      </c>
      <c r="I197" t="s">
        <v>96</v>
      </c>
      <c r="J197" t="s">
        <v>97</v>
      </c>
      <c r="K197" t="s">
        <v>774</v>
      </c>
      <c r="M197">
        <v>55600</v>
      </c>
      <c r="O197" s="3">
        <v>9.17</v>
      </c>
      <c r="P197" s="3">
        <v>1.83</v>
      </c>
      <c r="Q197" s="3">
        <v>0</v>
      </c>
      <c r="R197" s="3">
        <v>0</v>
      </c>
      <c r="S197" s="3">
        <v>0</v>
      </c>
      <c r="T197" s="3">
        <v>0</v>
      </c>
      <c r="U197" s="3">
        <v>0</v>
      </c>
      <c r="V197" s="3">
        <v>0</v>
      </c>
      <c r="W197" s="3">
        <v>0</v>
      </c>
      <c r="X197" s="3">
        <v>-1.7</v>
      </c>
      <c r="Y197" s="3">
        <v>0</v>
      </c>
      <c r="Z197" s="3">
        <v>0</v>
      </c>
      <c r="AA197" s="3">
        <v>0</v>
      </c>
      <c r="AB197" s="3">
        <v>9.3000000000000007</v>
      </c>
      <c r="AC197" s="4">
        <f t="shared" ref="AC197:AC260" si="4">+AB197</f>
        <v>9.3000000000000007</v>
      </c>
      <c r="AD197" s="1">
        <v>44608</v>
      </c>
    </row>
    <row r="198" spans="1:30" x14ac:dyDescent="0.3">
      <c r="A198" t="s">
        <v>775</v>
      </c>
      <c r="B198" s="1">
        <v>44595.629386574074</v>
      </c>
      <c r="C198">
        <v>17075885352</v>
      </c>
      <c r="D198" t="s">
        <v>93</v>
      </c>
      <c r="E198" t="s">
        <v>776</v>
      </c>
      <c r="F198">
        <v>9222</v>
      </c>
      <c r="G198" t="s">
        <v>656</v>
      </c>
      <c r="H198">
        <v>1</v>
      </c>
      <c r="I198" t="s">
        <v>96</v>
      </c>
      <c r="J198" t="s">
        <v>97</v>
      </c>
      <c r="K198" t="s">
        <v>777</v>
      </c>
      <c r="M198">
        <v>44350</v>
      </c>
      <c r="O198" s="3">
        <v>23.29</v>
      </c>
      <c r="P198" s="3">
        <v>4.66</v>
      </c>
      <c r="Q198" s="3">
        <v>0</v>
      </c>
      <c r="R198" s="3">
        <v>0</v>
      </c>
      <c r="S198" s="3">
        <v>0</v>
      </c>
      <c r="T198" s="3">
        <v>0</v>
      </c>
      <c r="U198" s="3">
        <v>0</v>
      </c>
      <c r="V198" s="3">
        <v>0</v>
      </c>
      <c r="W198" s="3">
        <v>0</v>
      </c>
      <c r="X198" s="3">
        <v>-4.32</v>
      </c>
      <c r="Y198" s="3">
        <v>0</v>
      </c>
      <c r="Z198" s="3">
        <v>0</v>
      </c>
      <c r="AA198" s="3">
        <v>0</v>
      </c>
      <c r="AB198" s="3">
        <v>23.63</v>
      </c>
      <c r="AC198" s="4">
        <f t="shared" si="4"/>
        <v>23.63</v>
      </c>
      <c r="AD198" s="1">
        <v>44608</v>
      </c>
    </row>
    <row r="199" spans="1:30" x14ac:dyDescent="0.3">
      <c r="A199" t="s">
        <v>778</v>
      </c>
      <c r="B199" s="1">
        <v>44595.629814814813</v>
      </c>
      <c r="C199">
        <v>17075885352</v>
      </c>
      <c r="D199" t="s">
        <v>93</v>
      </c>
      <c r="E199" t="s">
        <v>779</v>
      </c>
      <c r="F199">
        <v>9580</v>
      </c>
      <c r="G199" t="s">
        <v>136</v>
      </c>
      <c r="H199">
        <v>1</v>
      </c>
      <c r="I199" t="s">
        <v>96</v>
      </c>
      <c r="J199" t="s">
        <v>97</v>
      </c>
      <c r="K199" t="s">
        <v>780</v>
      </c>
      <c r="M199">
        <v>64510</v>
      </c>
      <c r="O199" s="3">
        <v>17.170000000000002</v>
      </c>
      <c r="P199" s="3">
        <v>3.43</v>
      </c>
      <c r="Q199" s="3">
        <v>0</v>
      </c>
      <c r="R199" s="3">
        <v>0</v>
      </c>
      <c r="S199" s="3">
        <v>0</v>
      </c>
      <c r="T199" s="3">
        <v>0</v>
      </c>
      <c r="U199" s="3">
        <v>0</v>
      </c>
      <c r="V199" s="3">
        <v>0</v>
      </c>
      <c r="W199" s="3">
        <v>0</v>
      </c>
      <c r="X199" s="3">
        <v>-3.18</v>
      </c>
      <c r="Y199" s="3">
        <v>0</v>
      </c>
      <c r="Z199" s="3">
        <v>0</v>
      </c>
      <c r="AA199" s="3">
        <v>0</v>
      </c>
      <c r="AB199" s="3">
        <v>17.420000000000002</v>
      </c>
      <c r="AC199" s="4">
        <f t="shared" si="4"/>
        <v>17.420000000000002</v>
      </c>
      <c r="AD199" s="1">
        <v>44608</v>
      </c>
    </row>
    <row r="200" spans="1:30" x14ac:dyDescent="0.3">
      <c r="A200" t="s">
        <v>781</v>
      </c>
      <c r="B200" s="1">
        <v>44595.629930555559</v>
      </c>
      <c r="C200">
        <v>17075885352</v>
      </c>
      <c r="D200" t="s">
        <v>93</v>
      </c>
      <c r="E200" t="s">
        <v>782</v>
      </c>
      <c r="F200">
        <v>10857</v>
      </c>
      <c r="G200" t="s">
        <v>783</v>
      </c>
      <c r="H200">
        <v>1</v>
      </c>
      <c r="I200" t="s">
        <v>96</v>
      </c>
      <c r="J200" t="s">
        <v>97</v>
      </c>
      <c r="K200" t="s">
        <v>784</v>
      </c>
      <c r="M200">
        <v>20090</v>
      </c>
      <c r="O200" s="3">
        <v>19.170000000000002</v>
      </c>
      <c r="P200" s="3">
        <v>3.83</v>
      </c>
      <c r="Q200" s="3">
        <v>0</v>
      </c>
      <c r="R200" s="3">
        <v>0</v>
      </c>
      <c r="S200" s="3">
        <v>0</v>
      </c>
      <c r="T200" s="3">
        <v>0</v>
      </c>
      <c r="U200" s="3">
        <v>0</v>
      </c>
      <c r="V200" s="3">
        <v>0</v>
      </c>
      <c r="W200" s="3">
        <v>0</v>
      </c>
      <c r="X200" s="3">
        <v>-3.55</v>
      </c>
      <c r="Y200" s="3">
        <v>0</v>
      </c>
      <c r="Z200" s="3">
        <v>0</v>
      </c>
      <c r="AA200" s="3">
        <v>0</v>
      </c>
      <c r="AB200" s="3">
        <v>19.45</v>
      </c>
      <c r="AC200" s="4">
        <f t="shared" si="4"/>
        <v>19.45</v>
      </c>
      <c r="AD200" s="1">
        <v>44608</v>
      </c>
    </row>
    <row r="201" spans="1:30" x14ac:dyDescent="0.3">
      <c r="A201" t="s">
        <v>785</v>
      </c>
      <c r="B201" s="1">
        <v>44595.634085648147</v>
      </c>
      <c r="C201">
        <v>17075885352</v>
      </c>
      <c r="D201" t="s">
        <v>93</v>
      </c>
      <c r="E201" t="s">
        <v>786</v>
      </c>
      <c r="F201">
        <v>8947</v>
      </c>
      <c r="G201" t="s">
        <v>652</v>
      </c>
      <c r="H201">
        <v>1</v>
      </c>
      <c r="I201" t="s">
        <v>96</v>
      </c>
      <c r="J201" t="s">
        <v>97</v>
      </c>
      <c r="K201" t="s">
        <v>787</v>
      </c>
      <c r="M201">
        <v>60430</v>
      </c>
      <c r="O201" s="3">
        <v>15.92</v>
      </c>
      <c r="P201" s="3">
        <v>3.18</v>
      </c>
      <c r="Q201" s="3">
        <v>0</v>
      </c>
      <c r="R201" s="3">
        <v>0</v>
      </c>
      <c r="S201" s="3">
        <v>0</v>
      </c>
      <c r="T201" s="3">
        <v>0</v>
      </c>
      <c r="U201" s="3">
        <v>0</v>
      </c>
      <c r="V201" s="3">
        <v>0</v>
      </c>
      <c r="W201" s="3">
        <v>0</v>
      </c>
      <c r="X201" s="3">
        <v>-2.95</v>
      </c>
      <c r="Y201" s="3">
        <v>0</v>
      </c>
      <c r="Z201" s="3">
        <v>0</v>
      </c>
      <c r="AA201" s="3">
        <v>0</v>
      </c>
      <c r="AB201" s="3">
        <v>16.149999999999999</v>
      </c>
      <c r="AC201" s="4">
        <f t="shared" si="4"/>
        <v>16.149999999999999</v>
      </c>
      <c r="AD201" s="1">
        <v>44608</v>
      </c>
    </row>
    <row r="202" spans="1:30" x14ac:dyDescent="0.3">
      <c r="A202" t="s">
        <v>788</v>
      </c>
      <c r="B202" s="1">
        <v>44595.639189814814</v>
      </c>
      <c r="C202">
        <v>17075885352</v>
      </c>
      <c r="D202" t="s">
        <v>93</v>
      </c>
      <c r="E202" t="s">
        <v>789</v>
      </c>
      <c r="F202">
        <v>10735</v>
      </c>
      <c r="G202" t="s">
        <v>790</v>
      </c>
      <c r="H202">
        <v>1</v>
      </c>
      <c r="I202" t="s">
        <v>96</v>
      </c>
      <c r="J202" t="s">
        <v>97</v>
      </c>
      <c r="K202" t="s">
        <v>791</v>
      </c>
      <c r="M202">
        <v>1380</v>
      </c>
      <c r="O202" s="3">
        <v>15.83</v>
      </c>
      <c r="P202" s="3">
        <v>3.17</v>
      </c>
      <c r="Q202" s="3">
        <v>0</v>
      </c>
      <c r="R202" s="3">
        <v>0</v>
      </c>
      <c r="S202" s="3">
        <v>0</v>
      </c>
      <c r="T202" s="3">
        <v>0</v>
      </c>
      <c r="U202" s="3">
        <v>0</v>
      </c>
      <c r="V202" s="3">
        <v>0</v>
      </c>
      <c r="W202" s="3">
        <v>0</v>
      </c>
      <c r="X202" s="3">
        <v>-2.94</v>
      </c>
      <c r="Y202" s="3">
        <v>0</v>
      </c>
      <c r="Z202" s="3">
        <v>0</v>
      </c>
      <c r="AA202" s="3">
        <v>0</v>
      </c>
      <c r="AB202" s="3">
        <v>16.059999999999999</v>
      </c>
      <c r="AC202" s="4">
        <f t="shared" si="4"/>
        <v>16.059999999999999</v>
      </c>
      <c r="AD202" s="1">
        <v>44608</v>
      </c>
    </row>
    <row r="203" spans="1:30" hidden="1" x14ac:dyDescent="0.3">
      <c r="A203" t="s">
        <v>792</v>
      </c>
      <c r="B203" s="1">
        <v>44598.900648148148</v>
      </c>
      <c r="C203">
        <v>17075885352</v>
      </c>
      <c r="D203" t="s">
        <v>273</v>
      </c>
      <c r="G203" t="s">
        <v>274</v>
      </c>
      <c r="I203" t="s">
        <v>275</v>
      </c>
      <c r="O203" s="3">
        <v>0</v>
      </c>
      <c r="P203" s="3">
        <v>0</v>
      </c>
      <c r="Q203" s="3">
        <v>0</v>
      </c>
      <c r="R203" s="3">
        <v>0</v>
      </c>
      <c r="S203" s="3">
        <v>0</v>
      </c>
      <c r="T203" s="3">
        <v>0</v>
      </c>
      <c r="U203" s="3">
        <v>0</v>
      </c>
      <c r="V203" s="3">
        <v>0</v>
      </c>
      <c r="W203" s="3">
        <v>0</v>
      </c>
      <c r="X203" s="3">
        <v>0</v>
      </c>
      <c r="Y203" s="3">
        <v>0</v>
      </c>
      <c r="Z203" s="3">
        <v>0</v>
      </c>
      <c r="AA203" s="3">
        <v>-39</v>
      </c>
      <c r="AB203" s="3">
        <v>-39</v>
      </c>
      <c r="AC203" s="4">
        <f t="shared" si="4"/>
        <v>-39</v>
      </c>
      <c r="AD203" s="1">
        <v>44608</v>
      </c>
    </row>
    <row r="204" spans="1:30" x14ac:dyDescent="0.3">
      <c r="A204" t="s">
        <v>793</v>
      </c>
      <c r="B204" s="1">
        <v>44599.455821759257</v>
      </c>
      <c r="C204">
        <v>17075885352</v>
      </c>
      <c r="D204" t="s">
        <v>93</v>
      </c>
      <c r="E204" t="s">
        <v>794</v>
      </c>
      <c r="F204" t="s">
        <v>795</v>
      </c>
      <c r="G204" t="s">
        <v>796</v>
      </c>
      <c r="H204">
        <v>1</v>
      </c>
      <c r="I204" t="s">
        <v>96</v>
      </c>
      <c r="J204" t="s">
        <v>97</v>
      </c>
      <c r="K204" t="s">
        <v>797</v>
      </c>
      <c r="M204">
        <v>55000</v>
      </c>
      <c r="O204" s="3">
        <v>21.67</v>
      </c>
      <c r="P204" s="3">
        <v>4.34</v>
      </c>
      <c r="Q204" s="3">
        <v>0</v>
      </c>
      <c r="R204" s="3">
        <v>0</v>
      </c>
      <c r="S204" s="3">
        <v>0</v>
      </c>
      <c r="T204" s="3">
        <v>0</v>
      </c>
      <c r="U204" s="3">
        <v>0</v>
      </c>
      <c r="V204" s="3">
        <v>0</v>
      </c>
      <c r="W204" s="3">
        <v>0</v>
      </c>
      <c r="X204" s="3">
        <v>-4.0199999999999996</v>
      </c>
      <c r="Y204" s="3">
        <v>0</v>
      </c>
      <c r="Z204" s="3">
        <v>0</v>
      </c>
      <c r="AA204" s="3">
        <v>0</v>
      </c>
      <c r="AB204" s="3">
        <v>21.99</v>
      </c>
      <c r="AC204" s="4">
        <f t="shared" si="4"/>
        <v>21.99</v>
      </c>
      <c r="AD204" s="1">
        <v>44608</v>
      </c>
    </row>
    <row r="205" spans="1:30" x14ac:dyDescent="0.3">
      <c r="A205" t="s">
        <v>798</v>
      </c>
      <c r="B205" s="1">
        <v>44599.472442129627</v>
      </c>
      <c r="C205">
        <v>17075885352</v>
      </c>
      <c r="D205" t="s">
        <v>93</v>
      </c>
      <c r="E205" t="s">
        <v>799</v>
      </c>
      <c r="F205" t="s">
        <v>800</v>
      </c>
      <c r="G205" t="s">
        <v>801</v>
      </c>
      <c r="H205">
        <v>1</v>
      </c>
      <c r="I205" t="s">
        <v>96</v>
      </c>
      <c r="J205" t="s">
        <v>97</v>
      </c>
      <c r="K205" t="s">
        <v>802</v>
      </c>
      <c r="M205">
        <v>57870</v>
      </c>
      <c r="O205" s="3">
        <v>24.92</v>
      </c>
      <c r="P205" s="3">
        <v>4.9800000000000004</v>
      </c>
      <c r="Q205" s="3">
        <v>0</v>
      </c>
      <c r="R205" s="3">
        <v>0</v>
      </c>
      <c r="S205" s="3">
        <v>0</v>
      </c>
      <c r="T205" s="3">
        <v>0</v>
      </c>
      <c r="U205" s="3">
        <v>0</v>
      </c>
      <c r="V205" s="3">
        <v>0</v>
      </c>
      <c r="W205" s="3">
        <v>0</v>
      </c>
      <c r="X205" s="3">
        <v>-4.62</v>
      </c>
      <c r="Y205" s="3">
        <v>0</v>
      </c>
      <c r="Z205" s="3">
        <v>0</v>
      </c>
      <c r="AA205" s="3">
        <v>0</v>
      </c>
      <c r="AB205" s="3">
        <v>25.28</v>
      </c>
      <c r="AC205" s="4">
        <f t="shared" si="4"/>
        <v>25.28</v>
      </c>
      <c r="AD205" s="1">
        <v>44608</v>
      </c>
    </row>
    <row r="206" spans="1:30" x14ac:dyDescent="0.3">
      <c r="A206" t="s">
        <v>803</v>
      </c>
      <c r="B206" s="1">
        <v>44599.47252314815</v>
      </c>
      <c r="C206">
        <v>17075885352</v>
      </c>
      <c r="D206" t="s">
        <v>93</v>
      </c>
      <c r="E206" t="s">
        <v>804</v>
      </c>
      <c r="F206" t="s">
        <v>457</v>
      </c>
      <c r="G206" t="s">
        <v>458</v>
      </c>
      <c r="H206">
        <v>1</v>
      </c>
      <c r="I206" t="s">
        <v>96</v>
      </c>
      <c r="J206" t="s">
        <v>97</v>
      </c>
      <c r="K206" t="s">
        <v>805</v>
      </c>
      <c r="M206">
        <v>57645</v>
      </c>
      <c r="O206" s="3">
        <v>23.29</v>
      </c>
      <c r="P206" s="3">
        <v>4.66</v>
      </c>
      <c r="Q206" s="3">
        <v>0</v>
      </c>
      <c r="R206" s="3">
        <v>0</v>
      </c>
      <c r="S206" s="3">
        <v>0</v>
      </c>
      <c r="T206" s="3">
        <v>0</v>
      </c>
      <c r="U206" s="3">
        <v>0</v>
      </c>
      <c r="V206" s="3">
        <v>0</v>
      </c>
      <c r="W206" s="3">
        <v>0</v>
      </c>
      <c r="X206" s="3">
        <v>-4.32</v>
      </c>
      <c r="Y206" s="3">
        <v>0</v>
      </c>
      <c r="Z206" s="3">
        <v>0</v>
      </c>
      <c r="AA206" s="3">
        <v>0</v>
      </c>
      <c r="AB206" s="3">
        <v>23.63</v>
      </c>
      <c r="AC206" s="4">
        <f t="shared" si="4"/>
        <v>23.63</v>
      </c>
      <c r="AD206" s="1">
        <v>44608</v>
      </c>
    </row>
    <row r="207" spans="1:30" x14ac:dyDescent="0.3">
      <c r="A207" t="s">
        <v>803</v>
      </c>
      <c r="B207" s="1">
        <v>44599.47252314815</v>
      </c>
      <c r="C207">
        <v>17075885352</v>
      </c>
      <c r="D207" t="s">
        <v>93</v>
      </c>
      <c r="E207" t="s">
        <v>804</v>
      </c>
      <c r="F207" t="s">
        <v>806</v>
      </c>
      <c r="G207" t="s">
        <v>807</v>
      </c>
      <c r="H207">
        <v>1</v>
      </c>
      <c r="I207" t="s">
        <v>96</v>
      </c>
      <c r="J207" t="s">
        <v>97</v>
      </c>
      <c r="K207" t="s">
        <v>805</v>
      </c>
      <c r="M207">
        <v>57645</v>
      </c>
      <c r="O207" s="3">
        <v>26.65</v>
      </c>
      <c r="P207" s="3">
        <v>5.33</v>
      </c>
      <c r="Q207" s="3">
        <v>0</v>
      </c>
      <c r="R207" s="3">
        <v>0</v>
      </c>
      <c r="S207" s="3">
        <v>0</v>
      </c>
      <c r="T207" s="3">
        <v>0</v>
      </c>
      <c r="U207" s="3">
        <v>0</v>
      </c>
      <c r="V207" s="3">
        <v>0</v>
      </c>
      <c r="W207" s="3">
        <v>0</v>
      </c>
      <c r="X207" s="3">
        <v>-4.9400000000000004</v>
      </c>
      <c r="Y207" s="3">
        <v>0</v>
      </c>
      <c r="Z207" s="3">
        <v>0</v>
      </c>
      <c r="AA207" s="3">
        <v>0</v>
      </c>
      <c r="AB207" s="3">
        <v>27.04</v>
      </c>
      <c r="AC207" s="4">
        <f t="shared" si="4"/>
        <v>27.04</v>
      </c>
      <c r="AD207" s="1">
        <v>44608</v>
      </c>
    </row>
    <row r="208" spans="1:30" x14ac:dyDescent="0.3">
      <c r="A208" t="s">
        <v>808</v>
      </c>
      <c r="B208" s="1">
        <v>44599.473055555558</v>
      </c>
      <c r="C208">
        <v>17075885352</v>
      </c>
      <c r="D208" t="s">
        <v>93</v>
      </c>
      <c r="E208" t="s">
        <v>809</v>
      </c>
      <c r="F208">
        <v>2286</v>
      </c>
      <c r="G208" t="s">
        <v>810</v>
      </c>
      <c r="H208">
        <v>1</v>
      </c>
      <c r="I208" t="s">
        <v>96</v>
      </c>
      <c r="J208" t="s">
        <v>97</v>
      </c>
      <c r="K208" t="s">
        <v>811</v>
      </c>
      <c r="M208">
        <v>86600</v>
      </c>
      <c r="O208" s="3">
        <v>9.17</v>
      </c>
      <c r="P208" s="3">
        <v>1.83</v>
      </c>
      <c r="Q208" s="3">
        <v>0</v>
      </c>
      <c r="R208" s="3">
        <v>0</v>
      </c>
      <c r="S208" s="3">
        <v>0</v>
      </c>
      <c r="T208" s="3">
        <v>0</v>
      </c>
      <c r="U208" s="3">
        <v>0</v>
      </c>
      <c r="V208" s="3">
        <v>0</v>
      </c>
      <c r="W208" s="3">
        <v>0</v>
      </c>
      <c r="X208" s="3">
        <v>-1.7</v>
      </c>
      <c r="Y208" s="3">
        <v>0</v>
      </c>
      <c r="Z208" s="3">
        <v>0</v>
      </c>
      <c r="AA208" s="3">
        <v>0</v>
      </c>
      <c r="AB208" s="3">
        <v>9.3000000000000007</v>
      </c>
      <c r="AC208" s="4">
        <f t="shared" si="4"/>
        <v>9.3000000000000007</v>
      </c>
      <c r="AD208" s="1">
        <v>44608</v>
      </c>
    </row>
    <row r="209" spans="1:30" x14ac:dyDescent="0.3">
      <c r="A209" t="s">
        <v>812</v>
      </c>
      <c r="B209" s="1">
        <v>44599.473171296297</v>
      </c>
      <c r="C209">
        <v>17075885352</v>
      </c>
      <c r="D209" t="s">
        <v>93</v>
      </c>
      <c r="E209" t="s">
        <v>813</v>
      </c>
      <c r="F209">
        <v>7946</v>
      </c>
      <c r="G209" t="s">
        <v>644</v>
      </c>
      <c r="H209">
        <v>3</v>
      </c>
      <c r="I209" t="s">
        <v>96</v>
      </c>
      <c r="J209" t="s">
        <v>97</v>
      </c>
      <c r="K209" t="s">
        <v>814</v>
      </c>
      <c r="M209">
        <v>57690</v>
      </c>
      <c r="O209" s="3">
        <v>48.75</v>
      </c>
      <c r="P209" s="3">
        <v>9.75</v>
      </c>
      <c r="Q209" s="3">
        <v>0</v>
      </c>
      <c r="R209" s="3">
        <v>0</v>
      </c>
      <c r="S209" s="3">
        <v>0</v>
      </c>
      <c r="T209" s="3">
        <v>0</v>
      </c>
      <c r="U209" s="3">
        <v>0</v>
      </c>
      <c r="V209" s="3">
        <v>0</v>
      </c>
      <c r="W209" s="3">
        <v>0</v>
      </c>
      <c r="X209" s="3">
        <v>-9.0299999999999994</v>
      </c>
      <c r="Y209" s="3">
        <v>0</v>
      </c>
      <c r="Z209" s="3">
        <v>0</v>
      </c>
      <c r="AA209" s="3">
        <v>0</v>
      </c>
      <c r="AB209" s="3">
        <v>49.47</v>
      </c>
      <c r="AC209" s="4">
        <f t="shared" si="4"/>
        <v>49.47</v>
      </c>
      <c r="AD209" s="1">
        <v>44608</v>
      </c>
    </row>
    <row r="210" spans="1:30" x14ac:dyDescent="0.3">
      <c r="A210" t="s">
        <v>815</v>
      </c>
      <c r="B210" s="1">
        <v>44599.480393518519</v>
      </c>
      <c r="C210">
        <v>17075885352</v>
      </c>
      <c r="D210" t="s">
        <v>93</v>
      </c>
      <c r="E210" t="s">
        <v>816</v>
      </c>
      <c r="F210">
        <v>10785</v>
      </c>
      <c r="G210" t="s">
        <v>817</v>
      </c>
      <c r="H210">
        <v>1</v>
      </c>
      <c r="I210" t="s">
        <v>96</v>
      </c>
      <c r="J210" t="s">
        <v>97</v>
      </c>
      <c r="K210" t="s">
        <v>818</v>
      </c>
      <c r="M210">
        <v>1050</v>
      </c>
      <c r="O210" s="3">
        <v>14.96</v>
      </c>
      <c r="P210" s="3">
        <v>3.14</v>
      </c>
      <c r="Q210" s="3">
        <v>8.26</v>
      </c>
      <c r="R210" s="3">
        <v>1.74</v>
      </c>
      <c r="S210" s="3">
        <v>0</v>
      </c>
      <c r="T210" s="3">
        <v>0</v>
      </c>
      <c r="U210" s="3">
        <v>0</v>
      </c>
      <c r="V210" s="3">
        <v>0</v>
      </c>
      <c r="W210" s="3">
        <v>0</v>
      </c>
      <c r="X210" s="3">
        <v>-4.34</v>
      </c>
      <c r="Y210" s="3">
        <v>0</v>
      </c>
      <c r="Z210" s="3">
        <v>0</v>
      </c>
      <c r="AA210" s="3">
        <v>0</v>
      </c>
      <c r="AB210" s="3">
        <v>23.76</v>
      </c>
      <c r="AC210" s="4">
        <f t="shared" si="4"/>
        <v>23.76</v>
      </c>
      <c r="AD210" s="1">
        <v>44608</v>
      </c>
    </row>
    <row r="211" spans="1:30" x14ac:dyDescent="0.3">
      <c r="A211" t="s">
        <v>819</v>
      </c>
      <c r="B211" s="1">
        <v>44599.48951388889</v>
      </c>
      <c r="C211">
        <v>17075885352</v>
      </c>
      <c r="D211" t="s">
        <v>93</v>
      </c>
      <c r="E211" t="s">
        <v>820</v>
      </c>
      <c r="F211">
        <v>7438</v>
      </c>
      <c r="G211" t="s">
        <v>220</v>
      </c>
      <c r="H211">
        <v>1</v>
      </c>
      <c r="I211" t="s">
        <v>96</v>
      </c>
      <c r="J211" t="s">
        <v>97</v>
      </c>
      <c r="K211" t="s">
        <v>821</v>
      </c>
      <c r="M211">
        <v>29600</v>
      </c>
      <c r="O211" s="3">
        <v>19.920000000000002</v>
      </c>
      <c r="P211" s="3">
        <v>3.98</v>
      </c>
      <c r="Q211" s="3">
        <v>0</v>
      </c>
      <c r="R211" s="3">
        <v>0</v>
      </c>
      <c r="S211" s="3">
        <v>0</v>
      </c>
      <c r="T211" s="3">
        <v>0</v>
      </c>
      <c r="U211" s="3">
        <v>0</v>
      </c>
      <c r="V211" s="3">
        <v>0</v>
      </c>
      <c r="W211" s="3">
        <v>0</v>
      </c>
      <c r="X211" s="3">
        <v>-3.69</v>
      </c>
      <c r="Y211" s="3">
        <v>0</v>
      </c>
      <c r="Z211" s="3">
        <v>0</v>
      </c>
      <c r="AA211" s="3">
        <v>0</v>
      </c>
      <c r="AB211" s="3">
        <v>20.21</v>
      </c>
      <c r="AC211" s="4">
        <f t="shared" si="4"/>
        <v>20.21</v>
      </c>
      <c r="AD211" s="1">
        <v>44608</v>
      </c>
    </row>
    <row r="212" spans="1:30" x14ac:dyDescent="0.3">
      <c r="A212" t="s">
        <v>822</v>
      </c>
      <c r="B212" s="1">
        <v>44599.490069444444</v>
      </c>
      <c r="C212">
        <v>17075885352</v>
      </c>
      <c r="D212" t="s">
        <v>93</v>
      </c>
      <c r="E212" t="s">
        <v>823</v>
      </c>
      <c r="F212">
        <v>10435</v>
      </c>
      <c r="G212" t="s">
        <v>824</v>
      </c>
      <c r="H212">
        <v>1</v>
      </c>
      <c r="I212" t="s">
        <v>96</v>
      </c>
      <c r="J212" t="s">
        <v>97</v>
      </c>
      <c r="K212" t="s">
        <v>825</v>
      </c>
      <c r="M212">
        <v>28630</v>
      </c>
      <c r="O212" s="3">
        <v>42.42</v>
      </c>
      <c r="P212" s="3">
        <v>8.48</v>
      </c>
      <c r="Q212" s="3">
        <v>0</v>
      </c>
      <c r="R212" s="3">
        <v>0</v>
      </c>
      <c r="S212" s="3">
        <v>0</v>
      </c>
      <c r="T212" s="3">
        <v>0</v>
      </c>
      <c r="U212" s="3">
        <v>0</v>
      </c>
      <c r="V212" s="3">
        <v>0</v>
      </c>
      <c r="W212" s="3">
        <v>0</v>
      </c>
      <c r="X212" s="3">
        <v>-7.86</v>
      </c>
      <c r="Y212" s="3">
        <v>0</v>
      </c>
      <c r="Z212" s="3">
        <v>0</v>
      </c>
      <c r="AA212" s="3">
        <v>0</v>
      </c>
      <c r="AB212" s="3">
        <v>43.04</v>
      </c>
      <c r="AC212" s="4">
        <f t="shared" si="4"/>
        <v>43.04</v>
      </c>
      <c r="AD212" s="1">
        <v>44608</v>
      </c>
    </row>
    <row r="213" spans="1:30" x14ac:dyDescent="0.3">
      <c r="A213" t="s">
        <v>826</v>
      </c>
      <c r="B213" s="1">
        <v>44599.494432870371</v>
      </c>
      <c r="C213">
        <v>17075885352</v>
      </c>
      <c r="D213" t="s">
        <v>93</v>
      </c>
      <c r="E213" t="s">
        <v>827</v>
      </c>
      <c r="F213" t="s">
        <v>229</v>
      </c>
      <c r="G213" t="s">
        <v>230</v>
      </c>
      <c r="H213">
        <v>1</v>
      </c>
      <c r="I213" t="s">
        <v>96</v>
      </c>
      <c r="J213" t="s">
        <v>97</v>
      </c>
      <c r="K213" t="s">
        <v>828</v>
      </c>
      <c r="M213">
        <v>72330</v>
      </c>
      <c r="O213" s="3">
        <v>16.25</v>
      </c>
      <c r="P213" s="3">
        <v>3.25</v>
      </c>
      <c r="Q213" s="3">
        <v>0</v>
      </c>
      <c r="R213" s="3">
        <v>0</v>
      </c>
      <c r="S213" s="3">
        <v>0</v>
      </c>
      <c r="T213" s="3">
        <v>0</v>
      </c>
      <c r="U213" s="3">
        <v>0</v>
      </c>
      <c r="V213" s="3">
        <v>0</v>
      </c>
      <c r="W213" s="3">
        <v>0</v>
      </c>
      <c r="X213" s="3">
        <v>-3.01</v>
      </c>
      <c r="Y213" s="3">
        <v>0</v>
      </c>
      <c r="Z213" s="3">
        <v>0</v>
      </c>
      <c r="AA213" s="3">
        <v>0</v>
      </c>
      <c r="AB213" s="3">
        <v>16.489999999999998</v>
      </c>
      <c r="AC213" s="4">
        <f t="shared" si="4"/>
        <v>16.489999999999998</v>
      </c>
      <c r="AD213" s="1">
        <v>44608</v>
      </c>
    </row>
    <row r="214" spans="1:30" x14ac:dyDescent="0.3">
      <c r="A214" t="s">
        <v>829</v>
      </c>
      <c r="B214" s="1">
        <v>44599.495729166665</v>
      </c>
      <c r="C214">
        <v>17075885352</v>
      </c>
      <c r="D214" t="s">
        <v>93</v>
      </c>
      <c r="E214" t="s">
        <v>830</v>
      </c>
      <c r="F214">
        <v>10857</v>
      </c>
      <c r="G214" t="s">
        <v>783</v>
      </c>
      <c r="H214">
        <v>1</v>
      </c>
      <c r="I214" t="s">
        <v>96</v>
      </c>
      <c r="J214" t="s">
        <v>97</v>
      </c>
      <c r="K214" t="s">
        <v>831</v>
      </c>
      <c r="M214">
        <v>3450</v>
      </c>
      <c r="O214" s="3">
        <v>19.170000000000002</v>
      </c>
      <c r="P214" s="3">
        <v>3.83</v>
      </c>
      <c r="Q214" s="3">
        <v>0</v>
      </c>
      <c r="R214" s="3">
        <v>0</v>
      </c>
      <c r="S214" s="3">
        <v>0</v>
      </c>
      <c r="T214" s="3">
        <v>0</v>
      </c>
      <c r="U214" s="3">
        <v>0</v>
      </c>
      <c r="V214" s="3">
        <v>0</v>
      </c>
      <c r="W214" s="3">
        <v>0</v>
      </c>
      <c r="X214" s="3">
        <v>-3.55</v>
      </c>
      <c r="Y214" s="3">
        <v>0</v>
      </c>
      <c r="Z214" s="3">
        <v>0</v>
      </c>
      <c r="AA214" s="3">
        <v>0</v>
      </c>
      <c r="AB214" s="3">
        <v>19.45</v>
      </c>
      <c r="AC214" s="4">
        <f t="shared" si="4"/>
        <v>19.45</v>
      </c>
      <c r="AD214" s="1">
        <v>44608</v>
      </c>
    </row>
    <row r="215" spans="1:30" x14ac:dyDescent="0.3">
      <c r="A215" t="s">
        <v>832</v>
      </c>
      <c r="B215" s="1">
        <v>44599.503842592596</v>
      </c>
      <c r="C215">
        <v>17075885352</v>
      </c>
      <c r="D215" t="s">
        <v>93</v>
      </c>
      <c r="E215" t="s">
        <v>833</v>
      </c>
      <c r="F215" t="s">
        <v>229</v>
      </c>
      <c r="G215" t="s">
        <v>230</v>
      </c>
      <c r="H215">
        <v>1</v>
      </c>
      <c r="I215" t="s">
        <v>96</v>
      </c>
      <c r="J215" t="s">
        <v>97</v>
      </c>
      <c r="K215" t="s">
        <v>834</v>
      </c>
      <c r="M215">
        <v>85450</v>
      </c>
      <c r="O215" s="3">
        <v>16.25</v>
      </c>
      <c r="P215" s="3">
        <v>3.25</v>
      </c>
      <c r="Q215" s="3">
        <v>0</v>
      </c>
      <c r="R215" s="3">
        <v>0</v>
      </c>
      <c r="S215" s="3">
        <v>0</v>
      </c>
      <c r="T215" s="3">
        <v>0</v>
      </c>
      <c r="U215" s="3">
        <v>0</v>
      </c>
      <c r="V215" s="3">
        <v>0</v>
      </c>
      <c r="W215" s="3">
        <v>0</v>
      </c>
      <c r="X215" s="3">
        <v>-3.01</v>
      </c>
      <c r="Y215" s="3">
        <v>0</v>
      </c>
      <c r="Z215" s="3">
        <v>0</v>
      </c>
      <c r="AA215" s="3">
        <v>0</v>
      </c>
      <c r="AB215" s="3">
        <v>16.489999999999998</v>
      </c>
      <c r="AC215" s="4">
        <f t="shared" si="4"/>
        <v>16.489999999999998</v>
      </c>
      <c r="AD215" s="1">
        <v>44608</v>
      </c>
    </row>
    <row r="216" spans="1:30" x14ac:dyDescent="0.3">
      <c r="A216" t="s">
        <v>835</v>
      </c>
      <c r="B216" s="1">
        <v>44599.505173611113</v>
      </c>
      <c r="C216">
        <v>17075885352</v>
      </c>
      <c r="D216" t="s">
        <v>93</v>
      </c>
      <c r="E216" t="s">
        <v>836</v>
      </c>
      <c r="F216">
        <v>6850</v>
      </c>
      <c r="G216" t="s">
        <v>837</v>
      </c>
      <c r="H216">
        <v>1</v>
      </c>
      <c r="I216" t="s">
        <v>96</v>
      </c>
      <c r="J216" t="s">
        <v>97</v>
      </c>
      <c r="K216" t="s">
        <v>838</v>
      </c>
      <c r="M216">
        <v>92600</v>
      </c>
      <c r="O216" s="3">
        <v>19.3</v>
      </c>
      <c r="P216" s="3">
        <v>3.86</v>
      </c>
      <c r="Q216" s="3">
        <v>0</v>
      </c>
      <c r="R216" s="3">
        <v>0</v>
      </c>
      <c r="S216" s="3">
        <v>0</v>
      </c>
      <c r="T216" s="3">
        <v>0</v>
      </c>
      <c r="U216" s="3">
        <v>0</v>
      </c>
      <c r="V216" s="3">
        <v>0</v>
      </c>
      <c r="W216" s="3">
        <v>0</v>
      </c>
      <c r="X216" s="3">
        <v>-3.58</v>
      </c>
      <c r="Y216" s="3">
        <v>0</v>
      </c>
      <c r="Z216" s="3">
        <v>0</v>
      </c>
      <c r="AA216" s="3">
        <v>0</v>
      </c>
      <c r="AB216" s="3">
        <v>19.579999999999998</v>
      </c>
      <c r="AC216" s="4">
        <f t="shared" si="4"/>
        <v>19.579999999999998</v>
      </c>
      <c r="AD216" s="1">
        <v>44608</v>
      </c>
    </row>
    <row r="217" spans="1:30" x14ac:dyDescent="0.3">
      <c r="A217" t="s">
        <v>839</v>
      </c>
      <c r="B217" s="1">
        <v>44599.51326388889</v>
      </c>
      <c r="C217">
        <v>17075885352</v>
      </c>
      <c r="D217" t="s">
        <v>93</v>
      </c>
      <c r="E217" t="s">
        <v>840</v>
      </c>
      <c r="F217" t="s">
        <v>841</v>
      </c>
      <c r="G217" t="s">
        <v>842</v>
      </c>
      <c r="H217">
        <v>1</v>
      </c>
      <c r="I217" t="s">
        <v>96</v>
      </c>
      <c r="J217" t="s">
        <v>97</v>
      </c>
      <c r="K217" t="s">
        <v>843</v>
      </c>
      <c r="M217">
        <v>33000</v>
      </c>
      <c r="O217" s="3">
        <v>16.25</v>
      </c>
      <c r="P217" s="3">
        <v>3.25</v>
      </c>
      <c r="Q217" s="3">
        <v>0</v>
      </c>
      <c r="R217" s="3">
        <v>0</v>
      </c>
      <c r="S217" s="3">
        <v>0</v>
      </c>
      <c r="T217" s="3">
        <v>0</v>
      </c>
      <c r="U217" s="3">
        <v>0</v>
      </c>
      <c r="V217" s="3">
        <v>0</v>
      </c>
      <c r="W217" s="3">
        <v>0</v>
      </c>
      <c r="X217" s="3">
        <v>-3.01</v>
      </c>
      <c r="Y217" s="3">
        <v>0</v>
      </c>
      <c r="Z217" s="3">
        <v>0</v>
      </c>
      <c r="AA217" s="3">
        <v>0</v>
      </c>
      <c r="AB217" s="3">
        <v>16.489999999999998</v>
      </c>
      <c r="AC217" s="4">
        <f t="shared" si="4"/>
        <v>16.489999999999998</v>
      </c>
      <c r="AD217" s="1">
        <v>44608</v>
      </c>
    </row>
    <row r="218" spans="1:30" x14ac:dyDescent="0.3">
      <c r="A218" t="s">
        <v>844</v>
      </c>
      <c r="B218" s="1">
        <v>44599.52238425926</v>
      </c>
      <c r="C218">
        <v>17075885352</v>
      </c>
      <c r="D218" t="s">
        <v>93</v>
      </c>
      <c r="E218" t="s">
        <v>845</v>
      </c>
      <c r="F218" t="s">
        <v>457</v>
      </c>
      <c r="G218" t="s">
        <v>458</v>
      </c>
      <c r="H218">
        <v>1</v>
      </c>
      <c r="I218" t="s">
        <v>96</v>
      </c>
      <c r="J218" t="s">
        <v>97</v>
      </c>
      <c r="K218" t="s">
        <v>710</v>
      </c>
      <c r="M218">
        <v>59650</v>
      </c>
      <c r="O218" s="3">
        <v>23.29</v>
      </c>
      <c r="P218" s="3">
        <v>4.66</v>
      </c>
      <c r="Q218" s="3">
        <v>0</v>
      </c>
      <c r="R218" s="3">
        <v>0</v>
      </c>
      <c r="S218" s="3">
        <v>0</v>
      </c>
      <c r="T218" s="3">
        <v>0</v>
      </c>
      <c r="U218" s="3">
        <v>0</v>
      </c>
      <c r="V218" s="3">
        <v>0</v>
      </c>
      <c r="W218" s="3">
        <v>0</v>
      </c>
      <c r="X218" s="3">
        <v>-4.32</v>
      </c>
      <c r="Y218" s="3">
        <v>0</v>
      </c>
      <c r="Z218" s="3">
        <v>0</v>
      </c>
      <c r="AA218" s="3">
        <v>0</v>
      </c>
      <c r="AB218" s="3">
        <v>23.63</v>
      </c>
      <c r="AC218" s="4">
        <f t="shared" si="4"/>
        <v>23.63</v>
      </c>
      <c r="AD218" s="1">
        <v>44608</v>
      </c>
    </row>
    <row r="219" spans="1:30" x14ac:dyDescent="0.3">
      <c r="A219" t="s">
        <v>846</v>
      </c>
      <c r="B219" s="1">
        <v>44599.563819444447</v>
      </c>
      <c r="C219">
        <v>17075885352</v>
      </c>
      <c r="D219" t="s">
        <v>93</v>
      </c>
      <c r="E219" t="s">
        <v>847</v>
      </c>
      <c r="F219">
        <v>10743</v>
      </c>
      <c r="G219" t="s">
        <v>848</v>
      </c>
      <c r="H219">
        <v>1</v>
      </c>
      <c r="I219" t="s">
        <v>96</v>
      </c>
      <c r="J219" t="s">
        <v>97</v>
      </c>
      <c r="K219" t="s">
        <v>849</v>
      </c>
      <c r="M219">
        <v>20200</v>
      </c>
      <c r="O219" s="3">
        <v>33.29</v>
      </c>
      <c r="P219" s="3">
        <v>6.66</v>
      </c>
      <c r="Q219" s="3">
        <v>0</v>
      </c>
      <c r="R219" s="3">
        <v>0</v>
      </c>
      <c r="S219" s="3">
        <v>0</v>
      </c>
      <c r="T219" s="3">
        <v>0</v>
      </c>
      <c r="U219" s="3">
        <v>0</v>
      </c>
      <c r="V219" s="3">
        <v>0</v>
      </c>
      <c r="W219" s="3">
        <v>0</v>
      </c>
      <c r="X219" s="3">
        <v>-6.17</v>
      </c>
      <c r="Y219" s="3">
        <v>0</v>
      </c>
      <c r="Z219" s="3">
        <v>0</v>
      </c>
      <c r="AA219" s="3">
        <v>0</v>
      </c>
      <c r="AB219" s="3">
        <v>33.78</v>
      </c>
      <c r="AC219" s="4">
        <f t="shared" si="4"/>
        <v>33.78</v>
      </c>
      <c r="AD219" s="1">
        <v>44608</v>
      </c>
    </row>
    <row r="220" spans="1:30" x14ac:dyDescent="0.3">
      <c r="A220" t="s">
        <v>850</v>
      </c>
      <c r="B220" s="1">
        <v>44599.58390046296</v>
      </c>
      <c r="C220">
        <v>17075885352</v>
      </c>
      <c r="D220" t="s">
        <v>93</v>
      </c>
      <c r="E220" t="s">
        <v>851</v>
      </c>
      <c r="F220">
        <v>10460</v>
      </c>
      <c r="G220" t="s">
        <v>852</v>
      </c>
      <c r="H220">
        <v>1</v>
      </c>
      <c r="I220" t="s">
        <v>96</v>
      </c>
      <c r="J220" t="s">
        <v>97</v>
      </c>
      <c r="K220" t="s">
        <v>853</v>
      </c>
      <c r="M220">
        <v>44120</v>
      </c>
      <c r="O220" s="3">
        <v>26.42</v>
      </c>
      <c r="P220" s="3">
        <v>5.28</v>
      </c>
      <c r="Q220" s="3">
        <v>0</v>
      </c>
      <c r="R220" s="3">
        <v>0</v>
      </c>
      <c r="S220" s="3">
        <v>0</v>
      </c>
      <c r="T220" s="3">
        <v>0</v>
      </c>
      <c r="U220" s="3">
        <v>0</v>
      </c>
      <c r="V220" s="3">
        <v>0</v>
      </c>
      <c r="W220" s="3">
        <v>0</v>
      </c>
      <c r="X220" s="3">
        <v>-4.9000000000000004</v>
      </c>
      <c r="Y220" s="3">
        <v>0</v>
      </c>
      <c r="Z220" s="3">
        <v>0</v>
      </c>
      <c r="AA220" s="3">
        <v>0</v>
      </c>
      <c r="AB220" s="3">
        <v>26.8</v>
      </c>
      <c r="AC220" s="4">
        <f t="shared" si="4"/>
        <v>26.8</v>
      </c>
      <c r="AD220" s="1">
        <v>44608</v>
      </c>
    </row>
    <row r="221" spans="1:30" x14ac:dyDescent="0.3">
      <c r="A221" t="s">
        <v>854</v>
      </c>
      <c r="B221" s="1">
        <v>44599.583935185183</v>
      </c>
      <c r="C221">
        <v>17075885352</v>
      </c>
      <c r="D221" t="s">
        <v>93</v>
      </c>
      <c r="E221" t="s">
        <v>855</v>
      </c>
      <c r="F221">
        <v>9171</v>
      </c>
      <c r="G221" t="s">
        <v>172</v>
      </c>
      <c r="H221">
        <v>1</v>
      </c>
      <c r="I221" t="s">
        <v>96</v>
      </c>
      <c r="J221" t="s">
        <v>97</v>
      </c>
      <c r="K221" t="s">
        <v>856</v>
      </c>
      <c r="M221">
        <v>92500</v>
      </c>
      <c r="O221" s="3">
        <v>18.5</v>
      </c>
      <c r="P221" s="3">
        <v>3.7</v>
      </c>
      <c r="Q221" s="3">
        <v>0</v>
      </c>
      <c r="R221" s="3">
        <v>0</v>
      </c>
      <c r="S221" s="3">
        <v>0</v>
      </c>
      <c r="T221" s="3">
        <v>0</v>
      </c>
      <c r="U221" s="3">
        <v>0</v>
      </c>
      <c r="V221" s="3">
        <v>0</v>
      </c>
      <c r="W221" s="3">
        <v>0</v>
      </c>
      <c r="X221" s="3">
        <v>-3.43</v>
      </c>
      <c r="Y221" s="3">
        <v>0</v>
      </c>
      <c r="Z221" s="3">
        <v>0</v>
      </c>
      <c r="AA221" s="3">
        <v>0</v>
      </c>
      <c r="AB221" s="3">
        <v>18.77</v>
      </c>
      <c r="AC221" s="4">
        <f t="shared" si="4"/>
        <v>18.77</v>
      </c>
      <c r="AD221" s="1">
        <v>44608</v>
      </c>
    </row>
    <row r="222" spans="1:30" x14ac:dyDescent="0.3">
      <c r="A222" t="s">
        <v>857</v>
      </c>
      <c r="B222" s="1">
        <v>44599.584004629629</v>
      </c>
      <c r="C222">
        <v>17075885352</v>
      </c>
      <c r="D222" t="s">
        <v>93</v>
      </c>
      <c r="E222" t="s">
        <v>858</v>
      </c>
      <c r="F222">
        <v>9154</v>
      </c>
      <c r="G222" t="s">
        <v>299</v>
      </c>
      <c r="H222">
        <v>1</v>
      </c>
      <c r="I222" t="s">
        <v>96</v>
      </c>
      <c r="J222" t="s">
        <v>97</v>
      </c>
      <c r="K222" t="s">
        <v>859</v>
      </c>
      <c r="M222">
        <v>57280</v>
      </c>
      <c r="O222" s="3">
        <v>19.96</v>
      </c>
      <c r="P222" s="3">
        <v>3.99</v>
      </c>
      <c r="Q222" s="3">
        <v>0</v>
      </c>
      <c r="R222" s="3">
        <v>0</v>
      </c>
      <c r="S222" s="3">
        <v>0</v>
      </c>
      <c r="T222" s="3">
        <v>0</v>
      </c>
      <c r="U222" s="3">
        <v>0</v>
      </c>
      <c r="V222" s="3">
        <v>0</v>
      </c>
      <c r="W222" s="3">
        <v>0</v>
      </c>
      <c r="X222" s="3">
        <v>-3.7</v>
      </c>
      <c r="Y222" s="3">
        <v>0</v>
      </c>
      <c r="Z222" s="3">
        <v>0</v>
      </c>
      <c r="AA222" s="3">
        <v>0</v>
      </c>
      <c r="AB222" s="3">
        <v>20.25</v>
      </c>
      <c r="AC222" s="4">
        <f t="shared" si="4"/>
        <v>20.25</v>
      </c>
      <c r="AD222" s="1">
        <v>44608</v>
      </c>
    </row>
    <row r="223" spans="1:30" x14ac:dyDescent="0.3">
      <c r="A223" t="s">
        <v>860</v>
      </c>
      <c r="B223" s="1">
        <v>44599.584155092591</v>
      </c>
      <c r="C223">
        <v>17075885352</v>
      </c>
      <c r="D223" t="s">
        <v>93</v>
      </c>
      <c r="E223" t="s">
        <v>861</v>
      </c>
      <c r="F223">
        <v>10260</v>
      </c>
      <c r="G223" t="s">
        <v>176</v>
      </c>
      <c r="H223">
        <v>1</v>
      </c>
      <c r="I223" t="s">
        <v>96</v>
      </c>
      <c r="J223" t="s">
        <v>97</v>
      </c>
      <c r="K223" t="s">
        <v>862</v>
      </c>
      <c r="M223">
        <v>37170</v>
      </c>
      <c r="O223" s="3">
        <v>16.25</v>
      </c>
      <c r="P223" s="3">
        <v>3.25</v>
      </c>
      <c r="Q223" s="3">
        <v>0</v>
      </c>
      <c r="R223" s="3">
        <v>0</v>
      </c>
      <c r="S223" s="3">
        <v>0</v>
      </c>
      <c r="T223" s="3">
        <v>0</v>
      </c>
      <c r="U223" s="3">
        <v>0</v>
      </c>
      <c r="V223" s="3">
        <v>0</v>
      </c>
      <c r="W223" s="3">
        <v>0</v>
      </c>
      <c r="X223" s="3">
        <v>-3.01</v>
      </c>
      <c r="Y223" s="3">
        <v>0</v>
      </c>
      <c r="Z223" s="3">
        <v>0</v>
      </c>
      <c r="AA223" s="3">
        <v>0</v>
      </c>
      <c r="AB223" s="3">
        <v>16.489999999999998</v>
      </c>
      <c r="AC223" s="4">
        <f t="shared" si="4"/>
        <v>16.489999999999998</v>
      </c>
      <c r="AD223" s="1">
        <v>44608</v>
      </c>
    </row>
    <row r="224" spans="1:30" x14ac:dyDescent="0.3">
      <c r="A224" t="s">
        <v>863</v>
      </c>
      <c r="B224" s="1">
        <v>44599.584386574075</v>
      </c>
      <c r="C224">
        <v>17075885352</v>
      </c>
      <c r="D224" t="s">
        <v>93</v>
      </c>
      <c r="E224" t="s">
        <v>864</v>
      </c>
      <c r="F224">
        <v>10329</v>
      </c>
      <c r="G224" t="s">
        <v>865</v>
      </c>
      <c r="H224">
        <v>1</v>
      </c>
      <c r="I224" t="s">
        <v>96</v>
      </c>
      <c r="J224" t="s">
        <v>97</v>
      </c>
      <c r="K224" t="s">
        <v>866</v>
      </c>
      <c r="M224">
        <v>38260</v>
      </c>
      <c r="O224" s="3">
        <v>26.58</v>
      </c>
      <c r="P224" s="3">
        <v>5.32</v>
      </c>
      <c r="Q224" s="3">
        <v>0</v>
      </c>
      <c r="R224" s="3">
        <v>0</v>
      </c>
      <c r="S224" s="3">
        <v>0</v>
      </c>
      <c r="T224" s="3">
        <v>0</v>
      </c>
      <c r="U224" s="3">
        <v>0</v>
      </c>
      <c r="V224" s="3">
        <v>0</v>
      </c>
      <c r="W224" s="3">
        <v>0</v>
      </c>
      <c r="X224" s="3">
        <v>-4.93</v>
      </c>
      <c r="Y224" s="3">
        <v>0</v>
      </c>
      <c r="Z224" s="3">
        <v>0</v>
      </c>
      <c r="AA224" s="3">
        <v>0</v>
      </c>
      <c r="AB224" s="3">
        <v>26.97</v>
      </c>
      <c r="AC224" s="4">
        <f t="shared" si="4"/>
        <v>26.97</v>
      </c>
      <c r="AD224" s="1">
        <v>44608</v>
      </c>
    </row>
    <row r="225" spans="1:30" x14ac:dyDescent="0.3">
      <c r="A225" t="s">
        <v>867</v>
      </c>
      <c r="B225" s="1">
        <v>44599.584537037037</v>
      </c>
      <c r="C225">
        <v>17075885352</v>
      </c>
      <c r="D225" t="s">
        <v>93</v>
      </c>
      <c r="E225" t="s">
        <v>868</v>
      </c>
      <c r="F225" t="s">
        <v>229</v>
      </c>
      <c r="G225" t="s">
        <v>230</v>
      </c>
      <c r="H225">
        <v>1</v>
      </c>
      <c r="I225" t="s">
        <v>96</v>
      </c>
      <c r="J225" t="s">
        <v>97</v>
      </c>
      <c r="K225" t="s">
        <v>869</v>
      </c>
      <c r="M225">
        <v>63122</v>
      </c>
      <c r="O225" s="3">
        <v>16.25</v>
      </c>
      <c r="P225" s="3">
        <v>3.25</v>
      </c>
      <c r="Q225" s="3">
        <v>0</v>
      </c>
      <c r="R225" s="3">
        <v>0</v>
      </c>
      <c r="S225" s="3">
        <v>0</v>
      </c>
      <c r="T225" s="3">
        <v>0</v>
      </c>
      <c r="U225" s="3">
        <v>0</v>
      </c>
      <c r="V225" s="3">
        <v>0</v>
      </c>
      <c r="W225" s="3">
        <v>0</v>
      </c>
      <c r="X225" s="3">
        <v>-3.01</v>
      </c>
      <c r="Y225" s="3">
        <v>0</v>
      </c>
      <c r="Z225" s="3">
        <v>0</v>
      </c>
      <c r="AA225" s="3">
        <v>0</v>
      </c>
      <c r="AB225" s="3">
        <v>16.489999999999998</v>
      </c>
      <c r="AC225" s="4">
        <f t="shared" si="4"/>
        <v>16.489999999999998</v>
      </c>
      <c r="AD225" s="1">
        <v>44608</v>
      </c>
    </row>
    <row r="226" spans="1:30" x14ac:dyDescent="0.3">
      <c r="A226" t="s">
        <v>870</v>
      </c>
      <c r="B226" s="1">
        <v>44599.585972222223</v>
      </c>
      <c r="C226">
        <v>17075885352</v>
      </c>
      <c r="D226" t="s">
        <v>93</v>
      </c>
      <c r="E226" t="s">
        <v>871</v>
      </c>
      <c r="F226" t="s">
        <v>229</v>
      </c>
      <c r="G226" t="s">
        <v>230</v>
      </c>
      <c r="H226">
        <v>1</v>
      </c>
      <c r="I226" t="s">
        <v>96</v>
      </c>
      <c r="J226" t="s">
        <v>97</v>
      </c>
      <c r="K226" t="s">
        <v>872</v>
      </c>
      <c r="M226">
        <v>59133</v>
      </c>
      <c r="O226" s="3">
        <v>16.25</v>
      </c>
      <c r="P226" s="3">
        <v>3.25</v>
      </c>
      <c r="Q226" s="3">
        <v>0</v>
      </c>
      <c r="R226" s="3">
        <v>0</v>
      </c>
      <c r="S226" s="3">
        <v>0</v>
      </c>
      <c r="T226" s="3">
        <v>0</v>
      </c>
      <c r="U226" s="3">
        <v>0</v>
      </c>
      <c r="V226" s="3">
        <v>0</v>
      </c>
      <c r="W226" s="3">
        <v>0</v>
      </c>
      <c r="X226" s="3">
        <v>-3.01</v>
      </c>
      <c r="Y226" s="3">
        <v>0</v>
      </c>
      <c r="Z226" s="3">
        <v>0</v>
      </c>
      <c r="AA226" s="3">
        <v>0</v>
      </c>
      <c r="AB226" s="3">
        <v>16.489999999999998</v>
      </c>
      <c r="AC226" s="4">
        <f t="shared" si="4"/>
        <v>16.489999999999998</v>
      </c>
      <c r="AD226" s="1">
        <v>44608</v>
      </c>
    </row>
    <row r="227" spans="1:30" x14ac:dyDescent="0.3">
      <c r="A227" t="s">
        <v>873</v>
      </c>
      <c r="B227" s="1">
        <v>44600.440995370373</v>
      </c>
      <c r="C227">
        <v>17075885352</v>
      </c>
      <c r="D227" t="s">
        <v>93</v>
      </c>
      <c r="E227" t="s">
        <v>874</v>
      </c>
      <c r="F227">
        <v>10787</v>
      </c>
      <c r="G227" t="s">
        <v>875</v>
      </c>
      <c r="H227">
        <v>1</v>
      </c>
      <c r="I227" t="s">
        <v>96</v>
      </c>
      <c r="J227" t="s">
        <v>97</v>
      </c>
      <c r="K227" t="s">
        <v>876</v>
      </c>
      <c r="M227">
        <v>25320</v>
      </c>
      <c r="O227" s="3">
        <v>20.79</v>
      </c>
      <c r="P227" s="3">
        <v>4.16</v>
      </c>
      <c r="Q227" s="3">
        <v>0</v>
      </c>
      <c r="R227" s="3">
        <v>0</v>
      </c>
      <c r="S227" s="3">
        <v>0</v>
      </c>
      <c r="T227" s="3">
        <v>0</v>
      </c>
      <c r="U227" s="3">
        <v>0</v>
      </c>
      <c r="V227" s="3">
        <v>0</v>
      </c>
      <c r="W227" s="3">
        <v>0</v>
      </c>
      <c r="X227" s="3">
        <v>-3.85</v>
      </c>
      <c r="Y227" s="3">
        <v>0</v>
      </c>
      <c r="Z227" s="3">
        <v>0</v>
      </c>
      <c r="AA227" s="3">
        <v>0</v>
      </c>
      <c r="AB227" s="3">
        <v>21.1</v>
      </c>
      <c r="AC227" s="4">
        <f t="shared" si="4"/>
        <v>21.1</v>
      </c>
      <c r="AD227" s="1">
        <v>44608</v>
      </c>
    </row>
    <row r="228" spans="1:30" x14ac:dyDescent="0.3">
      <c r="A228" t="s">
        <v>877</v>
      </c>
      <c r="B228" s="1">
        <v>44600.442974537036</v>
      </c>
      <c r="C228">
        <v>17075885352</v>
      </c>
      <c r="D228" t="s">
        <v>93</v>
      </c>
      <c r="E228" t="s">
        <v>878</v>
      </c>
      <c r="F228">
        <v>10329</v>
      </c>
      <c r="G228" t="s">
        <v>865</v>
      </c>
      <c r="H228">
        <v>1</v>
      </c>
      <c r="I228" t="s">
        <v>96</v>
      </c>
      <c r="J228" t="s">
        <v>97</v>
      </c>
      <c r="K228" t="s">
        <v>879</v>
      </c>
      <c r="M228">
        <v>25170</v>
      </c>
      <c r="O228" s="3">
        <v>26.58</v>
      </c>
      <c r="P228" s="3">
        <v>5.32</v>
      </c>
      <c r="Q228" s="3">
        <v>0</v>
      </c>
      <c r="R228" s="3">
        <v>0</v>
      </c>
      <c r="S228" s="3">
        <v>0</v>
      </c>
      <c r="T228" s="3">
        <v>0</v>
      </c>
      <c r="U228" s="3">
        <v>0</v>
      </c>
      <c r="V228" s="3">
        <v>0</v>
      </c>
      <c r="W228" s="3">
        <v>0</v>
      </c>
      <c r="X228" s="3">
        <v>-4.93</v>
      </c>
      <c r="Y228" s="3">
        <v>0</v>
      </c>
      <c r="Z228" s="3">
        <v>0</v>
      </c>
      <c r="AA228" s="3">
        <v>0</v>
      </c>
      <c r="AB228" s="3">
        <v>26.97</v>
      </c>
      <c r="AC228" s="4">
        <f t="shared" si="4"/>
        <v>26.97</v>
      </c>
      <c r="AD228" s="1">
        <v>44608</v>
      </c>
    </row>
    <row r="229" spans="1:30" x14ac:dyDescent="0.3">
      <c r="A229" t="s">
        <v>877</v>
      </c>
      <c r="B229" s="1">
        <v>44600.442974537036</v>
      </c>
      <c r="C229">
        <v>17075885352</v>
      </c>
      <c r="D229" t="s">
        <v>93</v>
      </c>
      <c r="E229" t="s">
        <v>880</v>
      </c>
      <c r="F229">
        <v>10329</v>
      </c>
      <c r="G229" t="s">
        <v>865</v>
      </c>
      <c r="H229">
        <v>1</v>
      </c>
      <c r="I229" t="s">
        <v>96</v>
      </c>
      <c r="J229" t="s">
        <v>97</v>
      </c>
      <c r="K229" t="s">
        <v>881</v>
      </c>
      <c r="M229">
        <v>62110</v>
      </c>
      <c r="O229" s="3">
        <v>26.58</v>
      </c>
      <c r="P229" s="3">
        <v>5.32</v>
      </c>
      <c r="Q229" s="3">
        <v>0</v>
      </c>
      <c r="R229" s="3">
        <v>0</v>
      </c>
      <c r="S229" s="3">
        <v>0</v>
      </c>
      <c r="T229" s="3">
        <v>0</v>
      </c>
      <c r="U229" s="3">
        <v>0</v>
      </c>
      <c r="V229" s="3">
        <v>0</v>
      </c>
      <c r="W229" s="3">
        <v>0</v>
      </c>
      <c r="X229" s="3">
        <v>-4.93</v>
      </c>
      <c r="Y229" s="3">
        <v>0</v>
      </c>
      <c r="Z229" s="3">
        <v>0</v>
      </c>
      <c r="AA229" s="3">
        <v>0</v>
      </c>
      <c r="AB229" s="3">
        <v>26.97</v>
      </c>
      <c r="AC229" s="4">
        <f t="shared" si="4"/>
        <v>26.97</v>
      </c>
      <c r="AD229" s="1">
        <v>44608</v>
      </c>
    </row>
    <row r="230" spans="1:30" x14ac:dyDescent="0.3">
      <c r="A230" t="s">
        <v>882</v>
      </c>
      <c r="B230" s="1">
        <v>44600.443043981482</v>
      </c>
      <c r="C230">
        <v>17075885352</v>
      </c>
      <c r="D230" t="s">
        <v>93</v>
      </c>
      <c r="E230" t="s">
        <v>883</v>
      </c>
      <c r="F230" t="s">
        <v>409</v>
      </c>
      <c r="G230" t="s">
        <v>410</v>
      </c>
      <c r="H230">
        <v>1</v>
      </c>
      <c r="I230" t="s">
        <v>96</v>
      </c>
      <c r="J230" t="s">
        <v>97</v>
      </c>
      <c r="K230" t="s">
        <v>884</v>
      </c>
      <c r="L230" t="s">
        <v>649</v>
      </c>
      <c r="M230">
        <v>91600</v>
      </c>
      <c r="O230" s="3">
        <v>20.420000000000002</v>
      </c>
      <c r="P230" s="3">
        <v>4.08</v>
      </c>
      <c r="Q230" s="3">
        <v>0</v>
      </c>
      <c r="R230" s="3">
        <v>0</v>
      </c>
      <c r="S230" s="3">
        <v>0</v>
      </c>
      <c r="T230" s="3">
        <v>0</v>
      </c>
      <c r="U230" s="3">
        <v>0</v>
      </c>
      <c r="V230" s="3">
        <v>0</v>
      </c>
      <c r="W230" s="3">
        <v>0</v>
      </c>
      <c r="X230" s="3">
        <v>-3.79</v>
      </c>
      <c r="Y230" s="3">
        <v>0</v>
      </c>
      <c r="Z230" s="3">
        <v>0</v>
      </c>
      <c r="AA230" s="3">
        <v>0</v>
      </c>
      <c r="AB230" s="3">
        <v>20.71</v>
      </c>
      <c r="AC230" s="4">
        <f t="shared" si="4"/>
        <v>20.71</v>
      </c>
      <c r="AD230" s="1">
        <v>44608</v>
      </c>
    </row>
    <row r="231" spans="1:30" x14ac:dyDescent="0.3">
      <c r="A231" t="s">
        <v>885</v>
      </c>
      <c r="B231" s="1">
        <v>44600.443171296298</v>
      </c>
      <c r="C231">
        <v>17075885352</v>
      </c>
      <c r="D231" t="s">
        <v>93</v>
      </c>
      <c r="E231" t="s">
        <v>886</v>
      </c>
      <c r="F231">
        <v>9895</v>
      </c>
      <c r="G231" t="s">
        <v>105</v>
      </c>
      <c r="H231">
        <v>1</v>
      </c>
      <c r="I231" t="s">
        <v>96</v>
      </c>
      <c r="J231" t="s">
        <v>97</v>
      </c>
      <c r="K231" t="s">
        <v>887</v>
      </c>
      <c r="M231">
        <v>50700</v>
      </c>
      <c r="O231" s="3">
        <v>14.73</v>
      </c>
      <c r="P231" s="3">
        <v>2.95</v>
      </c>
      <c r="Q231" s="3">
        <v>0</v>
      </c>
      <c r="R231" s="3">
        <v>0</v>
      </c>
      <c r="S231" s="3">
        <v>0</v>
      </c>
      <c r="T231" s="3">
        <v>0</v>
      </c>
      <c r="U231" s="3">
        <v>0</v>
      </c>
      <c r="V231" s="3">
        <v>0</v>
      </c>
      <c r="W231" s="3">
        <v>0</v>
      </c>
      <c r="X231" s="3">
        <v>-2.73</v>
      </c>
      <c r="Y231" s="3">
        <v>0</v>
      </c>
      <c r="Z231" s="3">
        <v>0</v>
      </c>
      <c r="AA231" s="3">
        <v>0</v>
      </c>
      <c r="AB231" s="3">
        <v>14.95</v>
      </c>
      <c r="AC231" s="4">
        <f t="shared" si="4"/>
        <v>14.95</v>
      </c>
      <c r="AD231" s="1">
        <v>44608</v>
      </c>
    </row>
    <row r="232" spans="1:30" x14ac:dyDescent="0.3">
      <c r="A232" t="s">
        <v>885</v>
      </c>
      <c r="B232" s="1">
        <v>44600.443171296298</v>
      </c>
      <c r="C232">
        <v>17075885352</v>
      </c>
      <c r="D232" t="s">
        <v>93</v>
      </c>
      <c r="E232" t="s">
        <v>888</v>
      </c>
      <c r="F232">
        <v>9895</v>
      </c>
      <c r="G232" t="s">
        <v>105</v>
      </c>
      <c r="H232">
        <v>1</v>
      </c>
      <c r="I232" t="s">
        <v>96</v>
      </c>
      <c r="J232" t="s">
        <v>97</v>
      </c>
      <c r="K232" t="s">
        <v>889</v>
      </c>
      <c r="M232">
        <v>38550</v>
      </c>
      <c r="O232" s="3">
        <v>14.73</v>
      </c>
      <c r="P232" s="3">
        <v>2.95</v>
      </c>
      <c r="Q232" s="3">
        <v>0</v>
      </c>
      <c r="R232" s="3">
        <v>0</v>
      </c>
      <c r="S232" s="3">
        <v>0</v>
      </c>
      <c r="T232" s="3">
        <v>0</v>
      </c>
      <c r="U232" s="3">
        <v>0</v>
      </c>
      <c r="V232" s="3">
        <v>0</v>
      </c>
      <c r="W232" s="3">
        <v>0</v>
      </c>
      <c r="X232" s="3">
        <v>-2.73</v>
      </c>
      <c r="Y232" s="3">
        <v>0</v>
      </c>
      <c r="Z232" s="3">
        <v>0</v>
      </c>
      <c r="AA232" s="3">
        <v>0</v>
      </c>
      <c r="AB232" s="3">
        <v>14.95</v>
      </c>
      <c r="AC232" s="4">
        <f t="shared" si="4"/>
        <v>14.95</v>
      </c>
      <c r="AD232" s="1">
        <v>44608</v>
      </c>
    </row>
    <row r="233" spans="1:30" x14ac:dyDescent="0.3">
      <c r="A233" t="s">
        <v>890</v>
      </c>
      <c r="B233" s="1">
        <v>44600.443287037036</v>
      </c>
      <c r="C233">
        <v>17075885352</v>
      </c>
      <c r="D233" t="s">
        <v>93</v>
      </c>
      <c r="E233" t="s">
        <v>891</v>
      </c>
      <c r="F233">
        <v>8432</v>
      </c>
      <c r="G233" t="s">
        <v>892</v>
      </c>
      <c r="H233">
        <v>1</v>
      </c>
      <c r="I233" t="s">
        <v>96</v>
      </c>
      <c r="J233" t="s">
        <v>97</v>
      </c>
      <c r="K233" t="s">
        <v>893</v>
      </c>
      <c r="M233">
        <v>92150</v>
      </c>
      <c r="O233" s="3">
        <v>19.3</v>
      </c>
      <c r="P233" s="3">
        <v>3.86</v>
      </c>
      <c r="Q233" s="3">
        <v>0</v>
      </c>
      <c r="R233" s="3">
        <v>0</v>
      </c>
      <c r="S233" s="3">
        <v>0</v>
      </c>
      <c r="T233" s="3">
        <v>0</v>
      </c>
      <c r="U233" s="3">
        <v>0</v>
      </c>
      <c r="V233" s="3">
        <v>0</v>
      </c>
      <c r="W233" s="3">
        <v>0</v>
      </c>
      <c r="X233" s="3">
        <v>-3.58</v>
      </c>
      <c r="Y233" s="3">
        <v>0</v>
      </c>
      <c r="Z233" s="3">
        <v>0</v>
      </c>
      <c r="AA233" s="3">
        <v>0</v>
      </c>
      <c r="AB233" s="3">
        <v>19.579999999999998</v>
      </c>
      <c r="AC233" s="4">
        <f t="shared" si="4"/>
        <v>19.579999999999998</v>
      </c>
      <c r="AD233" s="1">
        <v>44608</v>
      </c>
    </row>
    <row r="234" spans="1:30" x14ac:dyDescent="0.3">
      <c r="A234" t="s">
        <v>894</v>
      </c>
      <c r="B234" s="1">
        <v>44601.804803240739</v>
      </c>
      <c r="C234">
        <v>17075885352</v>
      </c>
      <c r="D234" t="s">
        <v>124</v>
      </c>
      <c r="E234" t="s">
        <v>548</v>
      </c>
      <c r="F234">
        <v>9592</v>
      </c>
      <c r="G234" t="s">
        <v>546</v>
      </c>
      <c r="H234">
        <v>-1</v>
      </c>
      <c r="I234" t="s">
        <v>96</v>
      </c>
      <c r="J234" t="s">
        <v>97</v>
      </c>
      <c r="K234" t="s">
        <v>549</v>
      </c>
      <c r="M234">
        <v>59320</v>
      </c>
      <c r="O234" s="3">
        <v>-29.08</v>
      </c>
      <c r="P234" s="3">
        <v>-5.82</v>
      </c>
      <c r="Q234" s="3">
        <v>0</v>
      </c>
      <c r="R234" s="3">
        <v>0</v>
      </c>
      <c r="S234" s="3">
        <v>0</v>
      </c>
      <c r="T234" s="3">
        <v>0</v>
      </c>
      <c r="U234" s="3">
        <v>0</v>
      </c>
      <c r="V234" s="3">
        <v>0</v>
      </c>
      <c r="W234" s="3">
        <v>0</v>
      </c>
      <c r="X234" s="3">
        <v>4.3099999999999996</v>
      </c>
      <c r="Y234" s="3">
        <v>0</v>
      </c>
      <c r="Z234" s="3">
        <v>0</v>
      </c>
      <c r="AA234" s="3">
        <v>0</v>
      </c>
      <c r="AB234" s="3">
        <v>-30.59</v>
      </c>
      <c r="AC234" s="4">
        <f t="shared" si="4"/>
        <v>-30.59</v>
      </c>
      <c r="AD234" s="1">
        <v>44608</v>
      </c>
    </row>
    <row r="235" spans="1:30" x14ac:dyDescent="0.3">
      <c r="A235" t="s">
        <v>895</v>
      </c>
      <c r="B235" s="1">
        <v>44602.472685185188</v>
      </c>
      <c r="C235">
        <v>17075885352</v>
      </c>
      <c r="D235" t="s">
        <v>93</v>
      </c>
      <c r="E235" t="s">
        <v>896</v>
      </c>
      <c r="F235">
        <v>9687</v>
      </c>
      <c r="G235" t="s">
        <v>421</v>
      </c>
      <c r="H235">
        <v>1</v>
      </c>
      <c r="I235" t="s">
        <v>96</v>
      </c>
      <c r="J235" t="s">
        <v>97</v>
      </c>
      <c r="K235" t="s">
        <v>897</v>
      </c>
      <c r="M235">
        <v>7790</v>
      </c>
      <c r="O235" s="3">
        <v>17.829999999999998</v>
      </c>
      <c r="P235" s="3">
        <v>3.57</v>
      </c>
      <c r="Q235" s="3">
        <v>0</v>
      </c>
      <c r="R235" s="3">
        <v>0</v>
      </c>
      <c r="S235" s="3">
        <v>0</v>
      </c>
      <c r="T235" s="3">
        <v>0</v>
      </c>
      <c r="U235" s="3">
        <v>0</v>
      </c>
      <c r="V235" s="3">
        <v>0</v>
      </c>
      <c r="W235" s="3">
        <v>0</v>
      </c>
      <c r="X235" s="3">
        <v>-3.31</v>
      </c>
      <c r="Y235" s="3">
        <v>0</v>
      </c>
      <c r="Z235" s="3">
        <v>0</v>
      </c>
      <c r="AA235" s="3">
        <v>0</v>
      </c>
      <c r="AB235" s="3">
        <v>18.09</v>
      </c>
      <c r="AC235" s="4">
        <f t="shared" si="4"/>
        <v>18.09</v>
      </c>
      <c r="AD235" s="1">
        <v>44608</v>
      </c>
    </row>
    <row r="236" spans="1:30" x14ac:dyDescent="0.3">
      <c r="A236" t="s">
        <v>898</v>
      </c>
      <c r="B236" s="1">
        <v>44602.472870370373</v>
      </c>
      <c r="C236">
        <v>17075885352</v>
      </c>
      <c r="D236" t="s">
        <v>93</v>
      </c>
      <c r="E236" t="s">
        <v>899</v>
      </c>
      <c r="F236">
        <v>8847</v>
      </c>
      <c r="G236" t="s">
        <v>380</v>
      </c>
      <c r="H236">
        <v>1</v>
      </c>
      <c r="I236" t="s">
        <v>96</v>
      </c>
      <c r="J236" t="s">
        <v>97</v>
      </c>
      <c r="K236" t="s">
        <v>900</v>
      </c>
      <c r="M236">
        <v>42210</v>
      </c>
      <c r="O236" s="3">
        <v>18.25</v>
      </c>
      <c r="P236" s="3">
        <v>3.65</v>
      </c>
      <c r="Q236" s="3">
        <v>0</v>
      </c>
      <c r="R236" s="3">
        <v>0</v>
      </c>
      <c r="S236" s="3">
        <v>0</v>
      </c>
      <c r="T236" s="3">
        <v>0</v>
      </c>
      <c r="U236" s="3">
        <v>0</v>
      </c>
      <c r="V236" s="3">
        <v>0</v>
      </c>
      <c r="W236" s="3">
        <v>0</v>
      </c>
      <c r="X236" s="3">
        <v>-3.38</v>
      </c>
      <c r="Y236" s="3">
        <v>0</v>
      </c>
      <c r="Z236" s="3">
        <v>0</v>
      </c>
      <c r="AA236" s="3">
        <v>0</v>
      </c>
      <c r="AB236" s="3">
        <v>18.52</v>
      </c>
      <c r="AC236" s="4">
        <f t="shared" si="4"/>
        <v>18.52</v>
      </c>
      <c r="AD236" s="1">
        <v>44608</v>
      </c>
    </row>
    <row r="237" spans="1:30" x14ac:dyDescent="0.3">
      <c r="A237" t="s">
        <v>901</v>
      </c>
      <c r="B237" s="1">
        <v>44602.472905092596</v>
      </c>
      <c r="C237">
        <v>17075885352</v>
      </c>
      <c r="D237" t="s">
        <v>93</v>
      </c>
      <c r="E237" t="s">
        <v>902</v>
      </c>
      <c r="F237">
        <v>10784</v>
      </c>
      <c r="G237" t="s">
        <v>903</v>
      </c>
      <c r="H237">
        <v>1</v>
      </c>
      <c r="I237" t="s">
        <v>96</v>
      </c>
      <c r="J237" t="s">
        <v>97</v>
      </c>
      <c r="K237" t="s">
        <v>904</v>
      </c>
      <c r="M237">
        <v>67230</v>
      </c>
      <c r="O237" s="3">
        <v>14.21</v>
      </c>
      <c r="P237" s="3">
        <v>2.84</v>
      </c>
      <c r="Q237" s="3">
        <v>0</v>
      </c>
      <c r="R237" s="3">
        <v>0</v>
      </c>
      <c r="S237" s="3">
        <v>0</v>
      </c>
      <c r="T237" s="3">
        <v>0</v>
      </c>
      <c r="U237" s="3">
        <v>0</v>
      </c>
      <c r="V237" s="3">
        <v>0</v>
      </c>
      <c r="W237" s="3">
        <v>0</v>
      </c>
      <c r="X237" s="3">
        <v>-2.63</v>
      </c>
      <c r="Y237" s="3">
        <v>0</v>
      </c>
      <c r="Z237" s="3">
        <v>0</v>
      </c>
      <c r="AA237" s="3">
        <v>0</v>
      </c>
      <c r="AB237" s="3">
        <v>14.42</v>
      </c>
      <c r="AC237" s="4">
        <f t="shared" si="4"/>
        <v>14.42</v>
      </c>
      <c r="AD237" s="1">
        <v>44608</v>
      </c>
    </row>
    <row r="238" spans="1:30" x14ac:dyDescent="0.3">
      <c r="A238" t="s">
        <v>905</v>
      </c>
      <c r="B238" s="1">
        <v>44602.515300925923</v>
      </c>
      <c r="C238">
        <v>17075885352</v>
      </c>
      <c r="D238" t="s">
        <v>93</v>
      </c>
      <c r="E238" t="s">
        <v>906</v>
      </c>
      <c r="F238">
        <v>9660</v>
      </c>
      <c r="G238" t="s">
        <v>907</v>
      </c>
      <c r="H238">
        <v>1</v>
      </c>
      <c r="I238" t="s">
        <v>96</v>
      </c>
      <c r="J238" t="s">
        <v>97</v>
      </c>
      <c r="K238" t="s">
        <v>908</v>
      </c>
      <c r="M238">
        <v>35290</v>
      </c>
      <c r="O238" s="3">
        <v>24.83</v>
      </c>
      <c r="P238" s="3">
        <v>4.97</v>
      </c>
      <c r="Q238" s="3">
        <v>0</v>
      </c>
      <c r="R238" s="3">
        <v>0</v>
      </c>
      <c r="S238" s="3">
        <v>0</v>
      </c>
      <c r="T238" s="3">
        <v>0</v>
      </c>
      <c r="U238" s="3">
        <v>0</v>
      </c>
      <c r="V238" s="3">
        <v>0</v>
      </c>
      <c r="W238" s="3">
        <v>0</v>
      </c>
      <c r="X238" s="3">
        <v>-4.5999999999999996</v>
      </c>
      <c r="Y238" s="3">
        <v>0</v>
      </c>
      <c r="Z238" s="3">
        <v>0</v>
      </c>
      <c r="AA238" s="3">
        <v>0</v>
      </c>
      <c r="AB238" s="3">
        <v>25.2</v>
      </c>
      <c r="AC238" s="4">
        <f t="shared" si="4"/>
        <v>25.2</v>
      </c>
      <c r="AD238" s="1">
        <v>44608</v>
      </c>
    </row>
    <row r="239" spans="1:30" x14ac:dyDescent="0.3">
      <c r="A239" t="s">
        <v>909</v>
      </c>
      <c r="B239" s="1">
        <v>44602.515625</v>
      </c>
      <c r="C239">
        <v>17075885352</v>
      </c>
      <c r="D239" t="s">
        <v>93</v>
      </c>
      <c r="E239" t="s">
        <v>910</v>
      </c>
      <c r="F239">
        <v>10329</v>
      </c>
      <c r="G239" t="s">
        <v>865</v>
      </c>
      <c r="H239">
        <v>1</v>
      </c>
      <c r="I239" t="s">
        <v>96</v>
      </c>
      <c r="J239" t="s">
        <v>97</v>
      </c>
      <c r="K239" t="s">
        <v>911</v>
      </c>
      <c r="M239">
        <v>24490</v>
      </c>
      <c r="O239" s="3">
        <v>26.58</v>
      </c>
      <c r="P239" s="3">
        <v>5.32</v>
      </c>
      <c r="Q239" s="3">
        <v>0</v>
      </c>
      <c r="R239" s="3">
        <v>0</v>
      </c>
      <c r="S239" s="3">
        <v>0</v>
      </c>
      <c r="T239" s="3">
        <v>0</v>
      </c>
      <c r="U239" s="3">
        <v>0</v>
      </c>
      <c r="V239" s="3">
        <v>0</v>
      </c>
      <c r="W239" s="3">
        <v>0</v>
      </c>
      <c r="X239" s="3">
        <v>-4.93</v>
      </c>
      <c r="Y239" s="3">
        <v>0</v>
      </c>
      <c r="Z239" s="3">
        <v>0</v>
      </c>
      <c r="AA239" s="3">
        <v>0</v>
      </c>
      <c r="AB239" s="3">
        <v>26.97</v>
      </c>
      <c r="AC239" s="4">
        <f t="shared" si="4"/>
        <v>26.97</v>
      </c>
      <c r="AD239" s="1">
        <v>44608</v>
      </c>
    </row>
    <row r="240" spans="1:30" x14ac:dyDescent="0.3">
      <c r="A240" t="s">
        <v>912</v>
      </c>
      <c r="B240" s="1">
        <v>44602.515729166669</v>
      </c>
      <c r="C240">
        <v>17075885352</v>
      </c>
      <c r="D240" t="s">
        <v>93</v>
      </c>
      <c r="E240" t="s">
        <v>913</v>
      </c>
      <c r="F240" t="s">
        <v>698</v>
      </c>
      <c r="G240" t="s">
        <v>699</v>
      </c>
      <c r="H240">
        <v>1</v>
      </c>
      <c r="I240" t="s">
        <v>96</v>
      </c>
      <c r="J240" t="s">
        <v>97</v>
      </c>
      <c r="K240" t="s">
        <v>212</v>
      </c>
      <c r="M240">
        <v>75001</v>
      </c>
      <c r="O240" s="3">
        <v>17.46</v>
      </c>
      <c r="P240" s="3">
        <v>3.49</v>
      </c>
      <c r="Q240" s="3">
        <v>0</v>
      </c>
      <c r="R240" s="3">
        <v>0</v>
      </c>
      <c r="S240" s="3">
        <v>0</v>
      </c>
      <c r="T240" s="3">
        <v>0</v>
      </c>
      <c r="U240" s="3">
        <v>0</v>
      </c>
      <c r="V240" s="3">
        <v>0</v>
      </c>
      <c r="W240" s="3">
        <v>0</v>
      </c>
      <c r="X240" s="3">
        <v>-3.24</v>
      </c>
      <c r="Y240" s="3">
        <v>0</v>
      </c>
      <c r="Z240" s="3">
        <v>0</v>
      </c>
      <c r="AA240" s="3">
        <v>0</v>
      </c>
      <c r="AB240" s="3">
        <v>17.71</v>
      </c>
      <c r="AC240" s="4">
        <f t="shared" si="4"/>
        <v>17.71</v>
      </c>
      <c r="AD240" s="1">
        <v>44608</v>
      </c>
    </row>
    <row r="241" spans="1:30" x14ac:dyDescent="0.3">
      <c r="A241" t="s">
        <v>914</v>
      </c>
      <c r="B241" s="1">
        <v>44602.515798611108</v>
      </c>
      <c r="C241">
        <v>17075885352</v>
      </c>
      <c r="D241" t="s">
        <v>93</v>
      </c>
      <c r="E241" t="s">
        <v>915</v>
      </c>
      <c r="F241" t="s">
        <v>916</v>
      </c>
      <c r="G241" t="s">
        <v>917</v>
      </c>
      <c r="H241">
        <v>1</v>
      </c>
      <c r="I241" t="s">
        <v>96</v>
      </c>
      <c r="J241" t="s">
        <v>97</v>
      </c>
      <c r="K241" t="s">
        <v>918</v>
      </c>
      <c r="M241">
        <v>83270</v>
      </c>
      <c r="O241" s="3">
        <v>24.83</v>
      </c>
      <c r="P241" s="3">
        <v>4.97</v>
      </c>
      <c r="Q241" s="3">
        <v>0</v>
      </c>
      <c r="R241" s="3">
        <v>0</v>
      </c>
      <c r="S241" s="3">
        <v>0</v>
      </c>
      <c r="T241" s="3">
        <v>0</v>
      </c>
      <c r="U241" s="3">
        <v>0</v>
      </c>
      <c r="V241" s="3">
        <v>0</v>
      </c>
      <c r="W241" s="3">
        <v>0</v>
      </c>
      <c r="X241" s="3">
        <v>-4.5999999999999996</v>
      </c>
      <c r="Y241" s="3">
        <v>0</v>
      </c>
      <c r="Z241" s="3">
        <v>0</v>
      </c>
      <c r="AA241" s="3">
        <v>0</v>
      </c>
      <c r="AB241" s="3">
        <v>25.2</v>
      </c>
      <c r="AC241" s="4">
        <f t="shared" si="4"/>
        <v>25.2</v>
      </c>
      <c r="AD241" s="1">
        <v>44608</v>
      </c>
    </row>
    <row r="242" spans="1:30" x14ac:dyDescent="0.3">
      <c r="A242" t="s">
        <v>919</v>
      </c>
      <c r="B242" s="1">
        <v>44602.515879629631</v>
      </c>
      <c r="C242">
        <v>17075885352</v>
      </c>
      <c r="D242" t="s">
        <v>93</v>
      </c>
      <c r="E242" t="s">
        <v>920</v>
      </c>
      <c r="F242">
        <v>8418</v>
      </c>
      <c r="G242" t="s">
        <v>921</v>
      </c>
      <c r="H242">
        <v>1</v>
      </c>
      <c r="I242" t="s">
        <v>96</v>
      </c>
      <c r="J242" t="s">
        <v>97</v>
      </c>
      <c r="K242" t="s">
        <v>922</v>
      </c>
      <c r="M242">
        <v>8000</v>
      </c>
      <c r="O242" s="3">
        <v>17.420000000000002</v>
      </c>
      <c r="P242" s="3">
        <v>3.48</v>
      </c>
      <c r="Q242" s="3">
        <v>0</v>
      </c>
      <c r="R242" s="3">
        <v>0</v>
      </c>
      <c r="S242" s="3">
        <v>0</v>
      </c>
      <c r="T242" s="3">
        <v>0</v>
      </c>
      <c r="U242" s="3">
        <v>0</v>
      </c>
      <c r="V242" s="3">
        <v>0</v>
      </c>
      <c r="W242" s="3">
        <v>0</v>
      </c>
      <c r="X242" s="3">
        <v>-3.23</v>
      </c>
      <c r="Y242" s="3">
        <v>0</v>
      </c>
      <c r="Z242" s="3">
        <v>0</v>
      </c>
      <c r="AA242" s="3">
        <v>0</v>
      </c>
      <c r="AB242" s="3">
        <v>17.670000000000002</v>
      </c>
      <c r="AC242" s="4">
        <f t="shared" si="4"/>
        <v>17.670000000000002</v>
      </c>
      <c r="AD242" s="1">
        <v>44608</v>
      </c>
    </row>
    <row r="243" spans="1:30" x14ac:dyDescent="0.3">
      <c r="A243" t="s">
        <v>923</v>
      </c>
      <c r="B243" s="1">
        <v>44602.515914351854</v>
      </c>
      <c r="C243">
        <v>17075885352</v>
      </c>
      <c r="D243" t="s">
        <v>93</v>
      </c>
      <c r="E243" t="s">
        <v>924</v>
      </c>
      <c r="F243">
        <v>8985</v>
      </c>
      <c r="G243" t="s">
        <v>925</v>
      </c>
      <c r="H243">
        <v>1</v>
      </c>
      <c r="I243" t="s">
        <v>96</v>
      </c>
      <c r="J243" t="s">
        <v>97</v>
      </c>
      <c r="K243" t="s">
        <v>926</v>
      </c>
      <c r="L243" t="s">
        <v>927</v>
      </c>
      <c r="M243">
        <v>68320</v>
      </c>
      <c r="O243" s="3">
        <v>21.62</v>
      </c>
      <c r="P243" s="3">
        <v>4.33</v>
      </c>
      <c r="Q243" s="3">
        <v>0</v>
      </c>
      <c r="R243" s="3">
        <v>0</v>
      </c>
      <c r="S243" s="3">
        <v>0</v>
      </c>
      <c r="T243" s="3">
        <v>0</v>
      </c>
      <c r="U243" s="3">
        <v>0</v>
      </c>
      <c r="V243" s="3">
        <v>0</v>
      </c>
      <c r="W243" s="3">
        <v>0</v>
      </c>
      <c r="X243" s="3">
        <v>-4.01</v>
      </c>
      <c r="Y243" s="3">
        <v>0</v>
      </c>
      <c r="Z243" s="3">
        <v>0</v>
      </c>
      <c r="AA243" s="3">
        <v>0</v>
      </c>
      <c r="AB243" s="3">
        <v>21.94</v>
      </c>
      <c r="AC243" s="4">
        <f t="shared" si="4"/>
        <v>21.94</v>
      </c>
      <c r="AD243" s="1">
        <v>44608</v>
      </c>
    </row>
    <row r="244" spans="1:30" x14ac:dyDescent="0.3">
      <c r="A244" t="s">
        <v>928</v>
      </c>
      <c r="B244" s="1">
        <v>44602.515983796293</v>
      </c>
      <c r="C244">
        <v>17075885352</v>
      </c>
      <c r="D244" t="s">
        <v>93</v>
      </c>
      <c r="E244" t="s">
        <v>929</v>
      </c>
      <c r="F244" t="s">
        <v>229</v>
      </c>
      <c r="G244" t="s">
        <v>230</v>
      </c>
      <c r="H244">
        <v>1</v>
      </c>
      <c r="I244" t="s">
        <v>96</v>
      </c>
      <c r="J244" t="s">
        <v>97</v>
      </c>
      <c r="K244" t="s">
        <v>930</v>
      </c>
      <c r="M244">
        <v>91740</v>
      </c>
      <c r="O244" s="3">
        <v>16.25</v>
      </c>
      <c r="P244" s="3">
        <v>3.25</v>
      </c>
      <c r="Q244" s="3">
        <v>0</v>
      </c>
      <c r="R244" s="3">
        <v>0</v>
      </c>
      <c r="S244" s="3">
        <v>0</v>
      </c>
      <c r="T244" s="3">
        <v>0</v>
      </c>
      <c r="U244" s="3">
        <v>0</v>
      </c>
      <c r="V244" s="3">
        <v>0</v>
      </c>
      <c r="W244" s="3">
        <v>0</v>
      </c>
      <c r="X244" s="3">
        <v>-3.01</v>
      </c>
      <c r="Y244" s="3">
        <v>0</v>
      </c>
      <c r="Z244" s="3">
        <v>0</v>
      </c>
      <c r="AA244" s="3">
        <v>0</v>
      </c>
      <c r="AB244" s="3">
        <v>16.489999999999998</v>
      </c>
      <c r="AC244" s="4">
        <f t="shared" si="4"/>
        <v>16.489999999999998</v>
      </c>
      <c r="AD244" s="1">
        <v>44608</v>
      </c>
    </row>
    <row r="245" spans="1:30" x14ac:dyDescent="0.3">
      <c r="A245" t="s">
        <v>931</v>
      </c>
      <c r="B245" s="1">
        <v>44602.595405092594</v>
      </c>
      <c r="C245">
        <v>17075885352</v>
      </c>
      <c r="D245" t="s">
        <v>93</v>
      </c>
      <c r="E245" t="s">
        <v>932</v>
      </c>
      <c r="F245">
        <v>7192</v>
      </c>
      <c r="G245" t="s">
        <v>933</v>
      </c>
      <c r="H245">
        <v>1</v>
      </c>
      <c r="I245" t="s">
        <v>96</v>
      </c>
      <c r="J245" t="s">
        <v>97</v>
      </c>
      <c r="K245" t="s">
        <v>934</v>
      </c>
      <c r="M245">
        <v>94100</v>
      </c>
      <c r="O245" s="3">
        <v>19.96</v>
      </c>
      <c r="P245" s="3">
        <v>3.99</v>
      </c>
      <c r="Q245" s="3">
        <v>0</v>
      </c>
      <c r="R245" s="3">
        <v>0</v>
      </c>
      <c r="S245" s="3">
        <v>0</v>
      </c>
      <c r="T245" s="3">
        <v>0</v>
      </c>
      <c r="U245" s="3">
        <v>0</v>
      </c>
      <c r="V245" s="3">
        <v>0</v>
      </c>
      <c r="W245" s="3">
        <v>0</v>
      </c>
      <c r="X245" s="3">
        <v>-3.7</v>
      </c>
      <c r="Y245" s="3">
        <v>0</v>
      </c>
      <c r="Z245" s="3">
        <v>0</v>
      </c>
      <c r="AA245" s="3">
        <v>0</v>
      </c>
      <c r="AB245" s="3">
        <v>20.25</v>
      </c>
      <c r="AC245" s="4">
        <f t="shared" si="4"/>
        <v>20.25</v>
      </c>
      <c r="AD245" s="1">
        <v>44608</v>
      </c>
    </row>
    <row r="246" spans="1:30" x14ac:dyDescent="0.3">
      <c r="A246" t="s">
        <v>935</v>
      </c>
      <c r="B246" s="1">
        <v>44602.595590277779</v>
      </c>
      <c r="C246">
        <v>17075885352</v>
      </c>
      <c r="D246" t="s">
        <v>93</v>
      </c>
      <c r="E246" t="s">
        <v>936</v>
      </c>
      <c r="F246" t="s">
        <v>937</v>
      </c>
      <c r="G246" t="s">
        <v>938</v>
      </c>
      <c r="H246">
        <v>1</v>
      </c>
      <c r="I246" t="s">
        <v>96</v>
      </c>
      <c r="J246" t="s">
        <v>97</v>
      </c>
      <c r="K246" t="s">
        <v>939</v>
      </c>
      <c r="M246">
        <v>16430</v>
      </c>
      <c r="O246" s="3">
        <v>17.420000000000002</v>
      </c>
      <c r="P246" s="3">
        <v>3.48</v>
      </c>
      <c r="Q246" s="3">
        <v>0</v>
      </c>
      <c r="R246" s="3">
        <v>0</v>
      </c>
      <c r="S246" s="3">
        <v>0</v>
      </c>
      <c r="T246" s="3">
        <v>0</v>
      </c>
      <c r="U246" s="3">
        <v>0</v>
      </c>
      <c r="V246" s="3">
        <v>0</v>
      </c>
      <c r="W246" s="3">
        <v>0</v>
      </c>
      <c r="X246" s="3">
        <v>-3.23</v>
      </c>
      <c r="Y246" s="3">
        <v>0</v>
      </c>
      <c r="Z246" s="3">
        <v>0</v>
      </c>
      <c r="AA246" s="3">
        <v>0</v>
      </c>
      <c r="AB246" s="3">
        <v>17.670000000000002</v>
      </c>
      <c r="AC246" s="4">
        <f t="shared" si="4"/>
        <v>17.670000000000002</v>
      </c>
      <c r="AD246" s="1">
        <v>44608</v>
      </c>
    </row>
    <row r="247" spans="1:30" x14ac:dyDescent="0.3">
      <c r="A247" t="s">
        <v>935</v>
      </c>
      <c r="B247" s="1">
        <v>44602.595590277779</v>
      </c>
      <c r="C247">
        <v>17075885352</v>
      </c>
      <c r="D247" t="s">
        <v>93</v>
      </c>
      <c r="E247" t="s">
        <v>940</v>
      </c>
      <c r="F247">
        <v>10954</v>
      </c>
      <c r="G247" t="s">
        <v>941</v>
      </c>
      <c r="H247">
        <v>1</v>
      </c>
      <c r="I247" t="s">
        <v>96</v>
      </c>
      <c r="J247" t="s">
        <v>97</v>
      </c>
      <c r="K247" t="s">
        <v>942</v>
      </c>
      <c r="M247">
        <v>62990</v>
      </c>
      <c r="O247" s="3">
        <v>31.37</v>
      </c>
      <c r="P247" s="3">
        <v>6.27</v>
      </c>
      <c r="Q247" s="3">
        <v>0</v>
      </c>
      <c r="R247" s="3">
        <v>0</v>
      </c>
      <c r="S247" s="3">
        <v>0</v>
      </c>
      <c r="T247" s="3">
        <v>0</v>
      </c>
      <c r="U247" s="3">
        <v>0</v>
      </c>
      <c r="V247" s="3">
        <v>0</v>
      </c>
      <c r="W247" s="3">
        <v>0</v>
      </c>
      <c r="X247" s="3">
        <v>-5.82</v>
      </c>
      <c r="Y247" s="3">
        <v>0</v>
      </c>
      <c r="Z247" s="3">
        <v>0</v>
      </c>
      <c r="AA247" s="3">
        <v>0</v>
      </c>
      <c r="AB247" s="3">
        <v>31.82</v>
      </c>
      <c r="AC247" s="4">
        <f t="shared" si="4"/>
        <v>31.82</v>
      </c>
      <c r="AD247" s="1">
        <v>44608</v>
      </c>
    </row>
    <row r="248" spans="1:30" x14ac:dyDescent="0.3">
      <c r="A248" t="s">
        <v>943</v>
      </c>
      <c r="B248" s="1">
        <v>44603.389814814815</v>
      </c>
      <c r="C248">
        <v>17075885352</v>
      </c>
      <c r="D248" t="s">
        <v>93</v>
      </c>
      <c r="E248" t="s">
        <v>944</v>
      </c>
      <c r="F248">
        <v>8425</v>
      </c>
      <c r="G248" t="s">
        <v>344</v>
      </c>
      <c r="H248">
        <v>1</v>
      </c>
      <c r="I248" t="s">
        <v>96</v>
      </c>
      <c r="J248" t="s">
        <v>97</v>
      </c>
      <c r="K248" t="s">
        <v>945</v>
      </c>
      <c r="M248">
        <v>80300</v>
      </c>
      <c r="O248" s="3">
        <v>21.58</v>
      </c>
      <c r="P248" s="3">
        <v>4.32</v>
      </c>
      <c r="Q248" s="3">
        <v>0</v>
      </c>
      <c r="R248" s="3">
        <v>0</v>
      </c>
      <c r="S248" s="3">
        <v>0</v>
      </c>
      <c r="T248" s="3">
        <v>0</v>
      </c>
      <c r="U248" s="3">
        <v>0</v>
      </c>
      <c r="V248" s="3">
        <v>0</v>
      </c>
      <c r="W248" s="3">
        <v>0</v>
      </c>
      <c r="X248" s="3">
        <v>-4</v>
      </c>
      <c r="Y248" s="3">
        <v>0</v>
      </c>
      <c r="Z248" s="3">
        <v>0</v>
      </c>
      <c r="AA248" s="3">
        <v>0</v>
      </c>
      <c r="AB248" s="3">
        <v>21.9</v>
      </c>
      <c r="AC248" s="4">
        <f t="shared" si="4"/>
        <v>21.9</v>
      </c>
      <c r="AD248" s="1">
        <v>44608</v>
      </c>
    </row>
    <row r="249" spans="1:30" x14ac:dyDescent="0.3">
      <c r="A249" t="s">
        <v>946</v>
      </c>
      <c r="B249" s="1">
        <v>44603.392164351855</v>
      </c>
      <c r="C249">
        <v>17075885352</v>
      </c>
      <c r="D249" t="s">
        <v>93</v>
      </c>
      <c r="E249" t="s">
        <v>947</v>
      </c>
      <c r="F249">
        <v>11011</v>
      </c>
      <c r="G249" t="s">
        <v>948</v>
      </c>
      <c r="H249">
        <v>1</v>
      </c>
      <c r="I249" t="s">
        <v>96</v>
      </c>
      <c r="J249" t="s">
        <v>97</v>
      </c>
      <c r="K249" t="s">
        <v>949</v>
      </c>
      <c r="M249">
        <v>37510</v>
      </c>
      <c r="O249" s="3">
        <v>20.25</v>
      </c>
      <c r="P249" s="3">
        <v>4.05</v>
      </c>
      <c r="Q249" s="3">
        <v>0</v>
      </c>
      <c r="R249" s="3">
        <v>0</v>
      </c>
      <c r="S249" s="3">
        <v>0</v>
      </c>
      <c r="T249" s="3">
        <v>0</v>
      </c>
      <c r="U249" s="3">
        <v>0</v>
      </c>
      <c r="V249" s="3">
        <v>0</v>
      </c>
      <c r="W249" s="3">
        <v>0</v>
      </c>
      <c r="X249" s="3">
        <v>-3.75</v>
      </c>
      <c r="Y249" s="3">
        <v>0</v>
      </c>
      <c r="Z249" s="3">
        <v>0</v>
      </c>
      <c r="AA249" s="3">
        <v>0</v>
      </c>
      <c r="AB249" s="3">
        <v>20.55</v>
      </c>
      <c r="AC249" s="4">
        <f t="shared" si="4"/>
        <v>20.55</v>
      </c>
      <c r="AD249" s="1">
        <v>44608</v>
      </c>
    </row>
    <row r="250" spans="1:30" x14ac:dyDescent="0.3">
      <c r="A250" t="s">
        <v>950</v>
      </c>
      <c r="B250" s="1">
        <v>44603.397349537037</v>
      </c>
      <c r="C250">
        <v>17075885352</v>
      </c>
      <c r="D250" t="s">
        <v>93</v>
      </c>
      <c r="E250" t="s">
        <v>951</v>
      </c>
      <c r="F250" t="s">
        <v>698</v>
      </c>
      <c r="G250" t="s">
        <v>699</v>
      </c>
      <c r="H250">
        <v>1</v>
      </c>
      <c r="I250" t="s">
        <v>96</v>
      </c>
      <c r="J250" t="s">
        <v>97</v>
      </c>
      <c r="K250" t="s">
        <v>952</v>
      </c>
      <c r="M250">
        <v>92230</v>
      </c>
      <c r="O250" s="3">
        <v>17.46</v>
      </c>
      <c r="P250" s="3">
        <v>3.49</v>
      </c>
      <c r="Q250" s="3">
        <v>0</v>
      </c>
      <c r="R250" s="3">
        <v>0</v>
      </c>
      <c r="S250" s="3">
        <v>0</v>
      </c>
      <c r="T250" s="3">
        <v>0</v>
      </c>
      <c r="U250" s="3">
        <v>0</v>
      </c>
      <c r="V250" s="3">
        <v>0</v>
      </c>
      <c r="W250" s="3">
        <v>0</v>
      </c>
      <c r="X250" s="3">
        <v>-3.24</v>
      </c>
      <c r="Y250" s="3">
        <v>0</v>
      </c>
      <c r="Z250" s="3">
        <v>0</v>
      </c>
      <c r="AA250" s="3">
        <v>0</v>
      </c>
      <c r="AB250" s="3">
        <v>17.71</v>
      </c>
      <c r="AC250" s="4">
        <f t="shared" si="4"/>
        <v>17.71</v>
      </c>
      <c r="AD250" s="1">
        <v>44608</v>
      </c>
    </row>
    <row r="251" spans="1:30" x14ac:dyDescent="0.3">
      <c r="A251" t="s">
        <v>953</v>
      </c>
      <c r="B251" s="1">
        <v>44603.398796296293</v>
      </c>
      <c r="C251">
        <v>17075885352</v>
      </c>
      <c r="D251" t="s">
        <v>93</v>
      </c>
      <c r="E251" t="s">
        <v>954</v>
      </c>
      <c r="F251">
        <v>10900</v>
      </c>
      <c r="G251" t="s">
        <v>955</v>
      </c>
      <c r="H251">
        <v>1</v>
      </c>
      <c r="I251" t="s">
        <v>96</v>
      </c>
      <c r="J251" t="s">
        <v>97</v>
      </c>
      <c r="K251" t="s">
        <v>956</v>
      </c>
      <c r="M251">
        <v>39220</v>
      </c>
      <c r="O251" s="3">
        <v>24.58</v>
      </c>
      <c r="P251" s="3">
        <v>4.92</v>
      </c>
      <c r="Q251" s="3">
        <v>0</v>
      </c>
      <c r="R251" s="3">
        <v>0</v>
      </c>
      <c r="S251" s="3">
        <v>0</v>
      </c>
      <c r="T251" s="3">
        <v>0</v>
      </c>
      <c r="U251" s="3">
        <v>0</v>
      </c>
      <c r="V251" s="3">
        <v>0</v>
      </c>
      <c r="W251" s="3">
        <v>0</v>
      </c>
      <c r="X251" s="3">
        <v>-4.5599999999999996</v>
      </c>
      <c r="Y251" s="3">
        <v>0</v>
      </c>
      <c r="Z251" s="3">
        <v>0</v>
      </c>
      <c r="AA251" s="3">
        <v>0</v>
      </c>
      <c r="AB251" s="3">
        <v>24.94</v>
      </c>
      <c r="AC251" s="4">
        <f t="shared" si="4"/>
        <v>24.94</v>
      </c>
      <c r="AD251" s="1">
        <v>44608</v>
      </c>
    </row>
    <row r="252" spans="1:30" x14ac:dyDescent="0.3">
      <c r="A252" t="s">
        <v>957</v>
      </c>
      <c r="B252" s="1">
        <v>44603.47252314815</v>
      </c>
      <c r="C252">
        <v>17075885352</v>
      </c>
      <c r="D252" t="s">
        <v>93</v>
      </c>
      <c r="E252" t="s">
        <v>958</v>
      </c>
      <c r="F252">
        <v>8875</v>
      </c>
      <c r="G252" t="s">
        <v>959</v>
      </c>
      <c r="H252">
        <v>1</v>
      </c>
      <c r="I252" t="s">
        <v>96</v>
      </c>
      <c r="J252" t="s">
        <v>97</v>
      </c>
      <c r="K252" t="s">
        <v>960</v>
      </c>
      <c r="L252" t="s">
        <v>961</v>
      </c>
      <c r="M252">
        <v>74580</v>
      </c>
      <c r="O252" s="3">
        <v>24.08</v>
      </c>
      <c r="P252" s="3">
        <v>4.82</v>
      </c>
      <c r="Q252" s="3">
        <v>0</v>
      </c>
      <c r="R252" s="3">
        <v>0</v>
      </c>
      <c r="S252" s="3">
        <v>0</v>
      </c>
      <c r="T252" s="3">
        <v>0</v>
      </c>
      <c r="U252" s="3">
        <v>0</v>
      </c>
      <c r="V252" s="3">
        <v>0</v>
      </c>
      <c r="W252" s="3">
        <v>0</v>
      </c>
      <c r="X252" s="3">
        <v>-4.47</v>
      </c>
      <c r="Y252" s="3">
        <v>0</v>
      </c>
      <c r="Z252" s="3">
        <v>0</v>
      </c>
      <c r="AA252" s="3">
        <v>0</v>
      </c>
      <c r="AB252" s="3">
        <v>24.43</v>
      </c>
      <c r="AC252" s="4">
        <f t="shared" si="4"/>
        <v>24.43</v>
      </c>
      <c r="AD252" s="1">
        <v>44608</v>
      </c>
    </row>
    <row r="253" spans="1:30" x14ac:dyDescent="0.3">
      <c r="A253" t="s">
        <v>957</v>
      </c>
      <c r="B253" s="1">
        <v>44603.47252314815</v>
      </c>
      <c r="C253">
        <v>17075885352</v>
      </c>
      <c r="D253" t="s">
        <v>93</v>
      </c>
      <c r="E253" t="s">
        <v>962</v>
      </c>
      <c r="F253">
        <v>9172</v>
      </c>
      <c r="G253" t="s">
        <v>963</v>
      </c>
      <c r="H253">
        <v>1</v>
      </c>
      <c r="I253" t="s">
        <v>96</v>
      </c>
      <c r="J253" t="s">
        <v>97</v>
      </c>
      <c r="K253" t="s">
        <v>964</v>
      </c>
      <c r="M253">
        <v>1083</v>
      </c>
      <c r="O253" s="3">
        <v>21.67</v>
      </c>
      <c r="P253" s="3">
        <v>4.55</v>
      </c>
      <c r="Q253" s="3">
        <v>8.26</v>
      </c>
      <c r="R253" s="3">
        <v>1.74</v>
      </c>
      <c r="S253" s="3">
        <v>0</v>
      </c>
      <c r="T253" s="3">
        <v>0</v>
      </c>
      <c r="U253" s="3">
        <v>0</v>
      </c>
      <c r="V253" s="3">
        <v>0</v>
      </c>
      <c r="W253" s="3">
        <v>0</v>
      </c>
      <c r="X253" s="3">
        <v>-5.6</v>
      </c>
      <c r="Y253" s="3">
        <v>0</v>
      </c>
      <c r="Z253" s="3">
        <v>0</v>
      </c>
      <c r="AA253" s="3">
        <v>0</v>
      </c>
      <c r="AB253" s="3">
        <v>30.62</v>
      </c>
      <c r="AC253" s="4">
        <f t="shared" si="4"/>
        <v>30.62</v>
      </c>
      <c r="AD253" s="1">
        <v>44608</v>
      </c>
    </row>
    <row r="254" spans="1:30" x14ac:dyDescent="0.3">
      <c r="A254" t="s">
        <v>965</v>
      </c>
      <c r="B254" s="1">
        <v>44606.412118055552</v>
      </c>
      <c r="C254">
        <v>17075885352</v>
      </c>
      <c r="D254" t="s">
        <v>93</v>
      </c>
      <c r="E254" t="s">
        <v>966</v>
      </c>
      <c r="F254">
        <v>10180</v>
      </c>
      <c r="G254" t="s">
        <v>967</v>
      </c>
      <c r="H254">
        <v>1</v>
      </c>
      <c r="I254" t="s">
        <v>96</v>
      </c>
      <c r="J254" t="s">
        <v>97</v>
      </c>
      <c r="K254" t="s">
        <v>968</v>
      </c>
      <c r="M254">
        <v>77640</v>
      </c>
      <c r="O254" s="3">
        <v>20</v>
      </c>
      <c r="P254" s="3">
        <v>4</v>
      </c>
      <c r="Q254" s="3">
        <v>0</v>
      </c>
      <c r="R254" s="3">
        <v>0</v>
      </c>
      <c r="S254" s="3">
        <v>0</v>
      </c>
      <c r="T254" s="3">
        <v>0</v>
      </c>
      <c r="U254" s="3">
        <v>0</v>
      </c>
      <c r="V254" s="3">
        <v>0</v>
      </c>
      <c r="W254" s="3">
        <v>0</v>
      </c>
      <c r="X254" s="3">
        <v>-3.71</v>
      </c>
      <c r="Y254" s="3">
        <v>0</v>
      </c>
      <c r="Z254" s="3">
        <v>0</v>
      </c>
      <c r="AA254" s="3">
        <v>0</v>
      </c>
      <c r="AB254" s="3">
        <v>20.29</v>
      </c>
      <c r="AC254" s="4">
        <f t="shared" si="4"/>
        <v>20.29</v>
      </c>
      <c r="AD254" s="1">
        <v>44608</v>
      </c>
    </row>
    <row r="255" spans="1:30" x14ac:dyDescent="0.3">
      <c r="A255" t="s">
        <v>969</v>
      </c>
      <c r="B255" s="1">
        <v>44606.44290509259</v>
      </c>
      <c r="C255">
        <v>17075885352</v>
      </c>
      <c r="D255" t="s">
        <v>93</v>
      </c>
      <c r="E255" t="s">
        <v>970</v>
      </c>
      <c r="F255">
        <v>3375</v>
      </c>
      <c r="G255" t="s">
        <v>971</v>
      </c>
      <c r="H255">
        <v>1</v>
      </c>
      <c r="I255" t="s">
        <v>96</v>
      </c>
      <c r="J255" t="s">
        <v>97</v>
      </c>
      <c r="K255" t="s">
        <v>972</v>
      </c>
      <c r="M255">
        <v>49122</v>
      </c>
      <c r="O255" s="3">
        <v>9.81</v>
      </c>
      <c r="P255" s="3">
        <v>1.96</v>
      </c>
      <c r="Q255" s="3">
        <v>0</v>
      </c>
      <c r="R255" s="3">
        <v>0</v>
      </c>
      <c r="S255" s="3">
        <v>0</v>
      </c>
      <c r="T255" s="3">
        <v>0</v>
      </c>
      <c r="U255" s="3">
        <v>0</v>
      </c>
      <c r="V255" s="3">
        <v>0</v>
      </c>
      <c r="W255" s="3">
        <v>0</v>
      </c>
      <c r="X255" s="3">
        <v>-1.82</v>
      </c>
      <c r="Y255" s="3">
        <v>0</v>
      </c>
      <c r="Z255" s="3">
        <v>0</v>
      </c>
      <c r="AA255" s="3">
        <v>0</v>
      </c>
      <c r="AB255" s="3">
        <v>9.9499999999999993</v>
      </c>
      <c r="AC255" s="4">
        <f t="shared" si="4"/>
        <v>9.9499999999999993</v>
      </c>
      <c r="AD255" s="1">
        <v>44608</v>
      </c>
    </row>
    <row r="256" spans="1:30" x14ac:dyDescent="0.3">
      <c r="A256" t="s">
        <v>973</v>
      </c>
      <c r="B256" s="1">
        <v>44606.460011574076</v>
      </c>
      <c r="C256">
        <v>17075885352</v>
      </c>
      <c r="D256" t="s">
        <v>93</v>
      </c>
      <c r="E256" t="s">
        <v>974</v>
      </c>
      <c r="F256" t="s">
        <v>229</v>
      </c>
      <c r="G256" t="s">
        <v>230</v>
      </c>
      <c r="H256">
        <v>1</v>
      </c>
      <c r="I256" t="s">
        <v>96</v>
      </c>
      <c r="J256" t="s">
        <v>97</v>
      </c>
      <c r="K256" t="s">
        <v>975</v>
      </c>
      <c r="M256">
        <v>14170</v>
      </c>
      <c r="O256" s="3">
        <v>16.25</v>
      </c>
      <c r="P256" s="3">
        <v>3.25</v>
      </c>
      <c r="Q256" s="3">
        <v>0</v>
      </c>
      <c r="R256" s="3">
        <v>0</v>
      </c>
      <c r="S256" s="3">
        <v>0</v>
      </c>
      <c r="T256" s="3">
        <v>0</v>
      </c>
      <c r="U256" s="3">
        <v>0</v>
      </c>
      <c r="V256" s="3">
        <v>0</v>
      </c>
      <c r="W256" s="3">
        <v>0</v>
      </c>
      <c r="X256" s="3">
        <v>-3.01</v>
      </c>
      <c r="Y256" s="3">
        <v>0</v>
      </c>
      <c r="Z256" s="3">
        <v>0</v>
      </c>
      <c r="AA256" s="3">
        <v>0</v>
      </c>
      <c r="AB256" s="3">
        <v>16.489999999999998</v>
      </c>
      <c r="AC256" s="4">
        <f t="shared" si="4"/>
        <v>16.489999999999998</v>
      </c>
      <c r="AD256" s="1">
        <v>44608</v>
      </c>
    </row>
    <row r="257" spans="1:30" x14ac:dyDescent="0.3">
      <c r="A257" t="s">
        <v>976</v>
      </c>
      <c r="B257" s="1">
        <v>44606.460092592592</v>
      </c>
      <c r="C257">
        <v>17075885352</v>
      </c>
      <c r="D257" t="s">
        <v>93</v>
      </c>
      <c r="E257" t="s">
        <v>977</v>
      </c>
      <c r="F257">
        <v>3787</v>
      </c>
      <c r="G257" t="s">
        <v>978</v>
      </c>
      <c r="H257">
        <v>1</v>
      </c>
      <c r="I257" t="s">
        <v>96</v>
      </c>
      <c r="J257" t="s">
        <v>97</v>
      </c>
      <c r="K257" t="s">
        <v>979</v>
      </c>
      <c r="M257">
        <v>77173</v>
      </c>
      <c r="O257" s="3">
        <v>13.29</v>
      </c>
      <c r="P257" s="3">
        <v>2.66</v>
      </c>
      <c r="Q257" s="3">
        <v>0</v>
      </c>
      <c r="R257" s="3">
        <v>0</v>
      </c>
      <c r="S257" s="3">
        <v>0</v>
      </c>
      <c r="T257" s="3">
        <v>0</v>
      </c>
      <c r="U257" s="3">
        <v>0</v>
      </c>
      <c r="V257" s="3">
        <v>0</v>
      </c>
      <c r="W257" s="3">
        <v>0</v>
      </c>
      <c r="X257" s="3">
        <v>-2.46</v>
      </c>
      <c r="Y257" s="3">
        <v>0</v>
      </c>
      <c r="Z257" s="3">
        <v>0</v>
      </c>
      <c r="AA257" s="3">
        <v>0</v>
      </c>
      <c r="AB257" s="3">
        <v>13.49</v>
      </c>
      <c r="AC257" s="4">
        <f t="shared" si="4"/>
        <v>13.49</v>
      </c>
      <c r="AD257" s="1">
        <v>44608</v>
      </c>
    </row>
    <row r="258" spans="1:30" x14ac:dyDescent="0.3">
      <c r="A258" t="s">
        <v>980</v>
      </c>
      <c r="B258" s="1">
        <v>44606.460162037038</v>
      </c>
      <c r="C258">
        <v>17075885352</v>
      </c>
      <c r="D258" t="s">
        <v>93</v>
      </c>
      <c r="E258" t="s">
        <v>981</v>
      </c>
      <c r="F258" t="s">
        <v>982</v>
      </c>
      <c r="G258" t="s">
        <v>983</v>
      </c>
      <c r="H258">
        <v>1</v>
      </c>
      <c r="I258" t="s">
        <v>96</v>
      </c>
      <c r="J258" t="s">
        <v>97</v>
      </c>
      <c r="K258" t="s">
        <v>984</v>
      </c>
      <c r="M258">
        <v>25800</v>
      </c>
      <c r="O258" s="3">
        <v>14</v>
      </c>
      <c r="P258" s="3">
        <v>2.8</v>
      </c>
      <c r="Q258" s="3">
        <v>0</v>
      </c>
      <c r="R258" s="3">
        <v>0</v>
      </c>
      <c r="S258" s="3">
        <v>0</v>
      </c>
      <c r="T258" s="3">
        <v>0</v>
      </c>
      <c r="U258" s="3">
        <v>0</v>
      </c>
      <c r="V258" s="3">
        <v>0</v>
      </c>
      <c r="W258" s="3">
        <v>0</v>
      </c>
      <c r="X258" s="3">
        <v>-2.6</v>
      </c>
      <c r="Y258" s="3">
        <v>0</v>
      </c>
      <c r="Z258" s="3">
        <v>0</v>
      </c>
      <c r="AA258" s="3">
        <v>0</v>
      </c>
      <c r="AB258" s="3">
        <v>14.2</v>
      </c>
      <c r="AC258" s="4">
        <f t="shared" si="4"/>
        <v>14.2</v>
      </c>
      <c r="AD258" s="1">
        <v>44608</v>
      </c>
    </row>
    <row r="259" spans="1:30" x14ac:dyDescent="0.3">
      <c r="A259" t="s">
        <v>985</v>
      </c>
      <c r="B259" s="1">
        <v>44606.460196759261</v>
      </c>
      <c r="C259">
        <v>17075885352</v>
      </c>
      <c r="D259" t="s">
        <v>93</v>
      </c>
      <c r="E259" t="s">
        <v>986</v>
      </c>
      <c r="F259">
        <v>10933</v>
      </c>
      <c r="G259" t="s">
        <v>987</v>
      </c>
      <c r="H259">
        <v>2</v>
      </c>
      <c r="I259" t="s">
        <v>96</v>
      </c>
      <c r="J259" t="s">
        <v>97</v>
      </c>
      <c r="K259" t="s">
        <v>988</v>
      </c>
      <c r="M259">
        <v>8370</v>
      </c>
      <c r="O259" s="3">
        <v>33.659999999999997</v>
      </c>
      <c r="P259" s="3">
        <v>6.74</v>
      </c>
      <c r="Q259" s="3">
        <v>0</v>
      </c>
      <c r="R259" s="3">
        <v>0</v>
      </c>
      <c r="S259" s="3">
        <v>0</v>
      </c>
      <c r="T259" s="3">
        <v>0</v>
      </c>
      <c r="U259" s="3">
        <v>0</v>
      </c>
      <c r="V259" s="3">
        <v>0</v>
      </c>
      <c r="W259" s="3">
        <v>0</v>
      </c>
      <c r="X259" s="3">
        <v>-6.24</v>
      </c>
      <c r="Y259" s="3">
        <v>0</v>
      </c>
      <c r="Z259" s="3">
        <v>0</v>
      </c>
      <c r="AA259" s="3">
        <v>0</v>
      </c>
      <c r="AB259" s="3">
        <v>34.159999999999997</v>
      </c>
      <c r="AC259" s="4">
        <f t="shared" si="4"/>
        <v>34.159999999999997</v>
      </c>
      <c r="AD259" s="1">
        <v>44608</v>
      </c>
    </row>
    <row r="260" spans="1:30" x14ac:dyDescent="0.3">
      <c r="A260" t="s">
        <v>989</v>
      </c>
      <c r="B260" s="1">
        <v>44606.460231481484</v>
      </c>
      <c r="C260">
        <v>17075885352</v>
      </c>
      <c r="D260" t="s">
        <v>93</v>
      </c>
      <c r="E260" t="s">
        <v>990</v>
      </c>
      <c r="F260">
        <v>8735</v>
      </c>
      <c r="G260" t="s">
        <v>991</v>
      </c>
      <c r="H260">
        <v>1</v>
      </c>
      <c r="I260" t="s">
        <v>96</v>
      </c>
      <c r="J260" t="s">
        <v>97</v>
      </c>
      <c r="K260" t="s">
        <v>992</v>
      </c>
      <c r="M260">
        <v>55800</v>
      </c>
      <c r="O260" s="3">
        <v>15.91</v>
      </c>
      <c r="P260" s="3">
        <v>3.18</v>
      </c>
      <c r="Q260" s="3">
        <v>0</v>
      </c>
      <c r="R260" s="3">
        <v>0</v>
      </c>
      <c r="S260" s="3">
        <v>0</v>
      </c>
      <c r="T260" s="3">
        <v>0</v>
      </c>
      <c r="U260" s="3">
        <v>0</v>
      </c>
      <c r="V260" s="3">
        <v>0</v>
      </c>
      <c r="W260" s="3">
        <v>0</v>
      </c>
      <c r="X260" s="3">
        <v>-2.95</v>
      </c>
      <c r="Y260" s="3">
        <v>0</v>
      </c>
      <c r="Z260" s="3">
        <v>0</v>
      </c>
      <c r="AA260" s="3">
        <v>0</v>
      </c>
      <c r="AB260" s="3">
        <v>16.14</v>
      </c>
      <c r="AC260" s="4">
        <f t="shared" si="4"/>
        <v>16.14</v>
      </c>
      <c r="AD260" s="1">
        <v>44608</v>
      </c>
    </row>
    <row r="261" spans="1:30" x14ac:dyDescent="0.3">
      <c r="A261" t="s">
        <v>993</v>
      </c>
      <c r="B261" s="1">
        <v>44606.460462962961</v>
      </c>
      <c r="C261">
        <v>17075885352</v>
      </c>
      <c r="D261" t="s">
        <v>93</v>
      </c>
      <c r="E261" t="s">
        <v>994</v>
      </c>
      <c r="F261">
        <v>9165</v>
      </c>
      <c r="G261" t="s">
        <v>995</v>
      </c>
      <c r="H261">
        <v>1</v>
      </c>
      <c r="I261" t="s">
        <v>96</v>
      </c>
      <c r="J261" t="s">
        <v>97</v>
      </c>
      <c r="K261" t="s">
        <v>724</v>
      </c>
      <c r="M261">
        <v>30900</v>
      </c>
      <c r="O261" s="3">
        <v>19.54</v>
      </c>
      <c r="P261" s="3">
        <v>3.91</v>
      </c>
      <c r="Q261" s="3">
        <v>0</v>
      </c>
      <c r="R261" s="3">
        <v>0</v>
      </c>
      <c r="S261" s="3">
        <v>0</v>
      </c>
      <c r="T261" s="3">
        <v>0</v>
      </c>
      <c r="U261" s="3">
        <v>0</v>
      </c>
      <c r="V261" s="3">
        <v>0</v>
      </c>
      <c r="W261" s="3">
        <v>0</v>
      </c>
      <c r="X261" s="3">
        <v>-3.62</v>
      </c>
      <c r="Y261" s="3">
        <v>0</v>
      </c>
      <c r="Z261" s="3">
        <v>0</v>
      </c>
      <c r="AA261" s="3">
        <v>0</v>
      </c>
      <c r="AB261" s="3">
        <v>19.829999999999998</v>
      </c>
      <c r="AC261" s="4">
        <f t="shared" ref="AC261:AC324" si="5">+AB261</f>
        <v>19.829999999999998</v>
      </c>
      <c r="AD261" s="1">
        <v>44608</v>
      </c>
    </row>
    <row r="262" spans="1:30" x14ac:dyDescent="0.3">
      <c r="A262" t="s">
        <v>996</v>
      </c>
      <c r="B262" s="1">
        <v>44606.460497685184</v>
      </c>
      <c r="C262">
        <v>17075885352</v>
      </c>
      <c r="D262" t="s">
        <v>93</v>
      </c>
      <c r="E262" t="s">
        <v>997</v>
      </c>
      <c r="F262">
        <v>7441</v>
      </c>
      <c r="G262" t="s">
        <v>562</v>
      </c>
      <c r="H262">
        <v>1</v>
      </c>
      <c r="I262" t="s">
        <v>96</v>
      </c>
      <c r="J262" t="s">
        <v>97</v>
      </c>
      <c r="K262" t="s">
        <v>998</v>
      </c>
      <c r="M262">
        <v>33290</v>
      </c>
      <c r="O262" s="3">
        <v>21.62</v>
      </c>
      <c r="P262" s="3">
        <v>4.33</v>
      </c>
      <c r="Q262" s="3">
        <v>0</v>
      </c>
      <c r="R262" s="3">
        <v>0</v>
      </c>
      <c r="S262" s="3">
        <v>0</v>
      </c>
      <c r="T262" s="3">
        <v>0</v>
      </c>
      <c r="U262" s="3">
        <v>0</v>
      </c>
      <c r="V262" s="3">
        <v>0</v>
      </c>
      <c r="W262" s="3">
        <v>0</v>
      </c>
      <c r="X262" s="3">
        <v>-4.01</v>
      </c>
      <c r="Y262" s="3">
        <v>0</v>
      </c>
      <c r="Z262" s="3">
        <v>0</v>
      </c>
      <c r="AA262" s="3">
        <v>0</v>
      </c>
      <c r="AB262" s="3">
        <v>21.94</v>
      </c>
      <c r="AC262" s="4">
        <f t="shared" si="5"/>
        <v>21.94</v>
      </c>
      <c r="AD262" s="1">
        <v>44608</v>
      </c>
    </row>
    <row r="263" spans="1:30" x14ac:dyDescent="0.3">
      <c r="A263" t="s">
        <v>999</v>
      </c>
      <c r="B263" s="1">
        <v>44606.472199074073</v>
      </c>
      <c r="C263">
        <v>17075885352</v>
      </c>
      <c r="D263" t="s">
        <v>93</v>
      </c>
      <c r="E263" t="s">
        <v>1000</v>
      </c>
      <c r="F263">
        <v>9984</v>
      </c>
      <c r="G263" t="s">
        <v>1001</v>
      </c>
      <c r="H263">
        <v>1</v>
      </c>
      <c r="I263" t="s">
        <v>96</v>
      </c>
      <c r="J263" t="s">
        <v>97</v>
      </c>
      <c r="K263" t="s">
        <v>1002</v>
      </c>
      <c r="M263">
        <v>70150</v>
      </c>
      <c r="O263" s="3">
        <v>30.15</v>
      </c>
      <c r="P263" s="3">
        <v>6.03</v>
      </c>
      <c r="Q263" s="3">
        <v>0</v>
      </c>
      <c r="R263" s="3">
        <v>0</v>
      </c>
      <c r="S263" s="3">
        <v>0</v>
      </c>
      <c r="T263" s="3">
        <v>0</v>
      </c>
      <c r="U263" s="3">
        <v>0</v>
      </c>
      <c r="V263" s="3">
        <v>0</v>
      </c>
      <c r="W263" s="3">
        <v>0</v>
      </c>
      <c r="X263" s="3">
        <v>-5.59</v>
      </c>
      <c r="Y263" s="3">
        <v>0</v>
      </c>
      <c r="Z263" s="3">
        <v>0</v>
      </c>
      <c r="AA263" s="3">
        <v>0</v>
      </c>
      <c r="AB263" s="3">
        <v>30.59</v>
      </c>
      <c r="AC263" s="4">
        <f t="shared" si="5"/>
        <v>30.59</v>
      </c>
      <c r="AD263" s="1">
        <v>44608</v>
      </c>
    </row>
    <row r="264" spans="1:30" x14ac:dyDescent="0.3">
      <c r="A264" t="s">
        <v>1003</v>
      </c>
      <c r="B264" s="1">
        <v>44606.472604166665</v>
      </c>
      <c r="C264">
        <v>17075885352</v>
      </c>
      <c r="D264" t="s">
        <v>93</v>
      </c>
      <c r="E264" t="s">
        <v>1004</v>
      </c>
      <c r="F264" t="s">
        <v>229</v>
      </c>
      <c r="G264" t="s">
        <v>230</v>
      </c>
      <c r="H264">
        <v>1</v>
      </c>
      <c r="I264" t="s">
        <v>96</v>
      </c>
      <c r="J264" t="s">
        <v>97</v>
      </c>
      <c r="K264" t="s">
        <v>1005</v>
      </c>
      <c r="M264">
        <v>40180</v>
      </c>
      <c r="O264" s="3">
        <v>16.25</v>
      </c>
      <c r="P264" s="3">
        <v>3.25</v>
      </c>
      <c r="Q264" s="3">
        <v>0</v>
      </c>
      <c r="R264" s="3">
        <v>0</v>
      </c>
      <c r="S264" s="3">
        <v>0</v>
      </c>
      <c r="T264" s="3">
        <v>0</v>
      </c>
      <c r="U264" s="3">
        <v>0</v>
      </c>
      <c r="V264" s="3">
        <v>0</v>
      </c>
      <c r="W264" s="3">
        <v>0</v>
      </c>
      <c r="X264" s="3">
        <v>-3.01</v>
      </c>
      <c r="Y264" s="3">
        <v>0</v>
      </c>
      <c r="Z264" s="3">
        <v>0</v>
      </c>
      <c r="AA264" s="3">
        <v>0</v>
      </c>
      <c r="AB264" s="3">
        <v>16.489999999999998</v>
      </c>
      <c r="AC264" s="4">
        <f t="shared" si="5"/>
        <v>16.489999999999998</v>
      </c>
      <c r="AD264" s="1">
        <v>44608</v>
      </c>
    </row>
    <row r="265" spans="1:30" x14ac:dyDescent="0.3">
      <c r="A265" t="s">
        <v>1006</v>
      </c>
      <c r="B265" s="1">
        <v>44606.472685185188</v>
      </c>
      <c r="C265">
        <v>17075885352</v>
      </c>
      <c r="D265" t="s">
        <v>93</v>
      </c>
      <c r="E265" t="s">
        <v>1007</v>
      </c>
      <c r="F265">
        <v>11201</v>
      </c>
      <c r="G265" t="s">
        <v>152</v>
      </c>
      <c r="H265">
        <v>1</v>
      </c>
      <c r="I265" t="s">
        <v>96</v>
      </c>
      <c r="J265" t="s">
        <v>97</v>
      </c>
      <c r="K265" t="s">
        <v>1008</v>
      </c>
      <c r="M265">
        <v>61400</v>
      </c>
      <c r="O265" s="3">
        <v>20.79</v>
      </c>
      <c r="P265" s="3">
        <v>4.16</v>
      </c>
      <c r="Q265" s="3">
        <v>0</v>
      </c>
      <c r="R265" s="3">
        <v>0</v>
      </c>
      <c r="S265" s="3">
        <v>0</v>
      </c>
      <c r="T265" s="3">
        <v>0</v>
      </c>
      <c r="U265" s="3">
        <v>0</v>
      </c>
      <c r="V265" s="3">
        <v>0</v>
      </c>
      <c r="W265" s="3">
        <v>0</v>
      </c>
      <c r="X265" s="3">
        <v>-3.85</v>
      </c>
      <c r="Y265" s="3">
        <v>0</v>
      </c>
      <c r="Z265" s="3">
        <v>0</v>
      </c>
      <c r="AA265" s="3">
        <v>0</v>
      </c>
      <c r="AB265" s="3">
        <v>21.1</v>
      </c>
      <c r="AC265" s="4">
        <f t="shared" si="5"/>
        <v>21.1</v>
      </c>
      <c r="AD265" s="1">
        <v>44608</v>
      </c>
    </row>
    <row r="266" spans="1:30" x14ac:dyDescent="0.3">
      <c r="A266" t="s">
        <v>1009</v>
      </c>
      <c r="B266" s="1">
        <v>44606.474479166667</v>
      </c>
      <c r="C266">
        <v>17075885352</v>
      </c>
      <c r="D266" t="s">
        <v>93</v>
      </c>
      <c r="E266" t="s">
        <v>1010</v>
      </c>
      <c r="F266" t="s">
        <v>1011</v>
      </c>
      <c r="G266" t="s">
        <v>1012</v>
      </c>
      <c r="H266">
        <v>1</v>
      </c>
      <c r="I266" t="s">
        <v>96</v>
      </c>
      <c r="J266" t="s">
        <v>97</v>
      </c>
      <c r="K266" t="s">
        <v>1013</v>
      </c>
      <c r="M266">
        <v>4850</v>
      </c>
      <c r="O266" s="3">
        <v>31</v>
      </c>
      <c r="P266" s="3">
        <v>6.2</v>
      </c>
      <c r="Q266" s="3">
        <v>0</v>
      </c>
      <c r="R266" s="3">
        <v>0</v>
      </c>
      <c r="S266" s="3">
        <v>0</v>
      </c>
      <c r="T266" s="3">
        <v>0</v>
      </c>
      <c r="U266" s="3">
        <v>0</v>
      </c>
      <c r="V266" s="3">
        <v>0</v>
      </c>
      <c r="W266" s="3">
        <v>0</v>
      </c>
      <c r="X266" s="3">
        <v>-5.75</v>
      </c>
      <c r="Y266" s="3">
        <v>0</v>
      </c>
      <c r="Z266" s="3">
        <v>0</v>
      </c>
      <c r="AA266" s="3">
        <v>0</v>
      </c>
      <c r="AB266" s="3">
        <v>31.45</v>
      </c>
      <c r="AC266" s="4">
        <f t="shared" si="5"/>
        <v>31.45</v>
      </c>
      <c r="AD266" s="1">
        <v>44608</v>
      </c>
    </row>
    <row r="267" spans="1:30" x14ac:dyDescent="0.3">
      <c r="A267" t="s">
        <v>1014</v>
      </c>
      <c r="B267" s="1">
        <v>44606.480509259258</v>
      </c>
      <c r="C267">
        <v>17075885352</v>
      </c>
      <c r="D267" t="s">
        <v>93</v>
      </c>
      <c r="E267" t="s">
        <v>1015</v>
      </c>
      <c r="F267" t="s">
        <v>229</v>
      </c>
      <c r="G267" t="s">
        <v>230</v>
      </c>
      <c r="H267">
        <v>1</v>
      </c>
      <c r="I267" t="s">
        <v>96</v>
      </c>
      <c r="J267" t="s">
        <v>97</v>
      </c>
      <c r="K267" t="s">
        <v>1016</v>
      </c>
      <c r="M267">
        <v>56520</v>
      </c>
      <c r="O267" s="3">
        <v>16.25</v>
      </c>
      <c r="P267" s="3">
        <v>3.25</v>
      </c>
      <c r="Q267" s="3">
        <v>0</v>
      </c>
      <c r="R267" s="3">
        <v>0</v>
      </c>
      <c r="S267" s="3">
        <v>0</v>
      </c>
      <c r="T267" s="3">
        <v>0</v>
      </c>
      <c r="U267" s="3">
        <v>0</v>
      </c>
      <c r="V267" s="3">
        <v>0</v>
      </c>
      <c r="W267" s="3">
        <v>0</v>
      </c>
      <c r="X267" s="3">
        <v>-3.01</v>
      </c>
      <c r="Y267" s="3">
        <v>0</v>
      </c>
      <c r="Z267" s="3">
        <v>0</v>
      </c>
      <c r="AA267" s="3">
        <v>0</v>
      </c>
      <c r="AB267" s="3">
        <v>16.489999999999998</v>
      </c>
      <c r="AC267" s="4">
        <f t="shared" si="5"/>
        <v>16.489999999999998</v>
      </c>
      <c r="AD267" s="1">
        <v>44608</v>
      </c>
    </row>
    <row r="268" spans="1:30" x14ac:dyDescent="0.3">
      <c r="A268" t="s">
        <v>1017</v>
      </c>
      <c r="B268" s="1">
        <v>44606.520219907405</v>
      </c>
      <c r="C268">
        <v>17075885352</v>
      </c>
      <c r="D268" t="s">
        <v>93</v>
      </c>
      <c r="E268" t="s">
        <v>1018</v>
      </c>
      <c r="F268">
        <v>9437</v>
      </c>
      <c r="G268" t="s">
        <v>1019</v>
      </c>
      <c r="H268">
        <v>1</v>
      </c>
      <c r="I268" t="s">
        <v>96</v>
      </c>
      <c r="J268" t="s">
        <v>97</v>
      </c>
      <c r="K268" t="s">
        <v>1020</v>
      </c>
      <c r="M268">
        <v>4190</v>
      </c>
      <c r="O268" s="3">
        <v>20.170000000000002</v>
      </c>
      <c r="P268" s="3">
        <v>4.24</v>
      </c>
      <c r="Q268" s="3">
        <v>8.26</v>
      </c>
      <c r="R268" s="3">
        <v>1.74</v>
      </c>
      <c r="S268" s="3">
        <v>0</v>
      </c>
      <c r="T268" s="3">
        <v>0</v>
      </c>
      <c r="U268" s="3">
        <v>0</v>
      </c>
      <c r="V268" s="3">
        <v>0</v>
      </c>
      <c r="W268" s="3">
        <v>0</v>
      </c>
      <c r="X268" s="3">
        <v>-5.32</v>
      </c>
      <c r="Y268" s="3">
        <v>0</v>
      </c>
      <c r="Z268" s="3">
        <v>0</v>
      </c>
      <c r="AA268" s="3">
        <v>0</v>
      </c>
      <c r="AB268" s="3">
        <v>29.09</v>
      </c>
      <c r="AC268" s="4">
        <f t="shared" si="5"/>
        <v>29.09</v>
      </c>
      <c r="AD268" s="1">
        <v>44608</v>
      </c>
    </row>
    <row r="269" spans="1:30" x14ac:dyDescent="0.3">
      <c r="A269" t="s">
        <v>1021</v>
      </c>
      <c r="B269" s="1">
        <v>44606.572488425925</v>
      </c>
      <c r="C269">
        <v>17075885352</v>
      </c>
      <c r="D269" t="s">
        <v>93</v>
      </c>
      <c r="E269" t="s">
        <v>1022</v>
      </c>
      <c r="F269">
        <v>8048</v>
      </c>
      <c r="G269" t="s">
        <v>1023</v>
      </c>
      <c r="H269">
        <v>1</v>
      </c>
      <c r="I269" t="s">
        <v>96</v>
      </c>
      <c r="J269" t="s">
        <v>97</v>
      </c>
      <c r="K269" t="s">
        <v>1024</v>
      </c>
      <c r="L269" t="s">
        <v>1025</v>
      </c>
      <c r="M269">
        <v>1560</v>
      </c>
      <c r="O269" s="3">
        <v>12.82</v>
      </c>
      <c r="P269" s="3">
        <v>2.57</v>
      </c>
      <c r="Q269" s="3">
        <v>0</v>
      </c>
      <c r="R269" s="3">
        <v>0</v>
      </c>
      <c r="S269" s="3">
        <v>0</v>
      </c>
      <c r="T269" s="3">
        <v>0</v>
      </c>
      <c r="U269" s="3">
        <v>0</v>
      </c>
      <c r="V269" s="3">
        <v>0</v>
      </c>
      <c r="W269" s="3">
        <v>0</v>
      </c>
      <c r="X269" s="3">
        <v>-2.38</v>
      </c>
      <c r="Y269" s="3">
        <v>0</v>
      </c>
      <c r="Z269" s="3">
        <v>0</v>
      </c>
      <c r="AA269" s="3">
        <v>0</v>
      </c>
      <c r="AB269" s="3">
        <v>13.01</v>
      </c>
      <c r="AC269" s="4">
        <f t="shared" si="5"/>
        <v>13.01</v>
      </c>
      <c r="AD269" s="1">
        <v>44608</v>
      </c>
    </row>
    <row r="270" spans="1:30" x14ac:dyDescent="0.3">
      <c r="A270" t="s">
        <v>1026</v>
      </c>
      <c r="B270" s="1">
        <v>44606.597662037035</v>
      </c>
      <c r="C270">
        <v>17075885352</v>
      </c>
      <c r="D270" t="s">
        <v>124</v>
      </c>
      <c r="E270" t="s">
        <v>622</v>
      </c>
      <c r="F270">
        <v>8850</v>
      </c>
      <c r="G270" t="s">
        <v>623</v>
      </c>
      <c r="H270">
        <v>-1</v>
      </c>
      <c r="I270" t="s">
        <v>96</v>
      </c>
      <c r="J270" t="s">
        <v>97</v>
      </c>
      <c r="K270" t="s">
        <v>624</v>
      </c>
      <c r="L270" t="s">
        <v>625</v>
      </c>
      <c r="M270">
        <v>45100</v>
      </c>
      <c r="O270" s="3">
        <v>-18.32</v>
      </c>
      <c r="P270" s="3">
        <v>-3.66</v>
      </c>
      <c r="Q270" s="3">
        <v>0</v>
      </c>
      <c r="R270" s="3">
        <v>0</v>
      </c>
      <c r="S270" s="3">
        <v>0</v>
      </c>
      <c r="T270" s="3">
        <v>0</v>
      </c>
      <c r="U270" s="3">
        <v>0</v>
      </c>
      <c r="V270" s="3">
        <v>0</v>
      </c>
      <c r="W270" s="3">
        <v>0</v>
      </c>
      <c r="X270" s="3">
        <v>2.72</v>
      </c>
      <c r="Y270" s="3">
        <v>0</v>
      </c>
      <c r="Z270" s="3">
        <v>0</v>
      </c>
      <c r="AA270" s="3">
        <v>0</v>
      </c>
      <c r="AB270" s="3">
        <v>-19.260000000000002</v>
      </c>
      <c r="AC270" s="4">
        <f t="shared" si="5"/>
        <v>-19.260000000000002</v>
      </c>
      <c r="AD270" s="1">
        <v>44608</v>
      </c>
    </row>
    <row r="271" spans="1:30" x14ac:dyDescent="0.3">
      <c r="A271" t="s">
        <v>1027</v>
      </c>
      <c r="B271" s="1">
        <v>44607.36986111111</v>
      </c>
      <c r="C271">
        <v>17075885352</v>
      </c>
      <c r="D271" t="s">
        <v>93</v>
      </c>
      <c r="E271" t="s">
        <v>1028</v>
      </c>
      <c r="F271">
        <v>107360</v>
      </c>
      <c r="G271" t="s">
        <v>183</v>
      </c>
      <c r="H271">
        <v>1</v>
      </c>
      <c r="I271" t="s">
        <v>96</v>
      </c>
      <c r="J271" t="s">
        <v>97</v>
      </c>
      <c r="K271" t="s">
        <v>1029</v>
      </c>
      <c r="M271">
        <v>57600</v>
      </c>
      <c r="O271" s="3">
        <v>19.75</v>
      </c>
      <c r="P271" s="3">
        <v>3.95</v>
      </c>
      <c r="Q271" s="3">
        <v>0</v>
      </c>
      <c r="R271" s="3">
        <v>0</v>
      </c>
      <c r="S271" s="3">
        <v>0</v>
      </c>
      <c r="T271" s="3">
        <v>0</v>
      </c>
      <c r="U271" s="3">
        <v>0</v>
      </c>
      <c r="V271" s="3">
        <v>0</v>
      </c>
      <c r="W271" s="3">
        <v>0</v>
      </c>
      <c r="X271" s="3">
        <v>-3.66</v>
      </c>
      <c r="Y271" s="3">
        <v>0</v>
      </c>
      <c r="Z271" s="3">
        <v>0</v>
      </c>
      <c r="AA271" s="3">
        <v>0</v>
      </c>
      <c r="AB271" s="3">
        <v>20.04</v>
      </c>
      <c r="AC271" s="4">
        <f t="shared" si="5"/>
        <v>20.04</v>
      </c>
      <c r="AD271" s="1">
        <v>44608</v>
      </c>
    </row>
    <row r="272" spans="1:30" x14ac:dyDescent="0.3">
      <c r="A272" t="s">
        <v>1030</v>
      </c>
      <c r="B272" s="1">
        <v>44607.369976851849</v>
      </c>
      <c r="C272">
        <v>17075885352</v>
      </c>
      <c r="D272" t="s">
        <v>93</v>
      </c>
      <c r="E272" t="s">
        <v>1031</v>
      </c>
      <c r="F272" t="s">
        <v>1032</v>
      </c>
      <c r="G272" t="s">
        <v>1033</v>
      </c>
      <c r="H272">
        <v>1</v>
      </c>
      <c r="I272" t="s">
        <v>96</v>
      </c>
      <c r="J272" t="s">
        <v>97</v>
      </c>
      <c r="K272" t="s">
        <v>1034</v>
      </c>
      <c r="M272">
        <v>6560</v>
      </c>
      <c r="O272" s="3">
        <v>10.79</v>
      </c>
      <c r="P272" s="3">
        <v>2.16</v>
      </c>
      <c r="Q272" s="3">
        <v>0</v>
      </c>
      <c r="R272" s="3">
        <v>0</v>
      </c>
      <c r="S272" s="3">
        <v>0</v>
      </c>
      <c r="T272" s="3">
        <v>0</v>
      </c>
      <c r="U272" s="3">
        <v>0</v>
      </c>
      <c r="V272" s="3">
        <v>0</v>
      </c>
      <c r="W272" s="3">
        <v>0</v>
      </c>
      <c r="X272" s="3">
        <v>-2</v>
      </c>
      <c r="Y272" s="3">
        <v>0</v>
      </c>
      <c r="Z272" s="3">
        <v>0</v>
      </c>
      <c r="AA272" s="3">
        <v>0</v>
      </c>
      <c r="AB272" s="3">
        <v>10.95</v>
      </c>
      <c r="AC272" s="4">
        <f t="shared" si="5"/>
        <v>10.95</v>
      </c>
      <c r="AD272" s="1">
        <v>44608</v>
      </c>
    </row>
    <row r="273" spans="1:30" x14ac:dyDescent="0.3">
      <c r="A273" t="s">
        <v>1035</v>
      </c>
      <c r="B273" s="1">
        <v>44608.452384259261</v>
      </c>
      <c r="C273">
        <v>17121435522</v>
      </c>
      <c r="D273" t="s">
        <v>93</v>
      </c>
      <c r="E273" t="s">
        <v>1036</v>
      </c>
      <c r="F273" t="s">
        <v>229</v>
      </c>
      <c r="G273" t="s">
        <v>230</v>
      </c>
      <c r="H273">
        <v>1</v>
      </c>
      <c r="I273" t="s">
        <v>96</v>
      </c>
      <c r="J273" t="s">
        <v>97</v>
      </c>
      <c r="K273" t="s">
        <v>1037</v>
      </c>
      <c r="M273">
        <v>27940</v>
      </c>
      <c r="O273" s="3">
        <v>16.25</v>
      </c>
      <c r="P273" s="3">
        <v>3.25</v>
      </c>
      <c r="Q273" s="3">
        <v>0</v>
      </c>
      <c r="R273" s="3">
        <v>0</v>
      </c>
      <c r="S273" s="3">
        <v>0</v>
      </c>
      <c r="T273" s="3">
        <v>0</v>
      </c>
      <c r="U273" s="3">
        <v>0</v>
      </c>
      <c r="V273" s="3">
        <v>0</v>
      </c>
      <c r="W273" s="3">
        <v>0</v>
      </c>
      <c r="X273" s="3">
        <v>-3.01</v>
      </c>
      <c r="Y273" s="3">
        <v>0</v>
      </c>
      <c r="Z273" s="3">
        <v>0</v>
      </c>
      <c r="AA273" s="3">
        <v>0</v>
      </c>
      <c r="AB273" s="3">
        <v>16.489999999999998</v>
      </c>
      <c r="AC273" s="4">
        <f t="shared" si="5"/>
        <v>16.489999999999998</v>
      </c>
      <c r="AD273" s="1">
        <v>44608</v>
      </c>
    </row>
    <row r="274" spans="1:30" x14ac:dyDescent="0.3">
      <c r="A274" t="s">
        <v>1038</v>
      </c>
      <c r="B274" s="1">
        <v>44608.684583333335</v>
      </c>
      <c r="C274">
        <v>17121435522</v>
      </c>
      <c r="D274" t="s">
        <v>124</v>
      </c>
      <c r="E274" t="s">
        <v>1039</v>
      </c>
      <c r="F274" t="s">
        <v>1040</v>
      </c>
      <c r="G274" t="s">
        <v>1041</v>
      </c>
      <c r="H274">
        <v>-1</v>
      </c>
      <c r="I274" t="s">
        <v>96</v>
      </c>
      <c r="J274" t="s">
        <v>97</v>
      </c>
      <c r="K274" t="s">
        <v>1042</v>
      </c>
      <c r="M274">
        <v>16000</v>
      </c>
      <c r="O274" s="3">
        <v>-36</v>
      </c>
      <c r="P274" s="3">
        <v>-7.2</v>
      </c>
      <c r="Q274" s="3">
        <v>0</v>
      </c>
      <c r="R274" s="3">
        <v>0</v>
      </c>
      <c r="S274" s="3">
        <v>0</v>
      </c>
      <c r="T274" s="3">
        <v>0</v>
      </c>
      <c r="U274" s="3">
        <v>0</v>
      </c>
      <c r="V274" s="3">
        <v>0</v>
      </c>
      <c r="W274" s="3">
        <v>0</v>
      </c>
      <c r="X274" s="3">
        <v>5.34</v>
      </c>
      <c r="Y274" s="3">
        <v>0</v>
      </c>
      <c r="Z274" s="3">
        <v>0</v>
      </c>
      <c r="AA274" s="3">
        <v>0</v>
      </c>
      <c r="AB274" s="3">
        <v>-37.86</v>
      </c>
      <c r="AC274" s="4">
        <f t="shared" si="5"/>
        <v>-37.86</v>
      </c>
      <c r="AD274" s="1">
        <v>44608</v>
      </c>
    </row>
    <row r="275" spans="1:30" hidden="1" x14ac:dyDescent="0.3">
      <c r="A275" t="s">
        <v>1043</v>
      </c>
      <c r="B275" s="1">
        <v>44609.20480324074</v>
      </c>
      <c r="C275">
        <v>17121435522</v>
      </c>
      <c r="D275" t="s">
        <v>64</v>
      </c>
      <c r="G275" t="s">
        <v>117</v>
      </c>
      <c r="O275" s="3">
        <v>0</v>
      </c>
      <c r="P275" s="3">
        <v>0</v>
      </c>
      <c r="Q275" s="3">
        <v>0</v>
      </c>
      <c r="R275" s="3">
        <v>0</v>
      </c>
      <c r="S275" s="3">
        <v>0</v>
      </c>
      <c r="T275" s="3">
        <v>0</v>
      </c>
      <c r="U275" s="3">
        <v>0</v>
      </c>
      <c r="V275" s="3">
        <v>0</v>
      </c>
      <c r="W275" s="3">
        <v>0</v>
      </c>
      <c r="X275" s="3">
        <v>0</v>
      </c>
      <c r="Y275" s="3">
        <v>0</v>
      </c>
      <c r="Z275" s="3">
        <v>0</v>
      </c>
      <c r="AA275" s="3">
        <v>-1635.32</v>
      </c>
      <c r="AB275" s="3"/>
      <c r="AC275" s="4">
        <f t="shared" si="5"/>
        <v>0</v>
      </c>
      <c r="AD275" s="1">
        <v>44622</v>
      </c>
    </row>
    <row r="276" spans="1:30" x14ac:dyDescent="0.3">
      <c r="A276" t="s">
        <v>1044</v>
      </c>
      <c r="B276" s="1">
        <v>44609.439479166664</v>
      </c>
      <c r="C276">
        <v>17121435522</v>
      </c>
      <c r="D276" t="s">
        <v>93</v>
      </c>
      <c r="E276" t="s">
        <v>1045</v>
      </c>
      <c r="F276">
        <v>5513</v>
      </c>
      <c r="G276" t="s">
        <v>1046</v>
      </c>
      <c r="H276">
        <v>1</v>
      </c>
      <c r="I276" t="s">
        <v>96</v>
      </c>
      <c r="J276" t="s">
        <v>97</v>
      </c>
      <c r="K276" t="s">
        <v>1047</v>
      </c>
      <c r="M276">
        <v>66320</v>
      </c>
      <c r="O276" s="3">
        <v>18.670000000000002</v>
      </c>
      <c r="P276" s="3">
        <v>3.74</v>
      </c>
      <c r="Q276" s="3">
        <v>0</v>
      </c>
      <c r="R276" s="3">
        <v>0</v>
      </c>
      <c r="S276" s="3">
        <v>0</v>
      </c>
      <c r="T276" s="3">
        <v>0</v>
      </c>
      <c r="U276" s="3">
        <v>0</v>
      </c>
      <c r="V276" s="3">
        <v>0</v>
      </c>
      <c r="W276" s="3">
        <v>0</v>
      </c>
      <c r="X276" s="3">
        <v>-3.46</v>
      </c>
      <c r="Y276" s="3">
        <v>0</v>
      </c>
      <c r="Z276" s="3">
        <v>0</v>
      </c>
      <c r="AA276" s="3">
        <v>0</v>
      </c>
      <c r="AB276" s="3">
        <v>18.95</v>
      </c>
      <c r="AC276" s="4">
        <f t="shared" si="5"/>
        <v>18.95</v>
      </c>
      <c r="AD276" s="1">
        <v>44622</v>
      </c>
    </row>
    <row r="277" spans="1:30" x14ac:dyDescent="0.3">
      <c r="A277" t="s">
        <v>1048</v>
      </c>
      <c r="B277" s="1">
        <v>44609.447094907409</v>
      </c>
      <c r="C277">
        <v>17121435522</v>
      </c>
      <c r="D277" t="s">
        <v>93</v>
      </c>
      <c r="E277" t="s">
        <v>1049</v>
      </c>
      <c r="F277">
        <v>7034</v>
      </c>
      <c r="G277" t="s">
        <v>1050</v>
      </c>
      <c r="H277">
        <v>1</v>
      </c>
      <c r="I277" t="s">
        <v>96</v>
      </c>
      <c r="J277" t="s">
        <v>97</v>
      </c>
      <c r="K277" t="s">
        <v>1051</v>
      </c>
      <c r="M277">
        <v>69390</v>
      </c>
      <c r="O277" s="3">
        <v>14.86</v>
      </c>
      <c r="P277" s="3">
        <v>2.97</v>
      </c>
      <c r="Q277" s="3">
        <v>0</v>
      </c>
      <c r="R277" s="3">
        <v>0</v>
      </c>
      <c r="S277" s="3">
        <v>0</v>
      </c>
      <c r="T277" s="3">
        <v>0</v>
      </c>
      <c r="U277" s="3">
        <v>0</v>
      </c>
      <c r="V277" s="3">
        <v>0</v>
      </c>
      <c r="W277" s="3">
        <v>0</v>
      </c>
      <c r="X277" s="3">
        <v>-2.75</v>
      </c>
      <c r="Y277" s="3">
        <v>0</v>
      </c>
      <c r="Z277" s="3">
        <v>0</v>
      </c>
      <c r="AA277" s="3">
        <v>0</v>
      </c>
      <c r="AB277" s="3">
        <v>15.08</v>
      </c>
      <c r="AC277" s="4">
        <f t="shared" si="5"/>
        <v>15.08</v>
      </c>
      <c r="AD277" s="1">
        <v>44622</v>
      </c>
    </row>
    <row r="278" spans="1:30" x14ac:dyDescent="0.3">
      <c r="A278" t="s">
        <v>1052</v>
      </c>
      <c r="B278" s="1">
        <v>44609.472141203703</v>
      </c>
      <c r="C278">
        <v>17121435522</v>
      </c>
      <c r="D278" t="s">
        <v>93</v>
      </c>
      <c r="E278" t="s">
        <v>1053</v>
      </c>
      <c r="F278">
        <v>8932</v>
      </c>
      <c r="G278" t="s">
        <v>1054</v>
      </c>
      <c r="H278">
        <v>1</v>
      </c>
      <c r="I278" t="s">
        <v>96</v>
      </c>
      <c r="J278" t="s">
        <v>97</v>
      </c>
      <c r="K278" t="s">
        <v>1055</v>
      </c>
      <c r="M278">
        <v>90380</v>
      </c>
      <c r="O278" s="3">
        <v>17.920000000000002</v>
      </c>
      <c r="P278" s="3">
        <v>3.58</v>
      </c>
      <c r="Q278" s="3">
        <v>0</v>
      </c>
      <c r="R278" s="3">
        <v>0</v>
      </c>
      <c r="S278" s="3">
        <v>0</v>
      </c>
      <c r="T278" s="3">
        <v>0</v>
      </c>
      <c r="U278" s="3">
        <v>0</v>
      </c>
      <c r="V278" s="3">
        <v>0</v>
      </c>
      <c r="W278" s="3">
        <v>0</v>
      </c>
      <c r="X278" s="3">
        <v>-3.32</v>
      </c>
      <c r="Y278" s="3">
        <v>0</v>
      </c>
      <c r="Z278" s="3">
        <v>0</v>
      </c>
      <c r="AA278" s="3">
        <v>0</v>
      </c>
      <c r="AB278" s="3">
        <v>18.18</v>
      </c>
      <c r="AC278" s="4">
        <f t="shared" si="5"/>
        <v>18.18</v>
      </c>
      <c r="AD278" s="1">
        <v>44622</v>
      </c>
    </row>
    <row r="279" spans="1:30" x14ac:dyDescent="0.3">
      <c r="A279" t="s">
        <v>1056</v>
      </c>
      <c r="B279" s="1">
        <v>44609.484594907408</v>
      </c>
      <c r="C279">
        <v>17121435522</v>
      </c>
      <c r="D279" t="s">
        <v>93</v>
      </c>
      <c r="E279" t="s">
        <v>1057</v>
      </c>
      <c r="F279" t="s">
        <v>1058</v>
      </c>
      <c r="G279" t="s">
        <v>1059</v>
      </c>
      <c r="H279">
        <v>1</v>
      </c>
      <c r="I279" t="s">
        <v>96</v>
      </c>
      <c r="J279" t="s">
        <v>97</v>
      </c>
      <c r="K279" t="s">
        <v>365</v>
      </c>
      <c r="M279">
        <v>75015</v>
      </c>
      <c r="O279" s="3">
        <v>23.75</v>
      </c>
      <c r="P279" s="3">
        <v>4.75</v>
      </c>
      <c r="Q279" s="3">
        <v>0</v>
      </c>
      <c r="R279" s="3">
        <v>0</v>
      </c>
      <c r="S279" s="3">
        <v>0</v>
      </c>
      <c r="T279" s="3">
        <v>0</v>
      </c>
      <c r="U279" s="3">
        <v>0</v>
      </c>
      <c r="V279" s="3">
        <v>0</v>
      </c>
      <c r="W279" s="3">
        <v>0</v>
      </c>
      <c r="X279" s="3">
        <v>-4.4000000000000004</v>
      </c>
      <c r="Y279" s="3">
        <v>0</v>
      </c>
      <c r="Z279" s="3">
        <v>0</v>
      </c>
      <c r="AA279" s="3">
        <v>0</v>
      </c>
      <c r="AB279" s="3">
        <v>24.1</v>
      </c>
      <c r="AC279" s="4">
        <f t="shared" si="5"/>
        <v>24.1</v>
      </c>
      <c r="AD279" s="1">
        <v>44622</v>
      </c>
    </row>
    <row r="280" spans="1:30" x14ac:dyDescent="0.3">
      <c r="A280" t="s">
        <v>1060</v>
      </c>
      <c r="B280" s="1">
        <v>44609.487824074073</v>
      </c>
      <c r="C280">
        <v>17121435522</v>
      </c>
      <c r="D280" t="s">
        <v>93</v>
      </c>
      <c r="E280" t="s">
        <v>1061</v>
      </c>
      <c r="F280" t="s">
        <v>1062</v>
      </c>
      <c r="G280" t="s">
        <v>1063</v>
      </c>
      <c r="H280">
        <v>1</v>
      </c>
      <c r="I280" t="s">
        <v>96</v>
      </c>
      <c r="J280" t="s">
        <v>97</v>
      </c>
      <c r="K280" t="s">
        <v>1064</v>
      </c>
      <c r="L280" t="s">
        <v>649</v>
      </c>
      <c r="M280">
        <v>67990</v>
      </c>
      <c r="O280" s="3">
        <v>12.5</v>
      </c>
      <c r="P280" s="3">
        <v>2.5</v>
      </c>
      <c r="Q280" s="3">
        <v>0</v>
      </c>
      <c r="R280" s="3">
        <v>0</v>
      </c>
      <c r="S280" s="3">
        <v>0</v>
      </c>
      <c r="T280" s="3">
        <v>0</v>
      </c>
      <c r="U280" s="3">
        <v>0</v>
      </c>
      <c r="V280" s="3">
        <v>0</v>
      </c>
      <c r="W280" s="3">
        <v>0</v>
      </c>
      <c r="X280" s="3">
        <v>-2.3199999999999998</v>
      </c>
      <c r="Y280" s="3">
        <v>0</v>
      </c>
      <c r="Z280" s="3">
        <v>0</v>
      </c>
      <c r="AA280" s="3">
        <v>0</v>
      </c>
      <c r="AB280" s="3">
        <v>12.68</v>
      </c>
      <c r="AC280" s="4">
        <f t="shared" si="5"/>
        <v>12.68</v>
      </c>
      <c r="AD280" s="1">
        <v>44622</v>
      </c>
    </row>
    <row r="281" spans="1:30" x14ac:dyDescent="0.3">
      <c r="A281" t="s">
        <v>1065</v>
      </c>
      <c r="B281" s="1">
        <v>44609.488449074073</v>
      </c>
      <c r="C281">
        <v>17121435522</v>
      </c>
      <c r="D281" t="s">
        <v>93</v>
      </c>
      <c r="E281" t="s">
        <v>1066</v>
      </c>
      <c r="F281" t="s">
        <v>1067</v>
      </c>
      <c r="G281" t="s">
        <v>1068</v>
      </c>
      <c r="H281">
        <v>1</v>
      </c>
      <c r="I281" t="s">
        <v>96</v>
      </c>
      <c r="J281" t="s">
        <v>97</v>
      </c>
      <c r="K281" t="s">
        <v>1069</v>
      </c>
      <c r="M281">
        <v>39700</v>
      </c>
      <c r="O281" s="3">
        <v>30</v>
      </c>
      <c r="P281" s="3">
        <v>6</v>
      </c>
      <c r="Q281" s="3">
        <v>0</v>
      </c>
      <c r="R281" s="3">
        <v>0</v>
      </c>
      <c r="S281" s="3">
        <v>0</v>
      </c>
      <c r="T281" s="3">
        <v>0</v>
      </c>
      <c r="U281" s="3">
        <v>0</v>
      </c>
      <c r="V281" s="3">
        <v>0</v>
      </c>
      <c r="W281" s="3">
        <v>0</v>
      </c>
      <c r="X281" s="3">
        <v>-5.56</v>
      </c>
      <c r="Y281" s="3">
        <v>0</v>
      </c>
      <c r="Z281" s="3">
        <v>0</v>
      </c>
      <c r="AA281" s="3">
        <v>0</v>
      </c>
      <c r="AB281" s="3">
        <v>30.44</v>
      </c>
      <c r="AC281" s="4">
        <f t="shared" si="5"/>
        <v>30.44</v>
      </c>
      <c r="AD281" s="1">
        <v>44622</v>
      </c>
    </row>
    <row r="282" spans="1:30" x14ac:dyDescent="0.3">
      <c r="A282" t="s">
        <v>1070</v>
      </c>
      <c r="B282" s="1">
        <v>44609.639050925929</v>
      </c>
      <c r="C282">
        <v>17121435522</v>
      </c>
      <c r="D282" t="s">
        <v>93</v>
      </c>
      <c r="E282" t="s">
        <v>1071</v>
      </c>
      <c r="F282">
        <v>10329</v>
      </c>
      <c r="G282" t="s">
        <v>865</v>
      </c>
      <c r="H282">
        <v>1</v>
      </c>
      <c r="I282" t="s">
        <v>96</v>
      </c>
      <c r="J282" t="s">
        <v>97</v>
      </c>
      <c r="K282" t="s">
        <v>1072</v>
      </c>
      <c r="M282">
        <v>69160</v>
      </c>
      <c r="O282" s="3">
        <v>26.58</v>
      </c>
      <c r="P282" s="3">
        <v>5.32</v>
      </c>
      <c r="Q282" s="3">
        <v>0</v>
      </c>
      <c r="R282" s="3">
        <v>0</v>
      </c>
      <c r="S282" s="3">
        <v>0</v>
      </c>
      <c r="T282" s="3">
        <v>0</v>
      </c>
      <c r="U282" s="3">
        <v>0</v>
      </c>
      <c r="V282" s="3">
        <v>0</v>
      </c>
      <c r="W282" s="3">
        <v>0</v>
      </c>
      <c r="X282" s="3">
        <v>-4.93</v>
      </c>
      <c r="Y282" s="3">
        <v>0</v>
      </c>
      <c r="Z282" s="3">
        <v>0</v>
      </c>
      <c r="AA282" s="3">
        <v>0</v>
      </c>
      <c r="AB282" s="3">
        <v>26.97</v>
      </c>
      <c r="AC282" s="4">
        <f t="shared" si="5"/>
        <v>26.97</v>
      </c>
      <c r="AD282" s="1">
        <v>44622</v>
      </c>
    </row>
    <row r="283" spans="1:30" x14ac:dyDescent="0.3">
      <c r="A283" t="s">
        <v>1073</v>
      </c>
      <c r="B283" s="1">
        <v>44610.472349537034</v>
      </c>
      <c r="C283">
        <v>17121435522</v>
      </c>
      <c r="D283" t="s">
        <v>93</v>
      </c>
      <c r="E283" t="s">
        <v>1074</v>
      </c>
      <c r="F283">
        <v>10896</v>
      </c>
      <c r="G283" t="s">
        <v>756</v>
      </c>
      <c r="H283">
        <v>1</v>
      </c>
      <c r="I283" t="s">
        <v>96</v>
      </c>
      <c r="J283" t="s">
        <v>97</v>
      </c>
      <c r="K283" t="s">
        <v>1075</v>
      </c>
      <c r="M283">
        <v>52230</v>
      </c>
      <c r="O283" s="3">
        <v>43.65</v>
      </c>
      <c r="P283" s="3">
        <v>8.73</v>
      </c>
      <c r="Q283" s="3">
        <v>0</v>
      </c>
      <c r="R283" s="3">
        <v>0</v>
      </c>
      <c r="S283" s="3">
        <v>0</v>
      </c>
      <c r="T283" s="3">
        <v>0</v>
      </c>
      <c r="U283" s="3">
        <v>0</v>
      </c>
      <c r="V283" s="3">
        <v>0</v>
      </c>
      <c r="W283" s="3">
        <v>0</v>
      </c>
      <c r="X283" s="3">
        <v>-8.09</v>
      </c>
      <c r="Y283" s="3">
        <v>0</v>
      </c>
      <c r="Z283" s="3">
        <v>0</v>
      </c>
      <c r="AA283" s="3">
        <v>0</v>
      </c>
      <c r="AB283" s="3">
        <v>44.29</v>
      </c>
      <c r="AC283" s="4">
        <f t="shared" si="5"/>
        <v>44.29</v>
      </c>
      <c r="AD283" s="1">
        <v>44622</v>
      </c>
    </row>
    <row r="284" spans="1:30" x14ac:dyDescent="0.3">
      <c r="A284" t="s">
        <v>1076</v>
      </c>
      <c r="B284" s="1">
        <v>44610.506689814814</v>
      </c>
      <c r="C284">
        <v>17121435522</v>
      </c>
      <c r="D284" t="s">
        <v>93</v>
      </c>
      <c r="E284" t="s">
        <v>1077</v>
      </c>
      <c r="F284" t="s">
        <v>229</v>
      </c>
      <c r="G284" t="s">
        <v>230</v>
      </c>
      <c r="H284">
        <v>1</v>
      </c>
      <c r="I284" t="s">
        <v>96</v>
      </c>
      <c r="J284" t="s">
        <v>97</v>
      </c>
      <c r="K284" t="s">
        <v>365</v>
      </c>
      <c r="M284">
        <v>75012</v>
      </c>
      <c r="O284" s="3">
        <v>16.25</v>
      </c>
      <c r="P284" s="3">
        <v>3.25</v>
      </c>
      <c r="Q284" s="3">
        <v>0</v>
      </c>
      <c r="R284" s="3">
        <v>0</v>
      </c>
      <c r="S284" s="3">
        <v>0</v>
      </c>
      <c r="T284" s="3">
        <v>0</v>
      </c>
      <c r="U284" s="3">
        <v>0</v>
      </c>
      <c r="V284" s="3">
        <v>0</v>
      </c>
      <c r="W284" s="3">
        <v>0</v>
      </c>
      <c r="X284" s="3">
        <v>-3.01</v>
      </c>
      <c r="Y284" s="3">
        <v>0</v>
      </c>
      <c r="Z284" s="3">
        <v>0</v>
      </c>
      <c r="AA284" s="3">
        <v>0</v>
      </c>
      <c r="AB284" s="3">
        <v>16.489999999999998</v>
      </c>
      <c r="AC284" s="4">
        <f t="shared" si="5"/>
        <v>16.489999999999998</v>
      </c>
      <c r="AD284" s="1">
        <v>44622</v>
      </c>
    </row>
    <row r="285" spans="1:30" x14ac:dyDescent="0.3">
      <c r="A285" t="s">
        <v>1078</v>
      </c>
      <c r="B285" s="1">
        <v>44612.634641203702</v>
      </c>
      <c r="C285">
        <v>17121435522</v>
      </c>
      <c r="D285" t="s">
        <v>93</v>
      </c>
      <c r="E285" t="s">
        <v>1079</v>
      </c>
      <c r="F285">
        <v>10904</v>
      </c>
      <c r="G285" t="s">
        <v>1080</v>
      </c>
      <c r="H285">
        <v>1</v>
      </c>
      <c r="I285" t="s">
        <v>96</v>
      </c>
      <c r="J285" t="s">
        <v>97</v>
      </c>
      <c r="K285" t="s">
        <v>1081</v>
      </c>
      <c r="M285">
        <v>27300</v>
      </c>
      <c r="O285" s="3">
        <v>17.55</v>
      </c>
      <c r="P285" s="3">
        <v>3.51</v>
      </c>
      <c r="Q285" s="3">
        <v>0</v>
      </c>
      <c r="R285" s="3">
        <v>0</v>
      </c>
      <c r="S285" s="3">
        <v>0</v>
      </c>
      <c r="T285" s="3">
        <v>0</v>
      </c>
      <c r="U285" s="3">
        <v>0</v>
      </c>
      <c r="V285" s="3">
        <v>0</v>
      </c>
      <c r="W285" s="3">
        <v>0</v>
      </c>
      <c r="X285" s="3">
        <v>-3.25</v>
      </c>
      <c r="Y285" s="3">
        <v>0</v>
      </c>
      <c r="Z285" s="3">
        <v>0</v>
      </c>
      <c r="AA285" s="3">
        <v>0</v>
      </c>
      <c r="AB285" s="3">
        <v>17.809999999999999</v>
      </c>
      <c r="AC285" s="4">
        <f t="shared" si="5"/>
        <v>17.809999999999999</v>
      </c>
      <c r="AD285" s="1">
        <v>44622</v>
      </c>
    </row>
    <row r="286" spans="1:30" x14ac:dyDescent="0.3">
      <c r="A286" t="s">
        <v>1082</v>
      </c>
      <c r="B286" s="1">
        <v>44612.634780092594</v>
      </c>
      <c r="C286">
        <v>17121435522</v>
      </c>
      <c r="D286" t="s">
        <v>93</v>
      </c>
      <c r="E286" t="s">
        <v>1083</v>
      </c>
      <c r="F286">
        <v>11201</v>
      </c>
      <c r="G286" t="s">
        <v>152</v>
      </c>
      <c r="H286">
        <v>1</v>
      </c>
      <c r="I286" t="s">
        <v>96</v>
      </c>
      <c r="J286" t="s">
        <v>97</v>
      </c>
      <c r="K286" t="s">
        <v>1084</v>
      </c>
      <c r="M286">
        <v>62400</v>
      </c>
      <c r="O286" s="3">
        <v>20.79</v>
      </c>
      <c r="P286" s="3">
        <v>4.16</v>
      </c>
      <c r="Q286" s="3">
        <v>0</v>
      </c>
      <c r="R286" s="3">
        <v>0</v>
      </c>
      <c r="S286" s="3">
        <v>0</v>
      </c>
      <c r="T286" s="3">
        <v>0</v>
      </c>
      <c r="U286" s="3">
        <v>0</v>
      </c>
      <c r="V286" s="3">
        <v>0</v>
      </c>
      <c r="W286" s="3">
        <v>0</v>
      </c>
      <c r="X286" s="3">
        <v>-3.85</v>
      </c>
      <c r="Y286" s="3">
        <v>0</v>
      </c>
      <c r="Z286" s="3">
        <v>0</v>
      </c>
      <c r="AA286" s="3">
        <v>0</v>
      </c>
      <c r="AB286" s="3">
        <v>21.1</v>
      </c>
      <c r="AC286" s="4">
        <f t="shared" si="5"/>
        <v>21.1</v>
      </c>
      <c r="AD286" s="1">
        <v>44622</v>
      </c>
    </row>
    <row r="287" spans="1:30" x14ac:dyDescent="0.3">
      <c r="A287" t="s">
        <v>1085</v>
      </c>
      <c r="B287" s="1">
        <v>44612.634988425925</v>
      </c>
      <c r="C287">
        <v>17121435522</v>
      </c>
      <c r="D287" t="s">
        <v>93</v>
      </c>
      <c r="E287" t="s">
        <v>1086</v>
      </c>
      <c r="F287">
        <v>1847</v>
      </c>
      <c r="G287" t="s">
        <v>1087</v>
      </c>
      <c r="H287">
        <v>1</v>
      </c>
      <c r="I287" t="s">
        <v>96</v>
      </c>
      <c r="J287" t="s">
        <v>97</v>
      </c>
      <c r="K287" t="s">
        <v>1088</v>
      </c>
      <c r="M287">
        <v>63550</v>
      </c>
      <c r="O287" s="3">
        <v>15.01</v>
      </c>
      <c r="P287" s="3">
        <v>3</v>
      </c>
      <c r="Q287" s="3">
        <v>0</v>
      </c>
      <c r="R287" s="3">
        <v>0</v>
      </c>
      <c r="S287" s="3">
        <v>0</v>
      </c>
      <c r="T287" s="3">
        <v>0</v>
      </c>
      <c r="U287" s="3">
        <v>0</v>
      </c>
      <c r="V287" s="3">
        <v>0</v>
      </c>
      <c r="W287" s="3">
        <v>0</v>
      </c>
      <c r="X287" s="3">
        <v>-2.78</v>
      </c>
      <c r="Y287" s="3">
        <v>0</v>
      </c>
      <c r="Z287" s="3">
        <v>0</v>
      </c>
      <c r="AA287" s="3">
        <v>0</v>
      </c>
      <c r="AB287" s="3">
        <v>15.23</v>
      </c>
      <c r="AC287" s="4">
        <f t="shared" si="5"/>
        <v>15.23</v>
      </c>
      <c r="AD287" s="1">
        <v>44622</v>
      </c>
    </row>
    <row r="288" spans="1:30" x14ac:dyDescent="0.3">
      <c r="A288" t="s">
        <v>1089</v>
      </c>
      <c r="B288" s="1">
        <v>44612.635023148148</v>
      </c>
      <c r="C288">
        <v>17121435522</v>
      </c>
      <c r="D288" t="s">
        <v>93</v>
      </c>
      <c r="E288" t="s">
        <v>1090</v>
      </c>
      <c r="F288">
        <v>8684</v>
      </c>
      <c r="G288" t="s">
        <v>205</v>
      </c>
      <c r="H288">
        <v>1</v>
      </c>
      <c r="I288" t="s">
        <v>96</v>
      </c>
      <c r="J288" t="s">
        <v>97</v>
      </c>
      <c r="K288" t="s">
        <v>1091</v>
      </c>
      <c r="M288">
        <v>51450</v>
      </c>
      <c r="O288" s="3">
        <v>28.25</v>
      </c>
      <c r="P288" s="3">
        <v>5.65</v>
      </c>
      <c r="Q288" s="3">
        <v>0</v>
      </c>
      <c r="R288" s="3">
        <v>0</v>
      </c>
      <c r="S288" s="3">
        <v>0</v>
      </c>
      <c r="T288" s="3">
        <v>0</v>
      </c>
      <c r="U288" s="3">
        <v>0</v>
      </c>
      <c r="V288" s="3">
        <v>0</v>
      </c>
      <c r="W288" s="3">
        <v>0</v>
      </c>
      <c r="X288" s="3">
        <v>-5.24</v>
      </c>
      <c r="Y288" s="3">
        <v>0</v>
      </c>
      <c r="Z288" s="3">
        <v>0</v>
      </c>
      <c r="AA288" s="3">
        <v>0</v>
      </c>
      <c r="AB288" s="3">
        <v>28.66</v>
      </c>
      <c r="AC288" s="4">
        <f t="shared" si="5"/>
        <v>28.66</v>
      </c>
      <c r="AD288" s="1">
        <v>44622</v>
      </c>
    </row>
    <row r="289" spans="1:30" x14ac:dyDescent="0.3">
      <c r="A289" t="s">
        <v>1092</v>
      </c>
      <c r="B289" s="1">
        <v>44612.635069444441</v>
      </c>
      <c r="C289">
        <v>17121435522</v>
      </c>
      <c r="D289" t="s">
        <v>93</v>
      </c>
      <c r="E289" t="s">
        <v>1093</v>
      </c>
      <c r="F289">
        <v>11283</v>
      </c>
      <c r="G289" t="s">
        <v>1094</v>
      </c>
      <c r="H289">
        <v>1</v>
      </c>
      <c r="I289" t="s">
        <v>96</v>
      </c>
      <c r="J289" t="s">
        <v>97</v>
      </c>
      <c r="K289" t="s">
        <v>1095</v>
      </c>
      <c r="M289">
        <v>57570</v>
      </c>
      <c r="O289" s="3">
        <v>20.420000000000002</v>
      </c>
      <c r="P289" s="3">
        <v>4.08</v>
      </c>
      <c r="Q289" s="3">
        <v>0</v>
      </c>
      <c r="R289" s="3">
        <v>0</v>
      </c>
      <c r="S289" s="3">
        <v>0</v>
      </c>
      <c r="T289" s="3">
        <v>0</v>
      </c>
      <c r="U289" s="3">
        <v>0</v>
      </c>
      <c r="V289" s="3">
        <v>0</v>
      </c>
      <c r="W289" s="3">
        <v>0</v>
      </c>
      <c r="X289" s="3">
        <v>-3.79</v>
      </c>
      <c r="Y289" s="3">
        <v>0</v>
      </c>
      <c r="Z289" s="3">
        <v>0</v>
      </c>
      <c r="AA289" s="3">
        <v>0</v>
      </c>
      <c r="AB289" s="3">
        <v>20.71</v>
      </c>
      <c r="AC289" s="4">
        <f t="shared" si="5"/>
        <v>20.71</v>
      </c>
      <c r="AD289" s="1">
        <v>44622</v>
      </c>
    </row>
    <row r="290" spans="1:30" x14ac:dyDescent="0.3">
      <c r="A290" t="s">
        <v>1096</v>
      </c>
      <c r="B290" s="1">
        <v>44612.805821759262</v>
      </c>
      <c r="C290">
        <v>17121435522</v>
      </c>
      <c r="D290" t="s">
        <v>93</v>
      </c>
      <c r="E290" t="s">
        <v>1097</v>
      </c>
      <c r="F290">
        <v>8847</v>
      </c>
      <c r="G290" t="s">
        <v>380</v>
      </c>
      <c r="H290">
        <v>1</v>
      </c>
      <c r="I290" t="s">
        <v>96</v>
      </c>
      <c r="J290" t="s">
        <v>97</v>
      </c>
      <c r="K290" t="s">
        <v>1098</v>
      </c>
      <c r="M290">
        <v>24120</v>
      </c>
      <c r="O290" s="3">
        <v>18.25</v>
      </c>
      <c r="P290" s="3">
        <v>3.65</v>
      </c>
      <c r="Q290" s="3">
        <v>0</v>
      </c>
      <c r="R290" s="3">
        <v>0</v>
      </c>
      <c r="S290" s="3">
        <v>0</v>
      </c>
      <c r="T290" s="3">
        <v>0</v>
      </c>
      <c r="U290" s="3">
        <v>0</v>
      </c>
      <c r="V290" s="3">
        <v>0</v>
      </c>
      <c r="W290" s="3">
        <v>0</v>
      </c>
      <c r="X290" s="3">
        <v>-3.38</v>
      </c>
      <c r="Y290" s="3">
        <v>0</v>
      </c>
      <c r="Z290" s="3">
        <v>0</v>
      </c>
      <c r="AA290" s="3">
        <v>0</v>
      </c>
      <c r="AB290" s="3">
        <v>18.52</v>
      </c>
      <c r="AC290" s="4">
        <f t="shared" si="5"/>
        <v>18.52</v>
      </c>
      <c r="AD290" s="1">
        <v>44622</v>
      </c>
    </row>
    <row r="291" spans="1:30" x14ac:dyDescent="0.3">
      <c r="A291" t="s">
        <v>1099</v>
      </c>
      <c r="B291" s="1">
        <v>44612.806226851855</v>
      </c>
      <c r="C291">
        <v>17121435522</v>
      </c>
      <c r="D291" t="s">
        <v>93</v>
      </c>
      <c r="E291" t="s">
        <v>1100</v>
      </c>
      <c r="F291">
        <v>4991</v>
      </c>
      <c r="G291" t="s">
        <v>1101</v>
      </c>
      <c r="H291">
        <v>1</v>
      </c>
      <c r="I291" t="s">
        <v>96</v>
      </c>
      <c r="J291" t="s">
        <v>97</v>
      </c>
      <c r="K291" t="s">
        <v>1102</v>
      </c>
      <c r="M291">
        <v>8800</v>
      </c>
      <c r="O291" s="3">
        <v>10</v>
      </c>
      <c r="P291" s="3">
        <v>2</v>
      </c>
      <c r="Q291" s="3">
        <v>0</v>
      </c>
      <c r="R291" s="3">
        <v>0</v>
      </c>
      <c r="S291" s="3">
        <v>0</v>
      </c>
      <c r="T291" s="3">
        <v>0</v>
      </c>
      <c r="U291" s="3">
        <v>0</v>
      </c>
      <c r="V291" s="3">
        <v>0</v>
      </c>
      <c r="W291" s="3">
        <v>0</v>
      </c>
      <c r="X291" s="3">
        <v>-1.85</v>
      </c>
      <c r="Y291" s="3">
        <v>0</v>
      </c>
      <c r="Z291" s="3">
        <v>0</v>
      </c>
      <c r="AA291" s="3">
        <v>0</v>
      </c>
      <c r="AB291" s="3">
        <v>10.15</v>
      </c>
      <c r="AC291" s="4">
        <f t="shared" si="5"/>
        <v>10.15</v>
      </c>
      <c r="AD291" s="1">
        <v>44622</v>
      </c>
    </row>
    <row r="292" spans="1:30" x14ac:dyDescent="0.3">
      <c r="A292" t="s">
        <v>1103</v>
      </c>
      <c r="B292" s="1">
        <v>44612.806261574071</v>
      </c>
      <c r="C292">
        <v>17121435522</v>
      </c>
      <c r="D292" t="s">
        <v>93</v>
      </c>
      <c r="E292" t="s">
        <v>1104</v>
      </c>
      <c r="F292" t="s">
        <v>229</v>
      </c>
      <c r="G292" t="s">
        <v>230</v>
      </c>
      <c r="H292">
        <v>1</v>
      </c>
      <c r="I292" t="s">
        <v>96</v>
      </c>
      <c r="J292" t="s">
        <v>97</v>
      </c>
      <c r="K292" t="s">
        <v>1105</v>
      </c>
      <c r="M292">
        <v>3380</v>
      </c>
      <c r="O292" s="3">
        <v>16.25</v>
      </c>
      <c r="P292" s="3">
        <v>3.25</v>
      </c>
      <c r="Q292" s="3">
        <v>0</v>
      </c>
      <c r="R292" s="3">
        <v>0</v>
      </c>
      <c r="S292" s="3">
        <v>0</v>
      </c>
      <c r="T292" s="3">
        <v>0</v>
      </c>
      <c r="U292" s="3">
        <v>0</v>
      </c>
      <c r="V292" s="3">
        <v>0</v>
      </c>
      <c r="W292" s="3">
        <v>0</v>
      </c>
      <c r="X292" s="3">
        <v>-3.01</v>
      </c>
      <c r="Y292" s="3">
        <v>0</v>
      </c>
      <c r="Z292" s="3">
        <v>0</v>
      </c>
      <c r="AA292" s="3">
        <v>0</v>
      </c>
      <c r="AB292" s="3">
        <v>16.489999999999998</v>
      </c>
      <c r="AC292" s="4">
        <f t="shared" si="5"/>
        <v>16.489999999999998</v>
      </c>
      <c r="AD292" s="1">
        <v>44622</v>
      </c>
    </row>
    <row r="293" spans="1:30" x14ac:dyDescent="0.3">
      <c r="A293" t="s">
        <v>1106</v>
      </c>
      <c r="B293" s="1">
        <v>44614.5153587963</v>
      </c>
      <c r="C293">
        <v>17121435522</v>
      </c>
      <c r="D293" t="s">
        <v>93</v>
      </c>
      <c r="E293" t="s">
        <v>1107</v>
      </c>
      <c r="F293">
        <v>9580</v>
      </c>
      <c r="G293" t="s">
        <v>136</v>
      </c>
      <c r="H293">
        <v>1</v>
      </c>
      <c r="I293" t="s">
        <v>96</v>
      </c>
      <c r="J293" t="s">
        <v>97</v>
      </c>
      <c r="K293" t="s">
        <v>1108</v>
      </c>
      <c r="L293" t="s">
        <v>649</v>
      </c>
      <c r="M293">
        <v>57600</v>
      </c>
      <c r="O293" s="3">
        <v>17.170000000000002</v>
      </c>
      <c r="P293" s="3">
        <v>3.43</v>
      </c>
      <c r="Q293" s="3">
        <v>0</v>
      </c>
      <c r="R293" s="3">
        <v>0</v>
      </c>
      <c r="S293" s="3">
        <v>0</v>
      </c>
      <c r="T293" s="3">
        <v>0</v>
      </c>
      <c r="U293" s="3">
        <v>0</v>
      </c>
      <c r="V293" s="3">
        <v>0</v>
      </c>
      <c r="W293" s="3">
        <v>0</v>
      </c>
      <c r="X293" s="3">
        <v>-3.18</v>
      </c>
      <c r="Y293" s="3">
        <v>0</v>
      </c>
      <c r="Z293" s="3">
        <v>0</v>
      </c>
      <c r="AA293" s="3">
        <v>0</v>
      </c>
      <c r="AB293" s="3">
        <v>17.420000000000002</v>
      </c>
      <c r="AC293" s="4">
        <f t="shared" si="5"/>
        <v>17.420000000000002</v>
      </c>
      <c r="AD293" s="1">
        <v>44622</v>
      </c>
    </row>
    <row r="294" spans="1:30" x14ac:dyDescent="0.3">
      <c r="A294" t="s">
        <v>1109</v>
      </c>
      <c r="B294" s="1">
        <v>44614.5155787037</v>
      </c>
      <c r="C294">
        <v>17121435522</v>
      </c>
      <c r="D294" t="s">
        <v>93</v>
      </c>
      <c r="E294" t="s">
        <v>1110</v>
      </c>
      <c r="F294">
        <v>9580</v>
      </c>
      <c r="G294" t="s">
        <v>136</v>
      </c>
      <c r="H294">
        <v>1</v>
      </c>
      <c r="I294" t="s">
        <v>96</v>
      </c>
      <c r="J294" t="s">
        <v>97</v>
      </c>
      <c r="K294" t="s">
        <v>1111</v>
      </c>
      <c r="L294" t="s">
        <v>1112</v>
      </c>
      <c r="M294">
        <v>41290</v>
      </c>
      <c r="O294" s="3">
        <v>17.170000000000002</v>
      </c>
      <c r="P294" s="3">
        <v>3.43</v>
      </c>
      <c r="Q294" s="3">
        <v>0</v>
      </c>
      <c r="R294" s="3">
        <v>0</v>
      </c>
      <c r="S294" s="3">
        <v>0</v>
      </c>
      <c r="T294" s="3">
        <v>0</v>
      </c>
      <c r="U294" s="3">
        <v>0</v>
      </c>
      <c r="V294" s="3">
        <v>0</v>
      </c>
      <c r="W294" s="3">
        <v>0</v>
      </c>
      <c r="X294" s="3">
        <v>-3.18</v>
      </c>
      <c r="Y294" s="3">
        <v>0</v>
      </c>
      <c r="Z294" s="3">
        <v>0</v>
      </c>
      <c r="AA294" s="3">
        <v>0</v>
      </c>
      <c r="AB294" s="3">
        <v>17.420000000000002</v>
      </c>
      <c r="AC294" s="4">
        <f t="shared" si="5"/>
        <v>17.420000000000002</v>
      </c>
      <c r="AD294" s="1">
        <v>44622</v>
      </c>
    </row>
    <row r="295" spans="1:30" x14ac:dyDescent="0.3">
      <c r="A295" t="s">
        <v>1113</v>
      </c>
      <c r="B295" s="1">
        <v>44614.515902777777</v>
      </c>
      <c r="C295">
        <v>17121435522</v>
      </c>
      <c r="D295" t="s">
        <v>93</v>
      </c>
      <c r="E295" t="s">
        <v>1114</v>
      </c>
      <c r="F295">
        <v>9580</v>
      </c>
      <c r="G295" t="s">
        <v>136</v>
      </c>
      <c r="H295">
        <v>3</v>
      </c>
      <c r="I295" t="s">
        <v>96</v>
      </c>
      <c r="J295" t="s">
        <v>97</v>
      </c>
      <c r="K295" t="s">
        <v>365</v>
      </c>
      <c r="M295">
        <v>75019</v>
      </c>
      <c r="O295" s="3">
        <v>51.51</v>
      </c>
      <c r="P295" s="3">
        <v>10.29</v>
      </c>
      <c r="Q295" s="3">
        <v>0</v>
      </c>
      <c r="R295" s="3">
        <v>0</v>
      </c>
      <c r="S295" s="3">
        <v>0</v>
      </c>
      <c r="T295" s="3">
        <v>0</v>
      </c>
      <c r="U295" s="3">
        <v>0</v>
      </c>
      <c r="V295" s="3">
        <v>0</v>
      </c>
      <c r="W295" s="3">
        <v>0</v>
      </c>
      <c r="X295" s="3">
        <v>-9.5399999999999991</v>
      </c>
      <c r="Y295" s="3">
        <v>0</v>
      </c>
      <c r="Z295" s="3">
        <v>0</v>
      </c>
      <c r="AA295" s="3">
        <v>0</v>
      </c>
      <c r="AB295" s="3">
        <v>52.26</v>
      </c>
      <c r="AC295" s="4">
        <f t="shared" si="5"/>
        <v>52.26</v>
      </c>
      <c r="AD295" s="1">
        <v>44622</v>
      </c>
    </row>
    <row r="296" spans="1:30" x14ac:dyDescent="0.3">
      <c r="A296" t="s">
        <v>1113</v>
      </c>
      <c r="B296" s="1">
        <v>44614.515902777777</v>
      </c>
      <c r="C296">
        <v>17121435522</v>
      </c>
      <c r="D296" t="s">
        <v>93</v>
      </c>
      <c r="E296" t="s">
        <v>1115</v>
      </c>
      <c r="F296">
        <v>9580</v>
      </c>
      <c r="G296" t="s">
        <v>136</v>
      </c>
      <c r="H296">
        <v>2</v>
      </c>
      <c r="I296" t="s">
        <v>96</v>
      </c>
      <c r="J296" t="s">
        <v>97</v>
      </c>
      <c r="K296" t="s">
        <v>1116</v>
      </c>
      <c r="M296">
        <v>78490</v>
      </c>
      <c r="O296" s="3">
        <v>34.340000000000003</v>
      </c>
      <c r="P296" s="3">
        <v>6.86</v>
      </c>
      <c r="Q296" s="3">
        <v>0</v>
      </c>
      <c r="R296" s="3">
        <v>0</v>
      </c>
      <c r="S296" s="3">
        <v>0</v>
      </c>
      <c r="T296" s="3">
        <v>0</v>
      </c>
      <c r="U296" s="3">
        <v>0</v>
      </c>
      <c r="V296" s="3">
        <v>0</v>
      </c>
      <c r="W296" s="3">
        <v>0</v>
      </c>
      <c r="X296" s="3">
        <v>-6.36</v>
      </c>
      <c r="Y296" s="3">
        <v>0</v>
      </c>
      <c r="Z296" s="3">
        <v>0</v>
      </c>
      <c r="AA296" s="3">
        <v>0</v>
      </c>
      <c r="AB296" s="3">
        <v>34.840000000000003</v>
      </c>
      <c r="AC296" s="4">
        <f t="shared" si="5"/>
        <v>34.840000000000003</v>
      </c>
      <c r="AD296" s="1">
        <v>44622</v>
      </c>
    </row>
    <row r="297" spans="1:30" x14ac:dyDescent="0.3">
      <c r="A297" t="s">
        <v>1117</v>
      </c>
      <c r="B297" s="1">
        <v>44614.515972222223</v>
      </c>
      <c r="C297">
        <v>17121435522</v>
      </c>
      <c r="D297" t="s">
        <v>93</v>
      </c>
      <c r="E297" t="s">
        <v>1118</v>
      </c>
      <c r="F297">
        <v>7234</v>
      </c>
      <c r="G297" t="s">
        <v>1119</v>
      </c>
      <c r="H297">
        <v>1</v>
      </c>
      <c r="I297" t="s">
        <v>96</v>
      </c>
      <c r="J297" t="s">
        <v>97</v>
      </c>
      <c r="K297" t="s">
        <v>1120</v>
      </c>
      <c r="M297">
        <v>87460</v>
      </c>
      <c r="O297" s="3">
        <v>12.08</v>
      </c>
      <c r="P297" s="3">
        <v>2.42</v>
      </c>
      <c r="Q297" s="3">
        <v>0</v>
      </c>
      <c r="R297" s="3">
        <v>0</v>
      </c>
      <c r="S297" s="3">
        <v>0</v>
      </c>
      <c r="T297" s="3">
        <v>0</v>
      </c>
      <c r="U297" s="3">
        <v>0</v>
      </c>
      <c r="V297" s="3">
        <v>0</v>
      </c>
      <c r="W297" s="3">
        <v>0</v>
      </c>
      <c r="X297" s="3">
        <v>-2.2400000000000002</v>
      </c>
      <c r="Y297" s="3">
        <v>0</v>
      </c>
      <c r="Z297" s="3">
        <v>0</v>
      </c>
      <c r="AA297" s="3">
        <v>0</v>
      </c>
      <c r="AB297" s="3">
        <v>12.26</v>
      </c>
      <c r="AC297" s="4">
        <f t="shared" si="5"/>
        <v>12.26</v>
      </c>
      <c r="AD297" s="1">
        <v>44622</v>
      </c>
    </row>
    <row r="298" spans="1:30" x14ac:dyDescent="0.3">
      <c r="A298" t="s">
        <v>1121</v>
      </c>
      <c r="B298" s="1">
        <v>44614.520358796297</v>
      </c>
      <c r="C298">
        <v>17121435522</v>
      </c>
      <c r="D298" t="s">
        <v>93</v>
      </c>
      <c r="E298" t="s">
        <v>1122</v>
      </c>
      <c r="F298">
        <v>10260</v>
      </c>
      <c r="G298" t="s">
        <v>176</v>
      </c>
      <c r="H298">
        <v>1</v>
      </c>
      <c r="I298" t="s">
        <v>96</v>
      </c>
      <c r="J298" t="s">
        <v>97</v>
      </c>
      <c r="K298" t="s">
        <v>1123</v>
      </c>
      <c r="M298">
        <v>78710</v>
      </c>
      <c r="O298" s="3">
        <v>16.25</v>
      </c>
      <c r="P298" s="3">
        <v>3.25</v>
      </c>
      <c r="Q298" s="3">
        <v>0</v>
      </c>
      <c r="R298" s="3">
        <v>0</v>
      </c>
      <c r="S298" s="3">
        <v>0</v>
      </c>
      <c r="T298" s="3">
        <v>0</v>
      </c>
      <c r="U298" s="3">
        <v>0</v>
      </c>
      <c r="V298" s="3">
        <v>0</v>
      </c>
      <c r="W298" s="3">
        <v>0</v>
      </c>
      <c r="X298" s="3">
        <v>-3.01</v>
      </c>
      <c r="Y298" s="3">
        <v>0</v>
      </c>
      <c r="Z298" s="3">
        <v>0</v>
      </c>
      <c r="AA298" s="3">
        <v>0</v>
      </c>
      <c r="AB298" s="3">
        <v>16.489999999999998</v>
      </c>
      <c r="AC298" s="4">
        <f t="shared" si="5"/>
        <v>16.489999999999998</v>
      </c>
      <c r="AD298" s="1">
        <v>44622</v>
      </c>
    </row>
    <row r="299" spans="1:30" x14ac:dyDescent="0.3">
      <c r="A299" t="s">
        <v>1124</v>
      </c>
      <c r="B299" s="1">
        <v>44614.521377314813</v>
      </c>
      <c r="C299">
        <v>17121435522</v>
      </c>
      <c r="D299" t="s">
        <v>93</v>
      </c>
      <c r="E299" t="s">
        <v>1125</v>
      </c>
      <c r="F299" t="s">
        <v>229</v>
      </c>
      <c r="G299" t="s">
        <v>230</v>
      </c>
      <c r="H299">
        <v>1</v>
      </c>
      <c r="I299" t="s">
        <v>96</v>
      </c>
      <c r="J299" t="s">
        <v>97</v>
      </c>
      <c r="K299" t="s">
        <v>1126</v>
      </c>
      <c r="M299">
        <v>8600</v>
      </c>
      <c r="O299" s="3">
        <v>16.25</v>
      </c>
      <c r="P299" s="3">
        <v>3.25</v>
      </c>
      <c r="Q299" s="3">
        <v>0</v>
      </c>
      <c r="R299" s="3">
        <v>0</v>
      </c>
      <c r="S299" s="3">
        <v>0</v>
      </c>
      <c r="T299" s="3">
        <v>0</v>
      </c>
      <c r="U299" s="3">
        <v>0</v>
      </c>
      <c r="V299" s="3">
        <v>0</v>
      </c>
      <c r="W299" s="3">
        <v>0</v>
      </c>
      <c r="X299" s="3">
        <v>-3.01</v>
      </c>
      <c r="Y299" s="3">
        <v>0</v>
      </c>
      <c r="Z299" s="3">
        <v>0</v>
      </c>
      <c r="AA299" s="3">
        <v>0</v>
      </c>
      <c r="AB299" s="3">
        <v>16.489999999999998</v>
      </c>
      <c r="AC299" s="4">
        <f t="shared" si="5"/>
        <v>16.489999999999998</v>
      </c>
      <c r="AD299" s="1">
        <v>44622</v>
      </c>
    </row>
    <row r="300" spans="1:30" x14ac:dyDescent="0.3">
      <c r="A300" t="s">
        <v>1127</v>
      </c>
      <c r="B300" s="1">
        <v>44614.524571759262</v>
      </c>
      <c r="C300">
        <v>17121435522</v>
      </c>
      <c r="D300" t="s">
        <v>93</v>
      </c>
      <c r="E300" t="s">
        <v>1128</v>
      </c>
      <c r="F300" t="s">
        <v>229</v>
      </c>
      <c r="G300" t="s">
        <v>230</v>
      </c>
      <c r="H300">
        <v>1</v>
      </c>
      <c r="I300" t="s">
        <v>96</v>
      </c>
      <c r="J300" t="s">
        <v>97</v>
      </c>
      <c r="K300" t="s">
        <v>1129</v>
      </c>
      <c r="M300">
        <v>95100</v>
      </c>
      <c r="O300" s="3">
        <v>16.25</v>
      </c>
      <c r="P300" s="3">
        <v>3.25</v>
      </c>
      <c r="Q300" s="3">
        <v>0</v>
      </c>
      <c r="R300" s="3">
        <v>0</v>
      </c>
      <c r="S300" s="3">
        <v>0</v>
      </c>
      <c r="T300" s="3">
        <v>0</v>
      </c>
      <c r="U300" s="3">
        <v>0</v>
      </c>
      <c r="V300" s="3">
        <v>0</v>
      </c>
      <c r="W300" s="3">
        <v>0</v>
      </c>
      <c r="X300" s="3">
        <v>-3.01</v>
      </c>
      <c r="Y300" s="3">
        <v>0</v>
      </c>
      <c r="Z300" s="3">
        <v>0</v>
      </c>
      <c r="AA300" s="3">
        <v>0</v>
      </c>
      <c r="AB300" s="3">
        <v>16.489999999999998</v>
      </c>
      <c r="AC300" s="4">
        <f t="shared" si="5"/>
        <v>16.489999999999998</v>
      </c>
      <c r="AD300" s="1">
        <v>44622</v>
      </c>
    </row>
    <row r="301" spans="1:30" x14ac:dyDescent="0.3">
      <c r="A301" t="s">
        <v>1130</v>
      </c>
      <c r="B301" s="1">
        <v>44614.539375</v>
      </c>
      <c r="C301">
        <v>17121435522</v>
      </c>
      <c r="D301" t="s">
        <v>93</v>
      </c>
      <c r="E301" t="s">
        <v>1131</v>
      </c>
      <c r="F301" t="s">
        <v>470</v>
      </c>
      <c r="G301" t="s">
        <v>471</v>
      </c>
      <c r="H301">
        <v>1</v>
      </c>
      <c r="I301" t="s">
        <v>96</v>
      </c>
      <c r="J301" t="s">
        <v>97</v>
      </c>
      <c r="K301" t="s">
        <v>1132</v>
      </c>
      <c r="M301">
        <v>91120</v>
      </c>
      <c r="O301" s="3">
        <v>22.63</v>
      </c>
      <c r="P301" s="3">
        <v>4.53</v>
      </c>
      <c r="Q301" s="3">
        <v>0</v>
      </c>
      <c r="R301" s="3">
        <v>0</v>
      </c>
      <c r="S301" s="3">
        <v>0</v>
      </c>
      <c r="T301" s="3">
        <v>0</v>
      </c>
      <c r="U301" s="3">
        <v>0</v>
      </c>
      <c r="V301" s="3">
        <v>0</v>
      </c>
      <c r="W301" s="3">
        <v>0</v>
      </c>
      <c r="X301" s="3">
        <v>-4.2</v>
      </c>
      <c r="Y301" s="3">
        <v>0</v>
      </c>
      <c r="Z301" s="3">
        <v>0</v>
      </c>
      <c r="AA301" s="3">
        <v>0</v>
      </c>
      <c r="AB301" s="3">
        <v>22.96</v>
      </c>
      <c r="AC301" s="4">
        <f t="shared" si="5"/>
        <v>22.96</v>
      </c>
      <c r="AD301" s="1">
        <v>44622</v>
      </c>
    </row>
    <row r="302" spans="1:30" x14ac:dyDescent="0.3">
      <c r="A302" t="s">
        <v>1133</v>
      </c>
      <c r="B302" s="1">
        <v>44614.548194444447</v>
      </c>
      <c r="C302">
        <v>17121435522</v>
      </c>
      <c r="D302" t="s">
        <v>93</v>
      </c>
      <c r="E302" t="s">
        <v>1134</v>
      </c>
      <c r="F302">
        <v>11005</v>
      </c>
      <c r="G302" t="s">
        <v>1135</v>
      </c>
      <c r="H302">
        <v>1</v>
      </c>
      <c r="I302" t="s">
        <v>96</v>
      </c>
      <c r="J302" t="s">
        <v>97</v>
      </c>
      <c r="K302" t="s">
        <v>1136</v>
      </c>
      <c r="M302">
        <v>7860</v>
      </c>
      <c r="O302" s="3">
        <v>25.5</v>
      </c>
      <c r="P302" s="3">
        <v>5.36</v>
      </c>
      <c r="Q302" s="3">
        <v>8.26</v>
      </c>
      <c r="R302" s="3">
        <v>1.74</v>
      </c>
      <c r="S302" s="3">
        <v>0</v>
      </c>
      <c r="T302" s="3">
        <v>0</v>
      </c>
      <c r="U302" s="3">
        <v>0</v>
      </c>
      <c r="V302" s="3">
        <v>0</v>
      </c>
      <c r="W302" s="3">
        <v>0</v>
      </c>
      <c r="X302" s="3">
        <v>-6.31</v>
      </c>
      <c r="Y302" s="3">
        <v>0</v>
      </c>
      <c r="Z302" s="3">
        <v>0</v>
      </c>
      <c r="AA302" s="3">
        <v>0</v>
      </c>
      <c r="AB302" s="3">
        <v>34.549999999999997</v>
      </c>
      <c r="AC302" s="4">
        <f t="shared" si="5"/>
        <v>34.549999999999997</v>
      </c>
      <c r="AD302" s="1">
        <v>44622</v>
      </c>
    </row>
    <row r="303" spans="1:30" x14ac:dyDescent="0.3">
      <c r="A303" t="s">
        <v>1137</v>
      </c>
      <c r="B303" s="1">
        <v>44614.567812499998</v>
      </c>
      <c r="C303">
        <v>17121435522</v>
      </c>
      <c r="D303" t="s">
        <v>93</v>
      </c>
      <c r="E303" t="s">
        <v>1138</v>
      </c>
      <c r="F303">
        <v>107360</v>
      </c>
      <c r="G303" t="s">
        <v>183</v>
      </c>
      <c r="H303">
        <v>1</v>
      </c>
      <c r="I303" t="s">
        <v>96</v>
      </c>
      <c r="J303" t="s">
        <v>97</v>
      </c>
      <c r="K303" t="s">
        <v>1139</v>
      </c>
      <c r="M303">
        <v>31670</v>
      </c>
      <c r="O303" s="3">
        <v>19.75</v>
      </c>
      <c r="P303" s="3">
        <v>3.95</v>
      </c>
      <c r="Q303" s="3">
        <v>0</v>
      </c>
      <c r="R303" s="3">
        <v>0</v>
      </c>
      <c r="S303" s="3">
        <v>0</v>
      </c>
      <c r="T303" s="3">
        <v>0</v>
      </c>
      <c r="U303" s="3">
        <v>0</v>
      </c>
      <c r="V303" s="3">
        <v>0</v>
      </c>
      <c r="W303" s="3">
        <v>0</v>
      </c>
      <c r="X303" s="3">
        <v>-3.66</v>
      </c>
      <c r="Y303" s="3">
        <v>0</v>
      </c>
      <c r="Z303" s="3">
        <v>0</v>
      </c>
      <c r="AA303" s="3">
        <v>0</v>
      </c>
      <c r="AB303" s="3">
        <v>20.04</v>
      </c>
      <c r="AC303" s="4">
        <f t="shared" si="5"/>
        <v>20.04</v>
      </c>
      <c r="AD303" s="1">
        <v>44622</v>
      </c>
    </row>
    <row r="304" spans="1:30" x14ac:dyDescent="0.3">
      <c r="A304" t="s">
        <v>1140</v>
      </c>
      <c r="B304" s="1">
        <v>44614.571597222224</v>
      </c>
      <c r="C304">
        <v>17121435522</v>
      </c>
      <c r="D304" t="s">
        <v>93</v>
      </c>
      <c r="E304" t="s">
        <v>1141</v>
      </c>
      <c r="F304" t="s">
        <v>1142</v>
      </c>
      <c r="G304" t="s">
        <v>1143</v>
      </c>
      <c r="H304">
        <v>1</v>
      </c>
      <c r="I304" t="s">
        <v>96</v>
      </c>
      <c r="J304" t="s">
        <v>97</v>
      </c>
      <c r="K304" t="s">
        <v>1144</v>
      </c>
      <c r="M304">
        <v>92110</v>
      </c>
      <c r="O304" s="3">
        <v>22.71</v>
      </c>
      <c r="P304" s="3">
        <v>4.54</v>
      </c>
      <c r="Q304" s="3">
        <v>0</v>
      </c>
      <c r="R304" s="3">
        <v>0</v>
      </c>
      <c r="S304" s="3">
        <v>0</v>
      </c>
      <c r="T304" s="3">
        <v>0</v>
      </c>
      <c r="U304" s="3">
        <v>0</v>
      </c>
      <c r="V304" s="3">
        <v>0</v>
      </c>
      <c r="W304" s="3">
        <v>0</v>
      </c>
      <c r="X304" s="3">
        <v>-4.21</v>
      </c>
      <c r="Y304" s="3">
        <v>0</v>
      </c>
      <c r="Z304" s="3">
        <v>0</v>
      </c>
      <c r="AA304" s="3">
        <v>0</v>
      </c>
      <c r="AB304" s="3">
        <v>23.04</v>
      </c>
      <c r="AC304" s="4">
        <f t="shared" si="5"/>
        <v>23.04</v>
      </c>
      <c r="AD304" s="1">
        <v>44622</v>
      </c>
    </row>
    <row r="305" spans="1:30" x14ac:dyDescent="0.3">
      <c r="A305" t="s">
        <v>1145</v>
      </c>
      <c r="B305" s="1">
        <v>44614.639236111114</v>
      </c>
      <c r="C305">
        <v>17121435522</v>
      </c>
      <c r="D305" t="s">
        <v>93</v>
      </c>
      <c r="E305" t="s">
        <v>1146</v>
      </c>
      <c r="F305" t="s">
        <v>1147</v>
      </c>
      <c r="G305" t="s">
        <v>1148</v>
      </c>
      <c r="H305">
        <v>1</v>
      </c>
      <c r="I305" t="s">
        <v>96</v>
      </c>
      <c r="J305" t="s">
        <v>97</v>
      </c>
      <c r="K305" t="s">
        <v>1149</v>
      </c>
      <c r="M305">
        <v>68000</v>
      </c>
      <c r="O305" s="3">
        <v>15.58</v>
      </c>
      <c r="P305" s="3">
        <v>3.12</v>
      </c>
      <c r="Q305" s="3">
        <v>0</v>
      </c>
      <c r="R305" s="3">
        <v>0</v>
      </c>
      <c r="S305" s="3">
        <v>0</v>
      </c>
      <c r="T305" s="3">
        <v>0</v>
      </c>
      <c r="U305" s="3">
        <v>0</v>
      </c>
      <c r="V305" s="3">
        <v>0</v>
      </c>
      <c r="W305" s="3">
        <v>0</v>
      </c>
      <c r="X305" s="3">
        <v>-2.89</v>
      </c>
      <c r="Y305" s="3">
        <v>0</v>
      </c>
      <c r="Z305" s="3">
        <v>0</v>
      </c>
      <c r="AA305" s="3">
        <v>0</v>
      </c>
      <c r="AB305" s="3">
        <v>15.81</v>
      </c>
      <c r="AC305" s="4">
        <f t="shared" si="5"/>
        <v>15.81</v>
      </c>
      <c r="AD305" s="1">
        <v>44622</v>
      </c>
    </row>
    <row r="306" spans="1:30" x14ac:dyDescent="0.3">
      <c r="A306" t="s">
        <v>1150</v>
      </c>
      <c r="B306" s="1">
        <v>44616.360219907408</v>
      </c>
      <c r="C306">
        <v>17121435522</v>
      </c>
      <c r="D306" t="s">
        <v>93</v>
      </c>
      <c r="E306" t="s">
        <v>1151</v>
      </c>
      <c r="F306" t="s">
        <v>698</v>
      </c>
      <c r="G306" t="s">
        <v>699</v>
      </c>
      <c r="H306">
        <v>1</v>
      </c>
      <c r="I306" t="s">
        <v>96</v>
      </c>
      <c r="J306" t="s">
        <v>97</v>
      </c>
      <c r="K306" t="s">
        <v>707</v>
      </c>
      <c r="M306">
        <v>33360</v>
      </c>
      <c r="O306" s="3">
        <v>17.46</v>
      </c>
      <c r="P306" s="3">
        <v>3.49</v>
      </c>
      <c r="Q306" s="3">
        <v>0</v>
      </c>
      <c r="R306" s="3">
        <v>0</v>
      </c>
      <c r="S306" s="3">
        <v>0</v>
      </c>
      <c r="T306" s="3">
        <v>0</v>
      </c>
      <c r="U306" s="3">
        <v>0</v>
      </c>
      <c r="V306" s="3">
        <v>0</v>
      </c>
      <c r="W306" s="3">
        <v>0</v>
      </c>
      <c r="X306" s="3">
        <v>-3.24</v>
      </c>
      <c r="Y306" s="3">
        <v>0</v>
      </c>
      <c r="Z306" s="3">
        <v>0</v>
      </c>
      <c r="AA306" s="3">
        <v>0</v>
      </c>
      <c r="AB306" s="3">
        <v>17.71</v>
      </c>
      <c r="AC306" s="4">
        <f t="shared" si="5"/>
        <v>17.71</v>
      </c>
      <c r="AD306" s="1">
        <v>44622</v>
      </c>
    </row>
    <row r="307" spans="1:30" x14ac:dyDescent="0.3">
      <c r="A307" t="s">
        <v>1152</v>
      </c>
      <c r="B307" s="1">
        <v>44616.538159722222</v>
      </c>
      <c r="C307">
        <v>17121435522</v>
      </c>
      <c r="D307" t="s">
        <v>93</v>
      </c>
      <c r="E307" t="s">
        <v>1153</v>
      </c>
      <c r="F307" t="s">
        <v>229</v>
      </c>
      <c r="G307" t="s">
        <v>230</v>
      </c>
      <c r="H307">
        <v>1</v>
      </c>
      <c r="I307" t="s">
        <v>96</v>
      </c>
      <c r="J307" t="s">
        <v>97</v>
      </c>
      <c r="K307" t="s">
        <v>1154</v>
      </c>
      <c r="M307">
        <v>69490</v>
      </c>
      <c r="O307" s="3">
        <v>16.66</v>
      </c>
      <c r="P307" s="3">
        <v>3.33</v>
      </c>
      <c r="Q307" s="3">
        <v>0</v>
      </c>
      <c r="R307" s="3">
        <v>0</v>
      </c>
      <c r="S307" s="3">
        <v>0</v>
      </c>
      <c r="T307" s="3">
        <v>0</v>
      </c>
      <c r="U307" s="3">
        <v>0</v>
      </c>
      <c r="V307" s="3">
        <v>0</v>
      </c>
      <c r="W307" s="3">
        <v>0</v>
      </c>
      <c r="X307" s="3">
        <v>-3.09</v>
      </c>
      <c r="Y307" s="3">
        <v>0</v>
      </c>
      <c r="Z307" s="3">
        <v>0</v>
      </c>
      <c r="AA307" s="3">
        <v>0</v>
      </c>
      <c r="AB307" s="3">
        <v>16.899999999999999</v>
      </c>
      <c r="AC307" s="4">
        <f t="shared" si="5"/>
        <v>16.899999999999999</v>
      </c>
      <c r="AD307" s="1">
        <v>44622</v>
      </c>
    </row>
    <row r="308" spans="1:30" x14ac:dyDescent="0.3">
      <c r="A308" t="s">
        <v>1155</v>
      </c>
      <c r="B308" s="1">
        <v>44616.579664351855</v>
      </c>
      <c r="C308">
        <v>17121435522</v>
      </c>
      <c r="D308" t="s">
        <v>93</v>
      </c>
      <c r="E308" t="s">
        <v>1156</v>
      </c>
      <c r="F308">
        <v>6044</v>
      </c>
      <c r="G308" t="s">
        <v>388</v>
      </c>
      <c r="H308">
        <v>1</v>
      </c>
      <c r="I308" t="s">
        <v>96</v>
      </c>
      <c r="J308" t="s">
        <v>97</v>
      </c>
      <c r="K308" t="s">
        <v>1157</v>
      </c>
      <c r="M308">
        <v>17520</v>
      </c>
      <c r="O308" s="3">
        <v>19.12</v>
      </c>
      <c r="P308" s="3">
        <v>3.83</v>
      </c>
      <c r="Q308" s="3">
        <v>0</v>
      </c>
      <c r="R308" s="3">
        <v>0</v>
      </c>
      <c r="S308" s="3">
        <v>0</v>
      </c>
      <c r="T308" s="3">
        <v>0</v>
      </c>
      <c r="U308" s="3">
        <v>0</v>
      </c>
      <c r="V308" s="3">
        <v>0</v>
      </c>
      <c r="W308" s="3">
        <v>0</v>
      </c>
      <c r="X308" s="3">
        <v>-3.55</v>
      </c>
      <c r="Y308" s="3">
        <v>0</v>
      </c>
      <c r="Z308" s="3">
        <v>0</v>
      </c>
      <c r="AA308" s="3">
        <v>0</v>
      </c>
      <c r="AB308" s="3">
        <v>19.399999999999999</v>
      </c>
      <c r="AC308" s="4">
        <f t="shared" si="5"/>
        <v>19.399999999999999</v>
      </c>
      <c r="AD308" s="1">
        <v>44622</v>
      </c>
    </row>
    <row r="309" spans="1:30" x14ac:dyDescent="0.3">
      <c r="A309" t="s">
        <v>1158</v>
      </c>
      <c r="B309" s="1">
        <v>44616.59878472222</v>
      </c>
      <c r="C309">
        <v>17121435522</v>
      </c>
      <c r="D309" t="s">
        <v>93</v>
      </c>
      <c r="E309" t="s">
        <v>1159</v>
      </c>
      <c r="F309" t="s">
        <v>229</v>
      </c>
      <c r="G309" t="s">
        <v>230</v>
      </c>
      <c r="H309">
        <v>1</v>
      </c>
      <c r="I309" t="s">
        <v>96</v>
      </c>
      <c r="J309" t="s">
        <v>97</v>
      </c>
      <c r="K309" t="s">
        <v>1160</v>
      </c>
      <c r="M309">
        <v>31570</v>
      </c>
      <c r="O309" s="3">
        <v>16.66</v>
      </c>
      <c r="P309" s="3">
        <v>3.33</v>
      </c>
      <c r="Q309" s="3">
        <v>0</v>
      </c>
      <c r="R309" s="3">
        <v>0</v>
      </c>
      <c r="S309" s="3">
        <v>0</v>
      </c>
      <c r="T309" s="3">
        <v>0</v>
      </c>
      <c r="U309" s="3">
        <v>0</v>
      </c>
      <c r="V309" s="3">
        <v>0</v>
      </c>
      <c r="W309" s="3">
        <v>0</v>
      </c>
      <c r="X309" s="3">
        <v>-3.09</v>
      </c>
      <c r="Y309" s="3">
        <v>0</v>
      </c>
      <c r="Z309" s="3">
        <v>0</v>
      </c>
      <c r="AA309" s="3">
        <v>0</v>
      </c>
      <c r="AB309" s="3">
        <v>16.899999999999999</v>
      </c>
      <c r="AC309" s="4">
        <f t="shared" si="5"/>
        <v>16.899999999999999</v>
      </c>
      <c r="AD309" s="1">
        <v>44622</v>
      </c>
    </row>
    <row r="310" spans="1:30" x14ac:dyDescent="0.3">
      <c r="A310" t="s">
        <v>1161</v>
      </c>
      <c r="B310" s="1">
        <v>44616.599074074074</v>
      </c>
      <c r="C310">
        <v>17121435522</v>
      </c>
      <c r="D310" t="s">
        <v>93</v>
      </c>
      <c r="E310" t="s">
        <v>1162</v>
      </c>
      <c r="F310">
        <v>9320</v>
      </c>
      <c r="G310" t="s">
        <v>1163</v>
      </c>
      <c r="H310">
        <v>2</v>
      </c>
      <c r="I310" t="s">
        <v>96</v>
      </c>
      <c r="J310" t="s">
        <v>97</v>
      </c>
      <c r="K310" t="s">
        <v>212</v>
      </c>
      <c r="M310">
        <v>75012</v>
      </c>
      <c r="O310" s="3">
        <v>56.5</v>
      </c>
      <c r="P310" s="3">
        <v>11.3</v>
      </c>
      <c r="Q310" s="3">
        <v>0</v>
      </c>
      <c r="R310" s="3">
        <v>0</v>
      </c>
      <c r="S310" s="3">
        <v>0</v>
      </c>
      <c r="T310" s="3">
        <v>0</v>
      </c>
      <c r="U310" s="3">
        <v>0</v>
      </c>
      <c r="V310" s="3">
        <v>0</v>
      </c>
      <c r="W310" s="3">
        <v>0</v>
      </c>
      <c r="X310" s="3">
        <v>-10.48</v>
      </c>
      <c r="Y310" s="3">
        <v>0</v>
      </c>
      <c r="Z310" s="3">
        <v>0</v>
      </c>
      <c r="AA310" s="3">
        <v>0</v>
      </c>
      <c r="AB310" s="3">
        <v>57.32</v>
      </c>
      <c r="AC310" s="4">
        <f t="shared" si="5"/>
        <v>57.32</v>
      </c>
      <c r="AD310" s="1">
        <v>44622</v>
      </c>
    </row>
    <row r="311" spans="1:30" x14ac:dyDescent="0.3">
      <c r="A311" t="s">
        <v>1161</v>
      </c>
      <c r="B311" s="1">
        <v>44616.599074074074</v>
      </c>
      <c r="C311">
        <v>17121435522</v>
      </c>
      <c r="D311" t="s">
        <v>93</v>
      </c>
      <c r="E311" t="s">
        <v>1164</v>
      </c>
      <c r="F311" t="s">
        <v>1058</v>
      </c>
      <c r="G311" t="s">
        <v>1059</v>
      </c>
      <c r="H311">
        <v>1</v>
      </c>
      <c r="I311" t="s">
        <v>96</v>
      </c>
      <c r="J311" t="s">
        <v>97</v>
      </c>
      <c r="K311" t="s">
        <v>1165</v>
      </c>
      <c r="M311">
        <v>40440</v>
      </c>
      <c r="O311" s="3">
        <v>23.75</v>
      </c>
      <c r="P311" s="3">
        <v>4.75</v>
      </c>
      <c r="Q311" s="3">
        <v>0</v>
      </c>
      <c r="R311" s="3">
        <v>0</v>
      </c>
      <c r="S311" s="3">
        <v>0</v>
      </c>
      <c r="T311" s="3">
        <v>0</v>
      </c>
      <c r="U311" s="3">
        <v>0</v>
      </c>
      <c r="V311" s="3">
        <v>0</v>
      </c>
      <c r="W311" s="3">
        <v>0</v>
      </c>
      <c r="X311" s="3">
        <v>-4.4000000000000004</v>
      </c>
      <c r="Y311" s="3">
        <v>0</v>
      </c>
      <c r="Z311" s="3">
        <v>0</v>
      </c>
      <c r="AA311" s="3">
        <v>0</v>
      </c>
      <c r="AB311" s="3">
        <v>24.1</v>
      </c>
      <c r="AC311" s="4">
        <f t="shared" si="5"/>
        <v>24.1</v>
      </c>
      <c r="AD311" s="1">
        <v>44622</v>
      </c>
    </row>
    <row r="312" spans="1:30" x14ac:dyDescent="0.3">
      <c r="A312" t="s">
        <v>1166</v>
      </c>
      <c r="B312" s="1">
        <v>44616.599108796298</v>
      </c>
      <c r="C312">
        <v>17121435522</v>
      </c>
      <c r="D312" t="s">
        <v>93</v>
      </c>
      <c r="E312" t="s">
        <v>1167</v>
      </c>
      <c r="F312">
        <v>8935</v>
      </c>
      <c r="G312" t="s">
        <v>1168</v>
      </c>
      <c r="H312">
        <v>1</v>
      </c>
      <c r="I312" t="s">
        <v>96</v>
      </c>
      <c r="J312" t="s">
        <v>97</v>
      </c>
      <c r="K312" t="s">
        <v>1169</v>
      </c>
      <c r="M312">
        <v>44310</v>
      </c>
      <c r="O312" s="3">
        <v>28.25</v>
      </c>
      <c r="P312" s="3">
        <v>5.65</v>
      </c>
      <c r="Q312" s="3">
        <v>0</v>
      </c>
      <c r="R312" s="3">
        <v>0</v>
      </c>
      <c r="S312" s="3">
        <v>0</v>
      </c>
      <c r="T312" s="3">
        <v>0</v>
      </c>
      <c r="U312" s="3">
        <v>0</v>
      </c>
      <c r="V312" s="3">
        <v>0</v>
      </c>
      <c r="W312" s="3">
        <v>0</v>
      </c>
      <c r="X312" s="3">
        <v>-5.24</v>
      </c>
      <c r="Y312" s="3">
        <v>0</v>
      </c>
      <c r="Z312" s="3">
        <v>0</v>
      </c>
      <c r="AA312" s="3">
        <v>0</v>
      </c>
      <c r="AB312" s="3">
        <v>28.66</v>
      </c>
      <c r="AC312" s="4">
        <f t="shared" si="5"/>
        <v>28.66</v>
      </c>
      <c r="AD312" s="1">
        <v>44622</v>
      </c>
    </row>
    <row r="313" spans="1:30" x14ac:dyDescent="0.3">
      <c r="A313" t="s">
        <v>1170</v>
      </c>
      <c r="B313" s="1">
        <v>44616.599143518521</v>
      </c>
      <c r="C313">
        <v>17121435522</v>
      </c>
      <c r="D313" t="s">
        <v>93</v>
      </c>
      <c r="E313" t="s">
        <v>1171</v>
      </c>
      <c r="F313">
        <v>6627</v>
      </c>
      <c r="G313" t="s">
        <v>120</v>
      </c>
      <c r="H313">
        <v>1</v>
      </c>
      <c r="I313" t="s">
        <v>96</v>
      </c>
      <c r="J313" t="s">
        <v>97</v>
      </c>
      <c r="K313" t="s">
        <v>1172</v>
      </c>
      <c r="M313">
        <v>62138</v>
      </c>
      <c r="O313" s="3">
        <v>17.329999999999998</v>
      </c>
      <c r="P313" s="3">
        <v>3.47</v>
      </c>
      <c r="Q313" s="3">
        <v>0</v>
      </c>
      <c r="R313" s="3">
        <v>0</v>
      </c>
      <c r="S313" s="3">
        <v>0</v>
      </c>
      <c r="T313" s="3">
        <v>0</v>
      </c>
      <c r="U313" s="3">
        <v>0</v>
      </c>
      <c r="V313" s="3">
        <v>0</v>
      </c>
      <c r="W313" s="3">
        <v>0</v>
      </c>
      <c r="X313" s="3">
        <v>-3.21</v>
      </c>
      <c r="Y313" s="3">
        <v>0</v>
      </c>
      <c r="Z313" s="3">
        <v>0</v>
      </c>
      <c r="AA313" s="3">
        <v>0</v>
      </c>
      <c r="AB313" s="3">
        <v>17.59</v>
      </c>
      <c r="AC313" s="4">
        <f t="shared" si="5"/>
        <v>17.59</v>
      </c>
      <c r="AD313" s="1">
        <v>44622</v>
      </c>
    </row>
    <row r="314" spans="1:30" x14ac:dyDescent="0.3">
      <c r="A314" t="s">
        <v>1173</v>
      </c>
      <c r="B314" s="1">
        <v>44616.599224537036</v>
      </c>
      <c r="C314">
        <v>17121435522</v>
      </c>
      <c r="D314" t="s">
        <v>93</v>
      </c>
      <c r="E314" t="s">
        <v>1174</v>
      </c>
      <c r="F314">
        <v>10435</v>
      </c>
      <c r="G314" t="s">
        <v>824</v>
      </c>
      <c r="H314">
        <v>1</v>
      </c>
      <c r="I314" t="s">
        <v>96</v>
      </c>
      <c r="J314" t="s">
        <v>97</v>
      </c>
      <c r="K314" t="s">
        <v>1175</v>
      </c>
      <c r="M314">
        <v>83210</v>
      </c>
      <c r="O314" s="3">
        <v>42.42</v>
      </c>
      <c r="P314" s="3">
        <v>8.48</v>
      </c>
      <c r="Q314" s="3">
        <v>0</v>
      </c>
      <c r="R314" s="3">
        <v>0</v>
      </c>
      <c r="S314" s="3">
        <v>0</v>
      </c>
      <c r="T314" s="3">
        <v>0</v>
      </c>
      <c r="U314" s="3">
        <v>0</v>
      </c>
      <c r="V314" s="3">
        <v>0</v>
      </c>
      <c r="W314" s="3">
        <v>0</v>
      </c>
      <c r="X314" s="3">
        <v>-7.86</v>
      </c>
      <c r="Y314" s="3">
        <v>0</v>
      </c>
      <c r="Z314" s="3">
        <v>0</v>
      </c>
      <c r="AA314" s="3">
        <v>0</v>
      </c>
      <c r="AB314" s="3">
        <v>43.04</v>
      </c>
      <c r="AC314" s="4">
        <f t="shared" si="5"/>
        <v>43.04</v>
      </c>
      <c r="AD314" s="1">
        <v>44622</v>
      </c>
    </row>
    <row r="315" spans="1:30" x14ac:dyDescent="0.3">
      <c r="A315" t="s">
        <v>1176</v>
      </c>
      <c r="B315" s="1">
        <v>44616.602349537039</v>
      </c>
      <c r="C315">
        <v>17121435522</v>
      </c>
      <c r="D315" t="s">
        <v>93</v>
      </c>
      <c r="E315" t="s">
        <v>1177</v>
      </c>
      <c r="F315">
        <v>8932</v>
      </c>
      <c r="G315" t="s">
        <v>1054</v>
      </c>
      <c r="H315">
        <v>1</v>
      </c>
      <c r="I315" t="s">
        <v>96</v>
      </c>
      <c r="J315" t="s">
        <v>97</v>
      </c>
      <c r="K315" t="s">
        <v>1178</v>
      </c>
      <c r="M315">
        <v>93500</v>
      </c>
      <c r="O315" s="3">
        <v>17.920000000000002</v>
      </c>
      <c r="P315" s="3">
        <v>3.58</v>
      </c>
      <c r="Q315" s="3">
        <v>0</v>
      </c>
      <c r="R315" s="3">
        <v>0</v>
      </c>
      <c r="S315" s="3">
        <v>0</v>
      </c>
      <c r="T315" s="3">
        <v>0</v>
      </c>
      <c r="U315" s="3">
        <v>0</v>
      </c>
      <c r="V315" s="3">
        <v>0</v>
      </c>
      <c r="W315" s="3">
        <v>0</v>
      </c>
      <c r="X315" s="3">
        <v>-3.32</v>
      </c>
      <c r="Y315" s="3">
        <v>0</v>
      </c>
      <c r="Z315" s="3">
        <v>0</v>
      </c>
      <c r="AA315" s="3">
        <v>0</v>
      </c>
      <c r="AB315" s="3">
        <v>18.18</v>
      </c>
      <c r="AC315" s="4">
        <f t="shared" si="5"/>
        <v>18.18</v>
      </c>
      <c r="AD315" s="1">
        <v>44622</v>
      </c>
    </row>
    <row r="316" spans="1:30" x14ac:dyDescent="0.3">
      <c r="A316" t="s">
        <v>1179</v>
      </c>
      <c r="B316" s="1">
        <v>44616.613541666666</v>
      </c>
      <c r="C316">
        <v>17121435522</v>
      </c>
      <c r="D316" t="s">
        <v>93</v>
      </c>
      <c r="E316" t="s">
        <v>1180</v>
      </c>
      <c r="F316" t="s">
        <v>1181</v>
      </c>
      <c r="G316" t="s">
        <v>1182</v>
      </c>
      <c r="H316">
        <v>1</v>
      </c>
      <c r="I316" t="s">
        <v>96</v>
      </c>
      <c r="J316" t="s">
        <v>97</v>
      </c>
      <c r="K316" t="s">
        <v>1183</v>
      </c>
      <c r="M316">
        <v>66680</v>
      </c>
      <c r="O316" s="3">
        <v>26.62</v>
      </c>
      <c r="P316" s="3">
        <v>5.33</v>
      </c>
      <c r="Q316" s="3">
        <v>0</v>
      </c>
      <c r="R316" s="3">
        <v>0</v>
      </c>
      <c r="S316" s="3">
        <v>0</v>
      </c>
      <c r="T316" s="3">
        <v>0</v>
      </c>
      <c r="U316" s="3">
        <v>0</v>
      </c>
      <c r="V316" s="3">
        <v>0</v>
      </c>
      <c r="W316" s="3">
        <v>0</v>
      </c>
      <c r="X316" s="3">
        <v>-4.9400000000000004</v>
      </c>
      <c r="Y316" s="3">
        <v>0</v>
      </c>
      <c r="Z316" s="3">
        <v>0</v>
      </c>
      <c r="AA316" s="3">
        <v>0</v>
      </c>
      <c r="AB316" s="3">
        <v>27.01</v>
      </c>
      <c r="AC316" s="4">
        <f t="shared" si="5"/>
        <v>27.01</v>
      </c>
      <c r="AD316" s="1">
        <v>44622</v>
      </c>
    </row>
    <row r="317" spans="1:30" x14ac:dyDescent="0.3">
      <c r="A317" t="s">
        <v>1184</v>
      </c>
      <c r="B317" s="1">
        <v>44616.646747685183</v>
      </c>
      <c r="C317">
        <v>17121435522</v>
      </c>
      <c r="D317" t="s">
        <v>93</v>
      </c>
      <c r="E317" t="s">
        <v>1185</v>
      </c>
      <c r="F317">
        <v>9687</v>
      </c>
      <c r="G317" t="s">
        <v>421</v>
      </c>
      <c r="H317">
        <v>1</v>
      </c>
      <c r="I317" t="s">
        <v>96</v>
      </c>
      <c r="J317" t="s">
        <v>97</v>
      </c>
      <c r="K317" t="s">
        <v>1186</v>
      </c>
      <c r="M317">
        <v>9088</v>
      </c>
      <c r="O317" s="3">
        <v>17.829999999999998</v>
      </c>
      <c r="P317" s="3">
        <v>3.03</v>
      </c>
      <c r="Q317" s="3">
        <v>8.5500000000000007</v>
      </c>
      <c r="R317" s="3">
        <v>1.45</v>
      </c>
      <c r="S317" s="3">
        <v>0</v>
      </c>
      <c r="T317" s="3">
        <v>0</v>
      </c>
      <c r="U317" s="3">
        <v>0</v>
      </c>
      <c r="V317" s="3">
        <v>0</v>
      </c>
      <c r="W317" s="3">
        <v>0</v>
      </c>
      <c r="X317" s="3">
        <v>-4.7699999999999996</v>
      </c>
      <c r="Y317" s="3">
        <v>0</v>
      </c>
      <c r="Z317" s="3">
        <v>0</v>
      </c>
      <c r="AA317" s="3">
        <v>0</v>
      </c>
      <c r="AB317" s="3">
        <v>26.09</v>
      </c>
      <c r="AC317" s="4">
        <f t="shared" si="5"/>
        <v>26.09</v>
      </c>
      <c r="AD317" s="1">
        <v>44622</v>
      </c>
    </row>
    <row r="318" spans="1:30" x14ac:dyDescent="0.3">
      <c r="A318" t="s">
        <v>1187</v>
      </c>
      <c r="B318" s="1">
        <v>44617.551319444443</v>
      </c>
      <c r="C318">
        <v>17121435522</v>
      </c>
      <c r="D318" t="s">
        <v>93</v>
      </c>
      <c r="E318" t="s">
        <v>1188</v>
      </c>
      <c r="F318" t="s">
        <v>457</v>
      </c>
      <c r="G318" t="s">
        <v>458</v>
      </c>
      <c r="H318">
        <v>1</v>
      </c>
      <c r="I318" t="s">
        <v>96</v>
      </c>
      <c r="J318" t="s">
        <v>97</v>
      </c>
      <c r="K318" t="s">
        <v>1189</v>
      </c>
      <c r="M318">
        <v>33800</v>
      </c>
      <c r="O318" s="3">
        <v>23.29</v>
      </c>
      <c r="P318" s="3">
        <v>4.66</v>
      </c>
      <c r="Q318" s="3">
        <v>0</v>
      </c>
      <c r="R318" s="3">
        <v>0</v>
      </c>
      <c r="S318" s="3">
        <v>0</v>
      </c>
      <c r="T318" s="3">
        <v>0</v>
      </c>
      <c r="U318" s="3">
        <v>0</v>
      </c>
      <c r="V318" s="3">
        <v>0</v>
      </c>
      <c r="W318" s="3">
        <v>0</v>
      </c>
      <c r="X318" s="3">
        <v>-4.32</v>
      </c>
      <c r="Y318" s="3">
        <v>0</v>
      </c>
      <c r="Z318" s="3">
        <v>0</v>
      </c>
      <c r="AA318" s="3">
        <v>0</v>
      </c>
      <c r="AB318" s="3">
        <v>23.63</v>
      </c>
      <c r="AC318" s="4">
        <f t="shared" si="5"/>
        <v>23.63</v>
      </c>
      <c r="AD318" s="1">
        <v>44622</v>
      </c>
    </row>
    <row r="319" spans="1:30" x14ac:dyDescent="0.3">
      <c r="A319" t="s">
        <v>1190</v>
      </c>
      <c r="B319" s="1">
        <v>44620.531967592593</v>
      </c>
      <c r="C319">
        <v>17121435522</v>
      </c>
      <c r="D319" t="s">
        <v>93</v>
      </c>
      <c r="E319" t="s">
        <v>1191</v>
      </c>
      <c r="F319">
        <v>8735</v>
      </c>
      <c r="G319" t="s">
        <v>991</v>
      </c>
      <c r="H319">
        <v>1</v>
      </c>
      <c r="I319" t="s">
        <v>96</v>
      </c>
      <c r="J319" t="s">
        <v>97</v>
      </c>
      <c r="K319" t="s">
        <v>341</v>
      </c>
      <c r="M319">
        <v>78000</v>
      </c>
      <c r="O319" s="3">
        <v>15.91</v>
      </c>
      <c r="P319" s="3">
        <v>3.18</v>
      </c>
      <c r="Q319" s="3">
        <v>0</v>
      </c>
      <c r="R319" s="3">
        <v>0</v>
      </c>
      <c r="S319" s="3">
        <v>0</v>
      </c>
      <c r="T319" s="3">
        <v>0</v>
      </c>
      <c r="U319" s="3">
        <v>0</v>
      </c>
      <c r="V319" s="3">
        <v>0</v>
      </c>
      <c r="W319" s="3">
        <v>0</v>
      </c>
      <c r="X319" s="3">
        <v>-2.95</v>
      </c>
      <c r="Y319" s="3">
        <v>0</v>
      </c>
      <c r="Z319" s="3">
        <v>0</v>
      </c>
      <c r="AA319" s="3">
        <v>0</v>
      </c>
      <c r="AB319" s="3">
        <v>16.14</v>
      </c>
      <c r="AC319" s="4">
        <f t="shared" si="5"/>
        <v>16.14</v>
      </c>
      <c r="AD319" s="1">
        <v>44622</v>
      </c>
    </row>
    <row r="320" spans="1:30" x14ac:dyDescent="0.3">
      <c r="A320" t="s">
        <v>1192</v>
      </c>
      <c r="B320" s="1">
        <v>44620.532071759262</v>
      </c>
      <c r="C320">
        <v>17121435522</v>
      </c>
      <c r="D320" t="s">
        <v>93</v>
      </c>
      <c r="E320" t="s">
        <v>1193</v>
      </c>
      <c r="F320" t="s">
        <v>1194</v>
      </c>
      <c r="G320" t="s">
        <v>1195</v>
      </c>
      <c r="H320">
        <v>1</v>
      </c>
      <c r="I320" t="s">
        <v>96</v>
      </c>
      <c r="J320" t="s">
        <v>97</v>
      </c>
      <c r="K320" t="s">
        <v>212</v>
      </c>
      <c r="M320">
        <v>75017</v>
      </c>
      <c r="O320" s="3">
        <v>16.62</v>
      </c>
      <c r="P320" s="3">
        <v>3.33</v>
      </c>
      <c r="Q320" s="3">
        <v>0</v>
      </c>
      <c r="R320" s="3">
        <v>0</v>
      </c>
      <c r="S320" s="3">
        <v>0</v>
      </c>
      <c r="T320" s="3">
        <v>0</v>
      </c>
      <c r="U320" s="3">
        <v>0</v>
      </c>
      <c r="V320" s="3">
        <v>0</v>
      </c>
      <c r="W320" s="3">
        <v>0</v>
      </c>
      <c r="X320" s="3">
        <v>-3.08</v>
      </c>
      <c r="Y320" s="3">
        <v>0</v>
      </c>
      <c r="Z320" s="3">
        <v>0</v>
      </c>
      <c r="AA320" s="3">
        <v>0</v>
      </c>
      <c r="AB320" s="3">
        <v>16.87</v>
      </c>
      <c r="AC320" s="4">
        <f t="shared" si="5"/>
        <v>16.87</v>
      </c>
      <c r="AD320" s="1">
        <v>44622</v>
      </c>
    </row>
    <row r="321" spans="1:30" x14ac:dyDescent="0.3">
      <c r="A321" t="s">
        <v>1196</v>
      </c>
      <c r="B321" s="1">
        <v>44620.532106481478</v>
      </c>
      <c r="C321">
        <v>17121435522</v>
      </c>
      <c r="D321" t="s">
        <v>93</v>
      </c>
      <c r="E321" t="s">
        <v>1197</v>
      </c>
      <c r="F321">
        <v>9362</v>
      </c>
      <c r="G321" t="s">
        <v>405</v>
      </c>
      <c r="H321">
        <v>3</v>
      </c>
      <c r="I321" t="s">
        <v>96</v>
      </c>
      <c r="J321" t="s">
        <v>97</v>
      </c>
      <c r="K321" t="s">
        <v>1198</v>
      </c>
      <c r="M321">
        <v>80210</v>
      </c>
      <c r="O321" s="3">
        <v>54.99</v>
      </c>
      <c r="P321" s="3">
        <v>11.01</v>
      </c>
      <c r="Q321" s="3">
        <v>0</v>
      </c>
      <c r="R321" s="3">
        <v>0</v>
      </c>
      <c r="S321" s="3">
        <v>0</v>
      </c>
      <c r="T321" s="3">
        <v>0</v>
      </c>
      <c r="U321" s="3">
        <v>0</v>
      </c>
      <c r="V321" s="3">
        <v>0</v>
      </c>
      <c r="W321" s="3">
        <v>0</v>
      </c>
      <c r="X321" s="3">
        <v>-10.199999999999999</v>
      </c>
      <c r="Y321" s="3">
        <v>0</v>
      </c>
      <c r="Z321" s="3">
        <v>0</v>
      </c>
      <c r="AA321" s="3">
        <v>0</v>
      </c>
      <c r="AB321" s="3">
        <v>55.8</v>
      </c>
      <c r="AC321" s="4">
        <f t="shared" si="5"/>
        <v>55.8</v>
      </c>
      <c r="AD321" s="1">
        <v>44622</v>
      </c>
    </row>
    <row r="322" spans="1:30" x14ac:dyDescent="0.3">
      <c r="A322" t="s">
        <v>1196</v>
      </c>
      <c r="B322" s="1">
        <v>44620.532106481478</v>
      </c>
      <c r="C322">
        <v>17121435522</v>
      </c>
      <c r="D322" t="s">
        <v>93</v>
      </c>
      <c r="E322" t="s">
        <v>1199</v>
      </c>
      <c r="F322">
        <v>1541</v>
      </c>
      <c r="G322" t="s">
        <v>1200</v>
      </c>
      <c r="H322">
        <v>1</v>
      </c>
      <c r="I322" t="s">
        <v>96</v>
      </c>
      <c r="J322" t="s">
        <v>97</v>
      </c>
      <c r="K322" t="s">
        <v>1201</v>
      </c>
      <c r="M322">
        <v>59380</v>
      </c>
      <c r="O322" s="3">
        <v>19.12</v>
      </c>
      <c r="P322" s="3">
        <v>3.83</v>
      </c>
      <c r="Q322" s="3">
        <v>0</v>
      </c>
      <c r="R322" s="3">
        <v>0</v>
      </c>
      <c r="S322" s="3">
        <v>0</v>
      </c>
      <c r="T322" s="3">
        <v>0</v>
      </c>
      <c r="U322" s="3">
        <v>0</v>
      </c>
      <c r="V322" s="3">
        <v>0</v>
      </c>
      <c r="W322" s="3">
        <v>0</v>
      </c>
      <c r="X322" s="3">
        <v>-3.55</v>
      </c>
      <c r="Y322" s="3">
        <v>0</v>
      </c>
      <c r="Z322" s="3">
        <v>0</v>
      </c>
      <c r="AA322" s="3">
        <v>0</v>
      </c>
      <c r="AB322" s="3">
        <v>19.399999999999999</v>
      </c>
      <c r="AC322" s="4">
        <f t="shared" si="5"/>
        <v>19.399999999999999</v>
      </c>
      <c r="AD322" s="1">
        <v>44622</v>
      </c>
    </row>
    <row r="323" spans="1:30" x14ac:dyDescent="0.3">
      <c r="A323" t="s">
        <v>1202</v>
      </c>
      <c r="B323" s="1">
        <v>44620.532210648147</v>
      </c>
      <c r="C323">
        <v>17121435522</v>
      </c>
      <c r="D323" t="s">
        <v>93</v>
      </c>
      <c r="E323" t="s">
        <v>1203</v>
      </c>
      <c r="F323">
        <v>10263</v>
      </c>
      <c r="G323" t="s">
        <v>1204</v>
      </c>
      <c r="H323">
        <v>1</v>
      </c>
      <c r="I323" t="s">
        <v>96</v>
      </c>
      <c r="J323" t="s">
        <v>97</v>
      </c>
      <c r="K323" t="s">
        <v>1205</v>
      </c>
      <c r="M323">
        <v>1290</v>
      </c>
      <c r="O323" s="3">
        <v>16.5</v>
      </c>
      <c r="P323" s="3">
        <v>3.3</v>
      </c>
      <c r="Q323" s="3">
        <v>0</v>
      </c>
      <c r="R323" s="3">
        <v>0</v>
      </c>
      <c r="S323" s="3">
        <v>0</v>
      </c>
      <c r="T323" s="3">
        <v>0</v>
      </c>
      <c r="U323" s="3">
        <v>0</v>
      </c>
      <c r="V323" s="3">
        <v>0</v>
      </c>
      <c r="W323" s="3">
        <v>0</v>
      </c>
      <c r="X323" s="3">
        <v>-3.06</v>
      </c>
      <c r="Y323" s="3">
        <v>0</v>
      </c>
      <c r="Z323" s="3">
        <v>0</v>
      </c>
      <c r="AA323" s="3">
        <v>0</v>
      </c>
      <c r="AB323" s="3">
        <v>16.739999999999998</v>
      </c>
      <c r="AC323" s="4">
        <f t="shared" si="5"/>
        <v>16.739999999999998</v>
      </c>
      <c r="AD323" s="1">
        <v>44622</v>
      </c>
    </row>
    <row r="324" spans="1:30" x14ac:dyDescent="0.3">
      <c r="A324" t="s">
        <v>1206</v>
      </c>
      <c r="B324" s="1">
        <v>44620.532256944447</v>
      </c>
      <c r="C324">
        <v>17121435522</v>
      </c>
      <c r="D324" t="s">
        <v>93</v>
      </c>
      <c r="E324" t="s">
        <v>1207</v>
      </c>
      <c r="F324">
        <v>11032</v>
      </c>
      <c r="G324" t="s">
        <v>1208</v>
      </c>
      <c r="H324">
        <v>1</v>
      </c>
      <c r="I324" t="s">
        <v>96</v>
      </c>
      <c r="J324" t="s">
        <v>97</v>
      </c>
      <c r="K324" t="s">
        <v>1209</v>
      </c>
      <c r="M324">
        <v>9357</v>
      </c>
      <c r="O324" s="3">
        <v>29.25</v>
      </c>
      <c r="P324" s="3">
        <v>4.97</v>
      </c>
      <c r="Q324" s="3">
        <v>8.5500000000000007</v>
      </c>
      <c r="R324" s="3">
        <v>1.45</v>
      </c>
      <c r="S324" s="3">
        <v>0</v>
      </c>
      <c r="T324" s="3">
        <v>0</v>
      </c>
      <c r="U324" s="3">
        <v>0</v>
      </c>
      <c r="V324" s="3">
        <v>0</v>
      </c>
      <c r="W324" s="3">
        <v>0</v>
      </c>
      <c r="X324" s="3">
        <v>-6.83</v>
      </c>
      <c r="Y324" s="3">
        <v>0</v>
      </c>
      <c r="Z324" s="3">
        <v>0</v>
      </c>
      <c r="AA324" s="3">
        <v>0</v>
      </c>
      <c r="AB324" s="3">
        <v>37.39</v>
      </c>
      <c r="AC324" s="4">
        <f t="shared" si="5"/>
        <v>37.39</v>
      </c>
      <c r="AD324" s="1">
        <v>44622</v>
      </c>
    </row>
    <row r="325" spans="1:30" x14ac:dyDescent="0.3">
      <c r="A325" t="s">
        <v>1210</v>
      </c>
      <c r="B325" s="1">
        <v>44620.532326388886</v>
      </c>
      <c r="C325">
        <v>17121435522</v>
      </c>
      <c r="D325" t="s">
        <v>93</v>
      </c>
      <c r="E325" t="s">
        <v>1211</v>
      </c>
      <c r="F325">
        <v>11201</v>
      </c>
      <c r="G325" t="s">
        <v>152</v>
      </c>
      <c r="H325">
        <v>1</v>
      </c>
      <c r="I325" t="s">
        <v>96</v>
      </c>
      <c r="J325" t="s">
        <v>97</v>
      </c>
      <c r="K325" t="s">
        <v>1212</v>
      </c>
      <c r="M325">
        <v>38119</v>
      </c>
      <c r="O325" s="3">
        <v>20.79</v>
      </c>
      <c r="P325" s="3">
        <v>4.16</v>
      </c>
      <c r="Q325" s="3">
        <v>0</v>
      </c>
      <c r="R325" s="3">
        <v>0</v>
      </c>
      <c r="S325" s="3">
        <v>0</v>
      </c>
      <c r="T325" s="3">
        <v>0</v>
      </c>
      <c r="U325" s="3">
        <v>0</v>
      </c>
      <c r="V325" s="3">
        <v>0</v>
      </c>
      <c r="W325" s="3">
        <v>0</v>
      </c>
      <c r="X325" s="3">
        <v>-3.85</v>
      </c>
      <c r="Y325" s="3">
        <v>0</v>
      </c>
      <c r="Z325" s="3">
        <v>0</v>
      </c>
      <c r="AA325" s="3">
        <v>0</v>
      </c>
      <c r="AB325" s="3">
        <v>21.1</v>
      </c>
      <c r="AC325" s="4">
        <f t="shared" ref="AC325:AC388" si="6">+AB325</f>
        <v>21.1</v>
      </c>
      <c r="AD325" s="1">
        <v>44622</v>
      </c>
    </row>
    <row r="326" spans="1:30" x14ac:dyDescent="0.3">
      <c r="A326" t="s">
        <v>1213</v>
      </c>
      <c r="B326" s="1">
        <v>44620.540092592593</v>
      </c>
      <c r="C326">
        <v>17121435522</v>
      </c>
      <c r="D326" t="s">
        <v>93</v>
      </c>
      <c r="E326" t="s">
        <v>1214</v>
      </c>
      <c r="F326" t="s">
        <v>1215</v>
      </c>
      <c r="G326" t="s">
        <v>1216</v>
      </c>
      <c r="H326">
        <v>1</v>
      </c>
      <c r="I326" t="s">
        <v>96</v>
      </c>
      <c r="J326" t="s">
        <v>97</v>
      </c>
      <c r="K326" t="s">
        <v>727</v>
      </c>
      <c r="M326">
        <v>75017</v>
      </c>
      <c r="O326" s="3">
        <v>17.079999999999998</v>
      </c>
      <c r="P326" s="3">
        <v>3.42</v>
      </c>
      <c r="Q326" s="3">
        <v>0</v>
      </c>
      <c r="R326" s="3">
        <v>0</v>
      </c>
      <c r="S326" s="3">
        <v>0</v>
      </c>
      <c r="T326" s="3">
        <v>0</v>
      </c>
      <c r="U326" s="3">
        <v>0</v>
      </c>
      <c r="V326" s="3">
        <v>0</v>
      </c>
      <c r="W326" s="3">
        <v>0</v>
      </c>
      <c r="X326" s="3">
        <v>-3.17</v>
      </c>
      <c r="Y326" s="3">
        <v>0</v>
      </c>
      <c r="Z326" s="3">
        <v>0</v>
      </c>
      <c r="AA326" s="3">
        <v>0</v>
      </c>
      <c r="AB326" s="3">
        <v>17.329999999999998</v>
      </c>
      <c r="AC326" s="4">
        <f t="shared" si="6"/>
        <v>17.329999999999998</v>
      </c>
      <c r="AD326" s="1">
        <v>44622</v>
      </c>
    </row>
    <row r="327" spans="1:30" x14ac:dyDescent="0.3">
      <c r="A327" t="s">
        <v>1217</v>
      </c>
      <c r="B327" s="1">
        <v>44620.541805555556</v>
      </c>
      <c r="C327">
        <v>17121435522</v>
      </c>
      <c r="D327" t="s">
        <v>93</v>
      </c>
      <c r="E327" t="s">
        <v>1218</v>
      </c>
      <c r="F327" t="s">
        <v>1219</v>
      </c>
      <c r="G327" t="s">
        <v>1220</v>
      </c>
      <c r="H327">
        <v>1</v>
      </c>
      <c r="I327" t="s">
        <v>96</v>
      </c>
      <c r="J327" t="s">
        <v>97</v>
      </c>
      <c r="K327" t="s">
        <v>1221</v>
      </c>
      <c r="M327">
        <v>83330</v>
      </c>
      <c r="O327" s="3">
        <v>12.46</v>
      </c>
      <c r="P327" s="3">
        <v>2.4900000000000002</v>
      </c>
      <c r="Q327" s="3">
        <v>0</v>
      </c>
      <c r="R327" s="3">
        <v>0</v>
      </c>
      <c r="S327" s="3">
        <v>0</v>
      </c>
      <c r="T327" s="3">
        <v>0</v>
      </c>
      <c r="U327" s="3">
        <v>0</v>
      </c>
      <c r="V327" s="3">
        <v>0</v>
      </c>
      <c r="W327" s="3">
        <v>0</v>
      </c>
      <c r="X327" s="3">
        <v>-2.31</v>
      </c>
      <c r="Y327" s="3">
        <v>0</v>
      </c>
      <c r="Z327" s="3">
        <v>0</v>
      </c>
      <c r="AA327" s="3">
        <v>0</v>
      </c>
      <c r="AB327" s="3">
        <v>12.64</v>
      </c>
      <c r="AC327" s="4">
        <f t="shared" si="6"/>
        <v>12.64</v>
      </c>
      <c r="AD327" s="1">
        <v>44622</v>
      </c>
    </row>
    <row r="328" spans="1:30" x14ac:dyDescent="0.3">
      <c r="A328" t="s">
        <v>1222</v>
      </c>
      <c r="B328" s="1">
        <v>44620.608229166668</v>
      </c>
      <c r="C328">
        <v>17121435522</v>
      </c>
      <c r="D328" t="s">
        <v>93</v>
      </c>
      <c r="E328" t="s">
        <v>1223</v>
      </c>
      <c r="F328">
        <v>262</v>
      </c>
      <c r="G328" t="s">
        <v>1224</v>
      </c>
      <c r="H328">
        <v>1</v>
      </c>
      <c r="I328" t="s">
        <v>96</v>
      </c>
      <c r="J328" t="s">
        <v>97</v>
      </c>
      <c r="K328" t="s">
        <v>1225</v>
      </c>
      <c r="M328">
        <v>39210</v>
      </c>
      <c r="O328" s="3">
        <v>8.33</v>
      </c>
      <c r="P328" s="3">
        <v>1.67</v>
      </c>
      <c r="Q328" s="3">
        <v>0</v>
      </c>
      <c r="R328" s="3">
        <v>0</v>
      </c>
      <c r="S328" s="3">
        <v>0</v>
      </c>
      <c r="T328" s="3">
        <v>0</v>
      </c>
      <c r="U328" s="3">
        <v>0</v>
      </c>
      <c r="V328" s="3">
        <v>0</v>
      </c>
      <c r="W328" s="3">
        <v>0</v>
      </c>
      <c r="X328" s="3">
        <v>-1.55</v>
      </c>
      <c r="Y328" s="3">
        <v>0</v>
      </c>
      <c r="Z328" s="3">
        <v>0</v>
      </c>
      <c r="AA328" s="3">
        <v>0</v>
      </c>
      <c r="AB328" s="3">
        <v>8.4499999999999993</v>
      </c>
      <c r="AC328" s="4">
        <f t="shared" si="6"/>
        <v>8.4499999999999993</v>
      </c>
      <c r="AD328" s="1">
        <v>44622</v>
      </c>
    </row>
    <row r="329" spans="1:30" x14ac:dyDescent="0.3">
      <c r="A329" t="s">
        <v>1226</v>
      </c>
      <c r="B329" s="1">
        <v>44620.608530092592</v>
      </c>
      <c r="C329">
        <v>17121435522</v>
      </c>
      <c r="D329" t="s">
        <v>93</v>
      </c>
      <c r="E329" t="s">
        <v>1227</v>
      </c>
      <c r="F329" t="s">
        <v>1228</v>
      </c>
      <c r="G329" t="s">
        <v>1229</v>
      </c>
      <c r="H329">
        <v>1</v>
      </c>
      <c r="I329" t="s">
        <v>96</v>
      </c>
      <c r="J329" t="s">
        <v>97</v>
      </c>
      <c r="K329" t="s">
        <v>1230</v>
      </c>
      <c r="M329">
        <v>54590</v>
      </c>
      <c r="O329" s="3">
        <v>20.92</v>
      </c>
      <c r="P329" s="3">
        <v>4.18</v>
      </c>
      <c r="Q329" s="3">
        <v>0</v>
      </c>
      <c r="R329" s="3">
        <v>0</v>
      </c>
      <c r="S329" s="3">
        <v>0</v>
      </c>
      <c r="T329" s="3">
        <v>0</v>
      </c>
      <c r="U329" s="3">
        <v>0</v>
      </c>
      <c r="V329" s="3">
        <v>0</v>
      </c>
      <c r="W329" s="3">
        <v>0</v>
      </c>
      <c r="X329" s="3">
        <v>-3.88</v>
      </c>
      <c r="Y329" s="3">
        <v>0</v>
      </c>
      <c r="Z329" s="3">
        <v>0</v>
      </c>
      <c r="AA329" s="3">
        <v>0</v>
      </c>
      <c r="AB329" s="3">
        <v>21.22</v>
      </c>
      <c r="AC329" s="4">
        <f t="shared" si="6"/>
        <v>21.22</v>
      </c>
      <c r="AD329" s="1">
        <v>44622</v>
      </c>
    </row>
    <row r="330" spans="1:30" x14ac:dyDescent="0.3">
      <c r="A330" t="s">
        <v>1231</v>
      </c>
      <c r="B330" s="1">
        <v>44620.639097222222</v>
      </c>
      <c r="C330">
        <v>17121435522</v>
      </c>
      <c r="D330" t="s">
        <v>93</v>
      </c>
      <c r="E330" t="s">
        <v>1232</v>
      </c>
      <c r="F330">
        <v>9362</v>
      </c>
      <c r="G330" t="s">
        <v>405</v>
      </c>
      <c r="H330">
        <v>2</v>
      </c>
      <c r="I330" t="s">
        <v>96</v>
      </c>
      <c r="J330" t="s">
        <v>97</v>
      </c>
      <c r="K330" t="s">
        <v>1233</v>
      </c>
      <c r="M330">
        <v>78370</v>
      </c>
      <c r="O330" s="3">
        <v>36.659999999999997</v>
      </c>
      <c r="P330" s="3">
        <v>7.34</v>
      </c>
      <c r="Q330" s="3">
        <v>0</v>
      </c>
      <c r="R330" s="3">
        <v>0</v>
      </c>
      <c r="S330" s="3">
        <v>0</v>
      </c>
      <c r="T330" s="3">
        <v>0</v>
      </c>
      <c r="U330" s="3">
        <v>0</v>
      </c>
      <c r="V330" s="3">
        <v>0</v>
      </c>
      <c r="W330" s="3">
        <v>0</v>
      </c>
      <c r="X330" s="3">
        <v>-6.8</v>
      </c>
      <c r="Y330" s="3">
        <v>0</v>
      </c>
      <c r="Z330" s="3">
        <v>0</v>
      </c>
      <c r="AA330" s="3">
        <v>0</v>
      </c>
      <c r="AB330" s="3">
        <v>37.200000000000003</v>
      </c>
      <c r="AC330" s="4">
        <f t="shared" si="6"/>
        <v>37.200000000000003</v>
      </c>
      <c r="AD330" s="1">
        <v>44622</v>
      </c>
    </row>
    <row r="331" spans="1:30" x14ac:dyDescent="0.3">
      <c r="A331" t="s">
        <v>1234</v>
      </c>
      <c r="B331" s="1">
        <v>44621.472118055557</v>
      </c>
      <c r="C331">
        <v>17121435522</v>
      </c>
      <c r="D331" t="s">
        <v>93</v>
      </c>
      <c r="E331" t="s">
        <v>1235</v>
      </c>
      <c r="F331">
        <v>1901</v>
      </c>
      <c r="G331" t="s">
        <v>315</v>
      </c>
      <c r="H331">
        <v>1</v>
      </c>
      <c r="I331" t="s">
        <v>96</v>
      </c>
      <c r="J331" t="s">
        <v>97</v>
      </c>
      <c r="K331" t="s">
        <v>1236</v>
      </c>
      <c r="M331">
        <v>56420</v>
      </c>
      <c r="O331" s="3">
        <v>18.25</v>
      </c>
      <c r="P331" s="3">
        <v>3.65</v>
      </c>
      <c r="Q331" s="3">
        <v>0</v>
      </c>
      <c r="R331" s="3">
        <v>0</v>
      </c>
      <c r="S331" s="3">
        <v>0</v>
      </c>
      <c r="T331" s="3">
        <v>0</v>
      </c>
      <c r="U331" s="3">
        <v>0</v>
      </c>
      <c r="V331" s="3">
        <v>0</v>
      </c>
      <c r="W331" s="3">
        <v>0</v>
      </c>
      <c r="X331" s="3">
        <v>-3.38</v>
      </c>
      <c r="Y331" s="3">
        <v>0</v>
      </c>
      <c r="Z331" s="3">
        <v>0</v>
      </c>
      <c r="AA331" s="3">
        <v>0</v>
      </c>
      <c r="AB331" s="3">
        <v>18.52</v>
      </c>
      <c r="AC331" s="4">
        <f t="shared" si="6"/>
        <v>18.52</v>
      </c>
      <c r="AD331" s="1">
        <v>44622</v>
      </c>
    </row>
    <row r="332" spans="1:30" x14ac:dyDescent="0.3">
      <c r="A332" t="s">
        <v>1237</v>
      </c>
      <c r="B332" s="1">
        <v>44621.472337962965</v>
      </c>
      <c r="C332">
        <v>17121435522</v>
      </c>
      <c r="D332" t="s">
        <v>93</v>
      </c>
      <c r="E332" t="s">
        <v>1238</v>
      </c>
      <c r="F332" t="s">
        <v>229</v>
      </c>
      <c r="G332" t="s">
        <v>230</v>
      </c>
      <c r="H332">
        <v>1</v>
      </c>
      <c r="I332" t="s">
        <v>96</v>
      </c>
      <c r="J332" t="s">
        <v>97</v>
      </c>
      <c r="K332" t="s">
        <v>1239</v>
      </c>
      <c r="M332">
        <v>57130</v>
      </c>
      <c r="O332" s="3">
        <v>16.66</v>
      </c>
      <c r="P332" s="3">
        <v>3.33</v>
      </c>
      <c r="Q332" s="3">
        <v>0</v>
      </c>
      <c r="R332" s="3">
        <v>0</v>
      </c>
      <c r="S332" s="3">
        <v>0</v>
      </c>
      <c r="T332" s="3">
        <v>0</v>
      </c>
      <c r="U332" s="3">
        <v>0</v>
      </c>
      <c r="V332" s="3">
        <v>0</v>
      </c>
      <c r="W332" s="3">
        <v>0</v>
      </c>
      <c r="X332" s="3">
        <v>-3.09</v>
      </c>
      <c r="Y332" s="3">
        <v>0</v>
      </c>
      <c r="Z332" s="3">
        <v>0</v>
      </c>
      <c r="AA332" s="3">
        <v>0</v>
      </c>
      <c r="AB332" s="3">
        <v>16.899999999999999</v>
      </c>
      <c r="AC332" s="4">
        <f t="shared" si="6"/>
        <v>16.899999999999999</v>
      </c>
      <c r="AD332" s="1">
        <v>44622</v>
      </c>
    </row>
    <row r="333" spans="1:30" x14ac:dyDescent="0.3">
      <c r="A333" t="s">
        <v>1237</v>
      </c>
      <c r="B333" s="1">
        <v>44621.472337962965</v>
      </c>
      <c r="C333">
        <v>17121435522</v>
      </c>
      <c r="D333" t="s">
        <v>93</v>
      </c>
      <c r="E333" t="s">
        <v>1240</v>
      </c>
      <c r="F333" t="s">
        <v>229</v>
      </c>
      <c r="G333" t="s">
        <v>230</v>
      </c>
      <c r="H333">
        <v>1</v>
      </c>
      <c r="I333" t="s">
        <v>96</v>
      </c>
      <c r="J333" t="s">
        <v>97</v>
      </c>
      <c r="K333" t="s">
        <v>1241</v>
      </c>
      <c r="M333">
        <v>6650</v>
      </c>
      <c r="O333" s="3">
        <v>16.66</v>
      </c>
      <c r="P333" s="3">
        <v>3.33</v>
      </c>
      <c r="Q333" s="3">
        <v>0</v>
      </c>
      <c r="R333" s="3">
        <v>0</v>
      </c>
      <c r="S333" s="3">
        <v>0</v>
      </c>
      <c r="T333" s="3">
        <v>0</v>
      </c>
      <c r="U333" s="3">
        <v>0</v>
      </c>
      <c r="V333" s="3">
        <v>0</v>
      </c>
      <c r="W333" s="3">
        <v>0</v>
      </c>
      <c r="X333" s="3">
        <v>-3.09</v>
      </c>
      <c r="Y333" s="3">
        <v>0</v>
      </c>
      <c r="Z333" s="3">
        <v>0</v>
      </c>
      <c r="AA333" s="3">
        <v>0</v>
      </c>
      <c r="AB333" s="3">
        <v>16.899999999999999</v>
      </c>
      <c r="AC333" s="4">
        <f t="shared" si="6"/>
        <v>16.899999999999999</v>
      </c>
      <c r="AD333" s="1">
        <v>44622</v>
      </c>
    </row>
    <row r="334" spans="1:30" x14ac:dyDescent="0.3">
      <c r="A334" t="s">
        <v>1242</v>
      </c>
      <c r="B334" s="1">
        <v>44621.648356481484</v>
      </c>
      <c r="C334">
        <v>17121435522</v>
      </c>
      <c r="D334" t="s">
        <v>93</v>
      </c>
      <c r="E334" t="s">
        <v>1243</v>
      </c>
      <c r="F334">
        <v>10931</v>
      </c>
      <c r="G334" t="s">
        <v>1244</v>
      </c>
      <c r="H334">
        <v>1</v>
      </c>
      <c r="I334" t="s">
        <v>96</v>
      </c>
      <c r="J334" t="s">
        <v>97</v>
      </c>
      <c r="K334" t="s">
        <v>1245</v>
      </c>
      <c r="M334">
        <v>13120</v>
      </c>
      <c r="O334" s="3">
        <v>16.5</v>
      </c>
      <c r="P334" s="3">
        <v>3.3</v>
      </c>
      <c r="Q334" s="3">
        <v>0</v>
      </c>
      <c r="R334" s="3">
        <v>0</v>
      </c>
      <c r="S334" s="3">
        <v>0</v>
      </c>
      <c r="T334" s="3">
        <v>0</v>
      </c>
      <c r="U334" s="3">
        <v>0</v>
      </c>
      <c r="V334" s="3">
        <v>0</v>
      </c>
      <c r="W334" s="3">
        <v>0</v>
      </c>
      <c r="X334" s="3">
        <v>-3.06</v>
      </c>
      <c r="Y334" s="3">
        <v>0</v>
      </c>
      <c r="Z334" s="3">
        <v>0</v>
      </c>
      <c r="AA334" s="3">
        <v>0</v>
      </c>
      <c r="AB334" s="3">
        <v>16.739999999999998</v>
      </c>
      <c r="AC334" s="4">
        <f t="shared" si="6"/>
        <v>16.739999999999998</v>
      </c>
      <c r="AD334" s="1">
        <v>44622</v>
      </c>
    </row>
    <row r="335" spans="1:30" hidden="1" x14ac:dyDescent="0.3">
      <c r="A335" t="s">
        <v>1246</v>
      </c>
      <c r="B335" s="1">
        <v>44622.479375000003</v>
      </c>
      <c r="C335">
        <v>17200992412</v>
      </c>
      <c r="D335" t="s">
        <v>64</v>
      </c>
      <c r="G335" t="s">
        <v>117</v>
      </c>
      <c r="O335" s="3">
        <v>0</v>
      </c>
      <c r="P335" s="3">
        <v>0</v>
      </c>
      <c r="Q335" s="3">
        <v>0</v>
      </c>
      <c r="R335" s="3">
        <v>0</v>
      </c>
      <c r="S335" s="3">
        <v>0</v>
      </c>
      <c r="T335" s="3">
        <v>0</v>
      </c>
      <c r="U335" s="3">
        <v>0</v>
      </c>
      <c r="V335" s="3">
        <v>0</v>
      </c>
      <c r="W335" s="3">
        <v>0</v>
      </c>
      <c r="X335" s="3">
        <v>0</v>
      </c>
      <c r="Y335" s="3">
        <v>0</v>
      </c>
      <c r="Z335" s="3">
        <v>0</v>
      </c>
      <c r="AA335" s="3">
        <v>-1363.62</v>
      </c>
      <c r="AB335" s="3"/>
      <c r="AC335" s="4">
        <f t="shared" si="6"/>
        <v>0</v>
      </c>
      <c r="AD335" s="1">
        <v>44622</v>
      </c>
    </row>
    <row r="336" spans="1:30" x14ac:dyDescent="0.3">
      <c r="A336" t="s">
        <v>1247</v>
      </c>
      <c r="B336" s="1">
        <v>44622.52684027778</v>
      </c>
      <c r="C336">
        <v>17200992412</v>
      </c>
      <c r="D336" t="s">
        <v>93</v>
      </c>
      <c r="E336" t="s">
        <v>1248</v>
      </c>
      <c r="F336">
        <v>10252</v>
      </c>
      <c r="G336" t="s">
        <v>748</v>
      </c>
      <c r="H336">
        <v>2</v>
      </c>
      <c r="I336" t="s">
        <v>96</v>
      </c>
      <c r="J336" t="s">
        <v>97</v>
      </c>
      <c r="K336" t="s">
        <v>1249</v>
      </c>
      <c r="L336" t="s">
        <v>1250</v>
      </c>
      <c r="M336">
        <v>31330</v>
      </c>
      <c r="O336" s="3">
        <v>34.659999999999997</v>
      </c>
      <c r="P336" s="3">
        <v>6.94</v>
      </c>
      <c r="Q336" s="3">
        <v>0</v>
      </c>
      <c r="R336" s="3">
        <v>0</v>
      </c>
      <c r="S336" s="3">
        <v>0</v>
      </c>
      <c r="T336" s="3">
        <v>0</v>
      </c>
      <c r="U336" s="3">
        <v>0</v>
      </c>
      <c r="V336" s="3">
        <v>0</v>
      </c>
      <c r="W336" s="3">
        <v>0</v>
      </c>
      <c r="X336" s="3">
        <v>-6.42</v>
      </c>
      <c r="Y336" s="3">
        <v>0</v>
      </c>
      <c r="Z336" s="3">
        <v>0</v>
      </c>
      <c r="AA336" s="3">
        <v>0</v>
      </c>
      <c r="AB336" s="3">
        <v>35.18</v>
      </c>
      <c r="AC336" s="4">
        <f t="shared" si="6"/>
        <v>35.18</v>
      </c>
      <c r="AD336" s="1">
        <v>44636</v>
      </c>
    </row>
    <row r="337" spans="1:30" x14ac:dyDescent="0.3">
      <c r="A337" t="s">
        <v>1251</v>
      </c>
      <c r="B337" s="1">
        <v>44622.527060185188</v>
      </c>
      <c r="C337">
        <v>17200992412</v>
      </c>
      <c r="D337" t="s">
        <v>93</v>
      </c>
      <c r="E337" t="s">
        <v>1252</v>
      </c>
      <c r="F337">
        <v>10252</v>
      </c>
      <c r="G337" t="s">
        <v>748</v>
      </c>
      <c r="H337">
        <v>4</v>
      </c>
      <c r="I337" t="s">
        <v>96</v>
      </c>
      <c r="J337" t="s">
        <v>97</v>
      </c>
      <c r="K337" t="s">
        <v>1253</v>
      </c>
      <c r="M337">
        <v>57480</v>
      </c>
      <c r="O337" s="3">
        <v>69.319999999999993</v>
      </c>
      <c r="P337" s="3">
        <v>13.88</v>
      </c>
      <c r="Q337" s="3">
        <v>0</v>
      </c>
      <c r="R337" s="3">
        <v>0</v>
      </c>
      <c r="S337" s="3">
        <v>0</v>
      </c>
      <c r="T337" s="3">
        <v>0</v>
      </c>
      <c r="U337" s="3">
        <v>0</v>
      </c>
      <c r="V337" s="3">
        <v>0</v>
      </c>
      <c r="W337" s="3">
        <v>0</v>
      </c>
      <c r="X337" s="3">
        <v>-12.84</v>
      </c>
      <c r="Y337" s="3">
        <v>0</v>
      </c>
      <c r="Z337" s="3">
        <v>0</v>
      </c>
      <c r="AA337" s="3">
        <v>0</v>
      </c>
      <c r="AB337" s="3">
        <v>70.36</v>
      </c>
      <c r="AC337" s="4">
        <f t="shared" si="6"/>
        <v>70.36</v>
      </c>
      <c r="AD337" s="1">
        <v>44636</v>
      </c>
    </row>
    <row r="338" spans="1:30" x14ac:dyDescent="0.3">
      <c r="A338" t="s">
        <v>1254</v>
      </c>
      <c r="B338" s="1">
        <v>44622.527280092596</v>
      </c>
      <c r="C338">
        <v>17200992412</v>
      </c>
      <c r="D338" t="s">
        <v>93</v>
      </c>
      <c r="E338" t="s">
        <v>1255</v>
      </c>
      <c r="F338">
        <v>7482</v>
      </c>
      <c r="G338" t="s">
        <v>1256</v>
      </c>
      <c r="H338">
        <v>1</v>
      </c>
      <c r="I338" t="s">
        <v>96</v>
      </c>
      <c r="J338" t="s">
        <v>97</v>
      </c>
      <c r="K338" t="s">
        <v>1257</v>
      </c>
      <c r="M338">
        <v>37240</v>
      </c>
      <c r="O338" s="3">
        <v>24.96</v>
      </c>
      <c r="P338" s="3">
        <v>4.99</v>
      </c>
      <c r="Q338" s="3">
        <v>0</v>
      </c>
      <c r="R338" s="3">
        <v>0</v>
      </c>
      <c r="S338" s="3">
        <v>0</v>
      </c>
      <c r="T338" s="3">
        <v>0</v>
      </c>
      <c r="U338" s="3">
        <v>0</v>
      </c>
      <c r="V338" s="3">
        <v>0</v>
      </c>
      <c r="W338" s="3">
        <v>0</v>
      </c>
      <c r="X338" s="3">
        <v>-4.63</v>
      </c>
      <c r="Y338" s="3">
        <v>0</v>
      </c>
      <c r="Z338" s="3">
        <v>0</v>
      </c>
      <c r="AA338" s="3">
        <v>0</v>
      </c>
      <c r="AB338" s="3">
        <v>25.32</v>
      </c>
      <c r="AC338" s="4">
        <f t="shared" si="6"/>
        <v>25.32</v>
      </c>
      <c r="AD338" s="1">
        <v>44636</v>
      </c>
    </row>
    <row r="339" spans="1:30" x14ac:dyDescent="0.3">
      <c r="A339" t="s">
        <v>1258</v>
      </c>
      <c r="B339" s="1">
        <v>44622.527326388888</v>
      </c>
      <c r="C339">
        <v>17200992412</v>
      </c>
      <c r="D339" t="s">
        <v>93</v>
      </c>
      <c r="E339" t="s">
        <v>1259</v>
      </c>
      <c r="F339">
        <v>10260</v>
      </c>
      <c r="G339" t="s">
        <v>176</v>
      </c>
      <c r="H339">
        <v>1</v>
      </c>
      <c r="I339" t="s">
        <v>96</v>
      </c>
      <c r="J339" t="s">
        <v>97</v>
      </c>
      <c r="K339" t="s">
        <v>1260</v>
      </c>
      <c r="M339">
        <v>73490</v>
      </c>
      <c r="O339" s="3">
        <v>16.25</v>
      </c>
      <c r="P339" s="3">
        <v>3.25</v>
      </c>
      <c r="Q339" s="3">
        <v>0</v>
      </c>
      <c r="R339" s="3">
        <v>0</v>
      </c>
      <c r="S339" s="3">
        <v>0</v>
      </c>
      <c r="T339" s="3">
        <v>0</v>
      </c>
      <c r="U339" s="3">
        <v>0</v>
      </c>
      <c r="V339" s="3">
        <v>0</v>
      </c>
      <c r="W339" s="3">
        <v>0</v>
      </c>
      <c r="X339" s="3">
        <v>-3.01</v>
      </c>
      <c r="Y339" s="3">
        <v>0</v>
      </c>
      <c r="Z339" s="3">
        <v>0</v>
      </c>
      <c r="AA339" s="3">
        <v>0</v>
      </c>
      <c r="AB339" s="3">
        <v>16.489999999999998</v>
      </c>
      <c r="AC339" s="4">
        <f t="shared" si="6"/>
        <v>16.489999999999998</v>
      </c>
      <c r="AD339" s="1">
        <v>44636</v>
      </c>
    </row>
    <row r="340" spans="1:30" x14ac:dyDescent="0.3">
      <c r="A340" t="s">
        <v>1261</v>
      </c>
      <c r="B340" s="1">
        <v>44622.527361111112</v>
      </c>
      <c r="C340">
        <v>17200992412</v>
      </c>
      <c r="D340" t="s">
        <v>93</v>
      </c>
      <c r="E340" t="s">
        <v>1262</v>
      </c>
      <c r="F340" t="s">
        <v>229</v>
      </c>
      <c r="G340" t="s">
        <v>230</v>
      </c>
      <c r="H340">
        <v>1</v>
      </c>
      <c r="I340" t="s">
        <v>96</v>
      </c>
      <c r="J340" t="s">
        <v>97</v>
      </c>
      <c r="K340" t="s">
        <v>1263</v>
      </c>
      <c r="M340">
        <v>6000</v>
      </c>
      <c r="O340" s="3">
        <v>16.66</v>
      </c>
      <c r="P340" s="3">
        <v>3.33</v>
      </c>
      <c r="Q340" s="3">
        <v>0</v>
      </c>
      <c r="R340" s="3">
        <v>0</v>
      </c>
      <c r="S340" s="3">
        <v>0</v>
      </c>
      <c r="T340" s="3">
        <v>0</v>
      </c>
      <c r="U340" s="3">
        <v>0</v>
      </c>
      <c r="V340" s="3">
        <v>0</v>
      </c>
      <c r="W340" s="3">
        <v>0</v>
      </c>
      <c r="X340" s="3">
        <v>-3.09</v>
      </c>
      <c r="Y340" s="3">
        <v>0</v>
      </c>
      <c r="Z340" s="3">
        <v>0</v>
      </c>
      <c r="AA340" s="3">
        <v>0</v>
      </c>
      <c r="AB340" s="3">
        <v>16.899999999999999</v>
      </c>
      <c r="AC340" s="4">
        <f t="shared" si="6"/>
        <v>16.899999999999999</v>
      </c>
      <c r="AD340" s="1">
        <v>44636</v>
      </c>
    </row>
    <row r="341" spans="1:30" x14ac:dyDescent="0.3">
      <c r="A341" t="s">
        <v>1264</v>
      </c>
      <c r="B341" s="1">
        <v>44622.527395833335</v>
      </c>
      <c r="C341">
        <v>17200992412</v>
      </c>
      <c r="D341" t="s">
        <v>93</v>
      </c>
      <c r="E341" t="s">
        <v>1265</v>
      </c>
      <c r="F341">
        <v>8418</v>
      </c>
      <c r="G341" t="s">
        <v>921</v>
      </c>
      <c r="H341">
        <v>1</v>
      </c>
      <c r="I341" t="s">
        <v>96</v>
      </c>
      <c r="J341" t="s">
        <v>97</v>
      </c>
      <c r="K341" t="s">
        <v>1266</v>
      </c>
      <c r="L341" t="s">
        <v>1267</v>
      </c>
      <c r="M341">
        <v>76370</v>
      </c>
      <c r="O341" s="3">
        <v>17.420000000000002</v>
      </c>
      <c r="P341" s="3">
        <v>3.48</v>
      </c>
      <c r="Q341" s="3">
        <v>0</v>
      </c>
      <c r="R341" s="3">
        <v>0</v>
      </c>
      <c r="S341" s="3">
        <v>0</v>
      </c>
      <c r="T341" s="3">
        <v>0</v>
      </c>
      <c r="U341" s="3">
        <v>0</v>
      </c>
      <c r="V341" s="3">
        <v>0</v>
      </c>
      <c r="W341" s="3">
        <v>0</v>
      </c>
      <c r="X341" s="3">
        <v>-3.23</v>
      </c>
      <c r="Y341" s="3">
        <v>0</v>
      </c>
      <c r="Z341" s="3">
        <v>0</v>
      </c>
      <c r="AA341" s="3">
        <v>0</v>
      </c>
      <c r="AB341" s="3">
        <v>17.670000000000002</v>
      </c>
      <c r="AC341" s="4">
        <f t="shared" si="6"/>
        <v>17.670000000000002</v>
      </c>
      <c r="AD341" s="1">
        <v>44636</v>
      </c>
    </row>
    <row r="342" spans="1:30" x14ac:dyDescent="0.3">
      <c r="A342" t="s">
        <v>1268</v>
      </c>
      <c r="B342" s="1">
        <v>44622.542962962965</v>
      </c>
      <c r="C342">
        <v>17200992412</v>
      </c>
      <c r="D342" t="s">
        <v>93</v>
      </c>
      <c r="E342" t="s">
        <v>1269</v>
      </c>
      <c r="F342">
        <v>103610</v>
      </c>
      <c r="G342" t="s">
        <v>1270</v>
      </c>
      <c r="H342">
        <v>1</v>
      </c>
      <c r="I342" t="s">
        <v>96</v>
      </c>
      <c r="J342" t="s">
        <v>97</v>
      </c>
      <c r="K342" t="s">
        <v>1271</v>
      </c>
      <c r="M342">
        <v>82700</v>
      </c>
      <c r="O342" s="3">
        <v>20.67</v>
      </c>
      <c r="P342" s="3">
        <v>4.13</v>
      </c>
      <c r="Q342" s="3">
        <v>0</v>
      </c>
      <c r="R342" s="3">
        <v>0</v>
      </c>
      <c r="S342" s="3">
        <v>0</v>
      </c>
      <c r="T342" s="3">
        <v>0</v>
      </c>
      <c r="U342" s="3">
        <v>0</v>
      </c>
      <c r="V342" s="3">
        <v>0</v>
      </c>
      <c r="W342" s="3">
        <v>0</v>
      </c>
      <c r="X342" s="3">
        <v>-3.07</v>
      </c>
      <c r="Y342" s="3">
        <v>0</v>
      </c>
      <c r="Z342" s="3">
        <v>0</v>
      </c>
      <c r="AA342" s="3">
        <v>0</v>
      </c>
      <c r="AB342" s="3">
        <v>21.73</v>
      </c>
      <c r="AC342" s="4">
        <f t="shared" si="6"/>
        <v>21.73</v>
      </c>
      <c r="AD342" s="1">
        <v>44636</v>
      </c>
    </row>
    <row r="343" spans="1:30" x14ac:dyDescent="0.3">
      <c r="A343" t="s">
        <v>1272</v>
      </c>
      <c r="B343" s="1">
        <v>44623.471990740742</v>
      </c>
      <c r="C343">
        <v>17200992412</v>
      </c>
      <c r="D343" t="s">
        <v>93</v>
      </c>
      <c r="E343" t="s">
        <v>1273</v>
      </c>
      <c r="F343">
        <v>9932</v>
      </c>
      <c r="G343" t="s">
        <v>1274</v>
      </c>
      <c r="H343">
        <v>1</v>
      </c>
      <c r="I343" t="s">
        <v>96</v>
      </c>
      <c r="J343" t="s">
        <v>97</v>
      </c>
      <c r="K343" t="s">
        <v>1275</v>
      </c>
      <c r="M343">
        <v>64200</v>
      </c>
      <c r="O343" s="3">
        <v>28.98</v>
      </c>
      <c r="P343" s="3">
        <v>5.8</v>
      </c>
      <c r="Q343" s="3">
        <v>0</v>
      </c>
      <c r="R343" s="3">
        <v>0</v>
      </c>
      <c r="S343" s="3">
        <v>0</v>
      </c>
      <c r="T343" s="3">
        <v>0</v>
      </c>
      <c r="U343" s="3">
        <v>0</v>
      </c>
      <c r="V343" s="3">
        <v>0</v>
      </c>
      <c r="W343" s="3">
        <v>0</v>
      </c>
      <c r="X343" s="3">
        <v>-5.37</v>
      </c>
      <c r="Y343" s="3">
        <v>0</v>
      </c>
      <c r="Z343" s="3">
        <v>0</v>
      </c>
      <c r="AA343" s="3">
        <v>0</v>
      </c>
      <c r="AB343" s="3">
        <v>29.41</v>
      </c>
      <c r="AC343" s="4">
        <f t="shared" si="6"/>
        <v>29.41</v>
      </c>
      <c r="AD343" s="1">
        <v>44636</v>
      </c>
    </row>
    <row r="344" spans="1:30" x14ac:dyDescent="0.3">
      <c r="A344" t="s">
        <v>1276</v>
      </c>
      <c r="B344" s="1">
        <v>44623.472037037034</v>
      </c>
      <c r="C344">
        <v>17200992412</v>
      </c>
      <c r="D344" t="s">
        <v>93</v>
      </c>
      <c r="E344" t="s">
        <v>1277</v>
      </c>
      <c r="F344">
        <v>7426</v>
      </c>
      <c r="G344" t="s">
        <v>1278</v>
      </c>
      <c r="H344">
        <v>1</v>
      </c>
      <c r="I344" t="s">
        <v>96</v>
      </c>
      <c r="J344" t="s">
        <v>97</v>
      </c>
      <c r="K344" t="s">
        <v>1279</v>
      </c>
      <c r="M344">
        <v>85600</v>
      </c>
      <c r="O344" s="3">
        <v>16.52</v>
      </c>
      <c r="P344" s="3">
        <v>3.3</v>
      </c>
      <c r="Q344" s="3">
        <v>0</v>
      </c>
      <c r="R344" s="3">
        <v>0</v>
      </c>
      <c r="S344" s="3">
        <v>0</v>
      </c>
      <c r="T344" s="3">
        <v>0</v>
      </c>
      <c r="U344" s="3">
        <v>0</v>
      </c>
      <c r="V344" s="3">
        <v>0</v>
      </c>
      <c r="W344" s="3">
        <v>0</v>
      </c>
      <c r="X344" s="3">
        <v>-3.06</v>
      </c>
      <c r="Y344" s="3">
        <v>0</v>
      </c>
      <c r="Z344" s="3">
        <v>0</v>
      </c>
      <c r="AA344" s="3">
        <v>0</v>
      </c>
      <c r="AB344" s="3">
        <v>16.760000000000002</v>
      </c>
      <c r="AC344" s="4">
        <f t="shared" si="6"/>
        <v>16.760000000000002</v>
      </c>
      <c r="AD344" s="1">
        <v>44636</v>
      </c>
    </row>
    <row r="345" spans="1:30" x14ac:dyDescent="0.3">
      <c r="A345" t="s">
        <v>1280</v>
      </c>
      <c r="B345" s="1">
        <v>44623.472361111111</v>
      </c>
      <c r="C345">
        <v>17200992412</v>
      </c>
      <c r="D345" t="s">
        <v>93</v>
      </c>
      <c r="E345" t="s">
        <v>1281</v>
      </c>
      <c r="F345">
        <v>11285</v>
      </c>
      <c r="G345" t="s">
        <v>1282</v>
      </c>
      <c r="H345">
        <v>1</v>
      </c>
      <c r="I345" t="s">
        <v>96</v>
      </c>
      <c r="J345" t="s">
        <v>97</v>
      </c>
      <c r="K345" t="s">
        <v>1283</v>
      </c>
      <c r="M345">
        <v>1348</v>
      </c>
      <c r="O345" s="3">
        <v>24.92</v>
      </c>
      <c r="P345" s="3">
        <v>5.23</v>
      </c>
      <c r="Q345" s="3">
        <v>8.26</v>
      </c>
      <c r="R345" s="3">
        <v>1.74</v>
      </c>
      <c r="S345" s="3">
        <v>0</v>
      </c>
      <c r="T345" s="3">
        <v>0</v>
      </c>
      <c r="U345" s="3">
        <v>0</v>
      </c>
      <c r="V345" s="3">
        <v>0</v>
      </c>
      <c r="W345" s="3">
        <v>0</v>
      </c>
      <c r="X345" s="3">
        <v>-6.2</v>
      </c>
      <c r="Y345" s="3">
        <v>0</v>
      </c>
      <c r="Z345" s="3">
        <v>0</v>
      </c>
      <c r="AA345" s="3">
        <v>0</v>
      </c>
      <c r="AB345" s="3">
        <v>33.950000000000003</v>
      </c>
      <c r="AC345" s="4">
        <f t="shared" si="6"/>
        <v>33.950000000000003</v>
      </c>
      <c r="AD345" s="1">
        <v>44636</v>
      </c>
    </row>
    <row r="346" spans="1:30" x14ac:dyDescent="0.3">
      <c r="A346" t="s">
        <v>1284</v>
      </c>
      <c r="B346" s="1">
        <v>44623.472430555557</v>
      </c>
      <c r="C346">
        <v>17200992412</v>
      </c>
      <c r="D346" t="s">
        <v>93</v>
      </c>
      <c r="E346" t="s">
        <v>1285</v>
      </c>
      <c r="F346" t="s">
        <v>229</v>
      </c>
      <c r="G346" t="s">
        <v>230</v>
      </c>
      <c r="H346">
        <v>1</v>
      </c>
      <c r="I346" t="s">
        <v>96</v>
      </c>
      <c r="J346" t="s">
        <v>97</v>
      </c>
      <c r="K346" t="s">
        <v>1286</v>
      </c>
      <c r="M346">
        <v>67460</v>
      </c>
      <c r="O346" s="3">
        <v>16.66</v>
      </c>
      <c r="P346" s="3">
        <v>3.33</v>
      </c>
      <c r="Q346" s="3">
        <v>0</v>
      </c>
      <c r="R346" s="3">
        <v>0</v>
      </c>
      <c r="S346" s="3">
        <v>0</v>
      </c>
      <c r="T346" s="3">
        <v>0</v>
      </c>
      <c r="U346" s="3">
        <v>0</v>
      </c>
      <c r="V346" s="3">
        <v>0</v>
      </c>
      <c r="W346" s="3">
        <v>0</v>
      </c>
      <c r="X346" s="3">
        <v>-3.09</v>
      </c>
      <c r="Y346" s="3">
        <v>0</v>
      </c>
      <c r="Z346" s="3">
        <v>0</v>
      </c>
      <c r="AA346" s="3">
        <v>0</v>
      </c>
      <c r="AB346" s="3">
        <v>16.899999999999999</v>
      </c>
      <c r="AC346" s="4">
        <f t="shared" si="6"/>
        <v>16.899999999999999</v>
      </c>
      <c r="AD346" s="1">
        <v>44636</v>
      </c>
    </row>
    <row r="347" spans="1:30" x14ac:dyDescent="0.3">
      <c r="A347" t="s">
        <v>1287</v>
      </c>
      <c r="B347" s="1">
        <v>44623.47246527778</v>
      </c>
      <c r="C347">
        <v>17200992412</v>
      </c>
      <c r="D347" t="s">
        <v>93</v>
      </c>
      <c r="E347" t="s">
        <v>1288</v>
      </c>
      <c r="F347">
        <v>1901</v>
      </c>
      <c r="G347" t="s">
        <v>315</v>
      </c>
      <c r="H347">
        <v>1</v>
      </c>
      <c r="I347" t="s">
        <v>96</v>
      </c>
      <c r="J347" t="s">
        <v>97</v>
      </c>
      <c r="K347" t="s">
        <v>1289</v>
      </c>
      <c r="M347">
        <v>59280</v>
      </c>
      <c r="O347" s="3">
        <v>18.25</v>
      </c>
      <c r="P347" s="3">
        <v>3.65</v>
      </c>
      <c r="Q347" s="3">
        <v>0</v>
      </c>
      <c r="R347" s="3">
        <v>0</v>
      </c>
      <c r="S347" s="3">
        <v>0</v>
      </c>
      <c r="T347" s="3">
        <v>0</v>
      </c>
      <c r="U347" s="3">
        <v>0</v>
      </c>
      <c r="V347" s="3">
        <v>0</v>
      </c>
      <c r="W347" s="3">
        <v>0</v>
      </c>
      <c r="X347" s="3">
        <v>-3.38</v>
      </c>
      <c r="Y347" s="3">
        <v>0</v>
      </c>
      <c r="Z347" s="3">
        <v>0</v>
      </c>
      <c r="AA347" s="3">
        <v>0</v>
      </c>
      <c r="AB347" s="3">
        <v>18.52</v>
      </c>
      <c r="AC347" s="4">
        <f t="shared" si="6"/>
        <v>18.52</v>
      </c>
      <c r="AD347" s="1">
        <v>44636</v>
      </c>
    </row>
    <row r="348" spans="1:30" x14ac:dyDescent="0.3">
      <c r="A348" t="s">
        <v>1290</v>
      </c>
      <c r="B348" s="1">
        <v>44623.472500000003</v>
      </c>
      <c r="C348">
        <v>17200992412</v>
      </c>
      <c r="D348" t="s">
        <v>93</v>
      </c>
      <c r="E348" t="s">
        <v>1291</v>
      </c>
      <c r="F348" t="s">
        <v>229</v>
      </c>
      <c r="G348" t="s">
        <v>230</v>
      </c>
      <c r="H348">
        <v>1</v>
      </c>
      <c r="I348" t="s">
        <v>96</v>
      </c>
      <c r="J348" t="s">
        <v>97</v>
      </c>
      <c r="K348" t="s">
        <v>1292</v>
      </c>
      <c r="L348" t="s">
        <v>1293</v>
      </c>
      <c r="M348">
        <v>29680</v>
      </c>
      <c r="O348" s="3">
        <v>16.66</v>
      </c>
      <c r="P348" s="3">
        <v>3.33</v>
      </c>
      <c r="Q348" s="3">
        <v>0</v>
      </c>
      <c r="R348" s="3">
        <v>0</v>
      </c>
      <c r="S348" s="3">
        <v>0</v>
      </c>
      <c r="T348" s="3">
        <v>0</v>
      </c>
      <c r="U348" s="3">
        <v>0</v>
      </c>
      <c r="V348" s="3">
        <v>0</v>
      </c>
      <c r="W348" s="3">
        <v>0</v>
      </c>
      <c r="X348" s="3">
        <v>-3.09</v>
      </c>
      <c r="Y348" s="3">
        <v>0</v>
      </c>
      <c r="Z348" s="3">
        <v>0</v>
      </c>
      <c r="AA348" s="3">
        <v>0</v>
      </c>
      <c r="AB348" s="3">
        <v>16.899999999999999</v>
      </c>
      <c r="AC348" s="4">
        <f t="shared" si="6"/>
        <v>16.899999999999999</v>
      </c>
      <c r="AD348" s="1">
        <v>44636</v>
      </c>
    </row>
    <row r="349" spans="1:30" x14ac:dyDescent="0.3">
      <c r="A349" t="s">
        <v>1294</v>
      </c>
      <c r="B349" s="1">
        <v>44623.472534722219</v>
      </c>
      <c r="C349">
        <v>17200992412</v>
      </c>
      <c r="D349" t="s">
        <v>93</v>
      </c>
      <c r="E349" t="s">
        <v>1295</v>
      </c>
      <c r="F349">
        <v>106900</v>
      </c>
      <c r="G349" t="s">
        <v>1296</v>
      </c>
      <c r="H349">
        <v>1</v>
      </c>
      <c r="I349" t="s">
        <v>96</v>
      </c>
      <c r="J349" t="s">
        <v>97</v>
      </c>
      <c r="K349" t="s">
        <v>1297</v>
      </c>
      <c r="M349">
        <v>42820</v>
      </c>
      <c r="O349" s="3">
        <v>19.579999999999998</v>
      </c>
      <c r="P349" s="3">
        <v>3.92</v>
      </c>
      <c r="Q349" s="3">
        <v>0</v>
      </c>
      <c r="R349" s="3">
        <v>0</v>
      </c>
      <c r="S349" s="3">
        <v>0</v>
      </c>
      <c r="T349" s="3">
        <v>0</v>
      </c>
      <c r="U349" s="3">
        <v>0</v>
      </c>
      <c r="V349" s="3">
        <v>0</v>
      </c>
      <c r="W349" s="3">
        <v>0</v>
      </c>
      <c r="X349" s="3">
        <v>-3.63</v>
      </c>
      <c r="Y349" s="3">
        <v>0</v>
      </c>
      <c r="Z349" s="3">
        <v>0</v>
      </c>
      <c r="AA349" s="3">
        <v>0</v>
      </c>
      <c r="AB349" s="3">
        <v>19.87</v>
      </c>
      <c r="AC349" s="4">
        <f t="shared" si="6"/>
        <v>19.87</v>
      </c>
      <c r="AD349" s="1">
        <v>44636</v>
      </c>
    </row>
    <row r="350" spans="1:30" x14ac:dyDescent="0.3">
      <c r="A350" t="s">
        <v>1298</v>
      </c>
      <c r="B350" s="1">
        <v>44623.475706018522</v>
      </c>
      <c r="C350">
        <v>17200992412</v>
      </c>
      <c r="D350" t="s">
        <v>93</v>
      </c>
      <c r="E350" t="s">
        <v>1299</v>
      </c>
      <c r="F350">
        <v>103610</v>
      </c>
      <c r="G350" t="s">
        <v>1270</v>
      </c>
      <c r="H350">
        <v>1</v>
      </c>
      <c r="I350" t="s">
        <v>96</v>
      </c>
      <c r="J350" t="s">
        <v>97</v>
      </c>
      <c r="K350" t="s">
        <v>1300</v>
      </c>
      <c r="M350">
        <v>42000</v>
      </c>
      <c r="O350" s="3">
        <v>20.67</v>
      </c>
      <c r="P350" s="3">
        <v>4.13</v>
      </c>
      <c r="Q350" s="3">
        <v>0</v>
      </c>
      <c r="R350" s="3">
        <v>0</v>
      </c>
      <c r="S350" s="3">
        <v>0</v>
      </c>
      <c r="T350" s="3">
        <v>0</v>
      </c>
      <c r="U350" s="3">
        <v>0</v>
      </c>
      <c r="V350" s="3">
        <v>0</v>
      </c>
      <c r="W350" s="3">
        <v>0</v>
      </c>
      <c r="X350" s="3">
        <v>-3.07</v>
      </c>
      <c r="Y350" s="3">
        <v>0</v>
      </c>
      <c r="Z350" s="3">
        <v>0</v>
      </c>
      <c r="AA350" s="3">
        <v>0</v>
      </c>
      <c r="AB350" s="3">
        <v>21.73</v>
      </c>
      <c r="AC350" s="4">
        <f t="shared" si="6"/>
        <v>21.73</v>
      </c>
      <c r="AD350" s="1">
        <v>44636</v>
      </c>
    </row>
    <row r="351" spans="1:30" x14ac:dyDescent="0.3">
      <c r="A351" t="s">
        <v>1301</v>
      </c>
      <c r="B351" s="1">
        <v>44623.477650462963</v>
      </c>
      <c r="C351">
        <v>17200992412</v>
      </c>
      <c r="D351" t="s">
        <v>93</v>
      </c>
      <c r="E351" t="s">
        <v>1302</v>
      </c>
      <c r="F351">
        <v>112860</v>
      </c>
      <c r="G351" t="s">
        <v>1303</v>
      </c>
      <c r="H351">
        <v>1</v>
      </c>
      <c r="I351" t="s">
        <v>96</v>
      </c>
      <c r="J351" t="s">
        <v>97</v>
      </c>
      <c r="K351" t="s">
        <v>1304</v>
      </c>
      <c r="M351">
        <v>57660</v>
      </c>
      <c r="O351" s="3">
        <v>16.670000000000002</v>
      </c>
      <c r="P351" s="3">
        <v>3.33</v>
      </c>
      <c r="Q351" s="3">
        <v>0</v>
      </c>
      <c r="R351" s="3">
        <v>0</v>
      </c>
      <c r="S351" s="3">
        <v>0</v>
      </c>
      <c r="T351" s="3">
        <v>0</v>
      </c>
      <c r="U351" s="3">
        <v>0</v>
      </c>
      <c r="V351" s="3">
        <v>0</v>
      </c>
      <c r="W351" s="3">
        <v>0</v>
      </c>
      <c r="X351" s="3">
        <v>-3.09</v>
      </c>
      <c r="Y351" s="3">
        <v>0</v>
      </c>
      <c r="Z351" s="3">
        <v>0</v>
      </c>
      <c r="AA351" s="3">
        <v>0</v>
      </c>
      <c r="AB351" s="3">
        <v>16.91</v>
      </c>
      <c r="AC351" s="4">
        <f t="shared" si="6"/>
        <v>16.91</v>
      </c>
      <c r="AD351" s="1">
        <v>44636</v>
      </c>
    </row>
    <row r="352" spans="1:30" x14ac:dyDescent="0.3">
      <c r="A352" t="s">
        <v>1305</v>
      </c>
      <c r="B352" s="1">
        <v>44623.512094907404</v>
      </c>
      <c r="C352">
        <v>17200992412</v>
      </c>
      <c r="D352" t="s">
        <v>93</v>
      </c>
      <c r="E352" t="s">
        <v>1306</v>
      </c>
      <c r="F352">
        <v>3307</v>
      </c>
      <c r="G352" t="s">
        <v>1307</v>
      </c>
      <c r="H352">
        <v>1</v>
      </c>
      <c r="I352" t="s">
        <v>96</v>
      </c>
      <c r="J352" t="s">
        <v>97</v>
      </c>
      <c r="K352" t="s">
        <v>1308</v>
      </c>
      <c r="M352">
        <v>77290</v>
      </c>
      <c r="O352" s="3">
        <v>10</v>
      </c>
      <c r="P352" s="3">
        <v>2</v>
      </c>
      <c r="Q352" s="3">
        <v>0</v>
      </c>
      <c r="R352" s="3">
        <v>0</v>
      </c>
      <c r="S352" s="3">
        <v>0</v>
      </c>
      <c r="T352" s="3">
        <v>0</v>
      </c>
      <c r="U352" s="3">
        <v>0</v>
      </c>
      <c r="V352" s="3">
        <v>0</v>
      </c>
      <c r="W352" s="3">
        <v>0</v>
      </c>
      <c r="X352" s="3">
        <v>-1.85</v>
      </c>
      <c r="Y352" s="3">
        <v>0</v>
      </c>
      <c r="Z352" s="3">
        <v>0</v>
      </c>
      <c r="AA352" s="3">
        <v>0</v>
      </c>
      <c r="AB352" s="3">
        <v>10.15</v>
      </c>
      <c r="AC352" s="4">
        <f t="shared" si="6"/>
        <v>10.15</v>
      </c>
      <c r="AD352" s="1">
        <v>44636</v>
      </c>
    </row>
    <row r="353" spans="1:30" x14ac:dyDescent="0.3">
      <c r="A353" t="s">
        <v>1309</v>
      </c>
      <c r="B353" s="1">
        <v>44623.51284722222</v>
      </c>
      <c r="C353">
        <v>17200992412</v>
      </c>
      <c r="D353" t="s">
        <v>93</v>
      </c>
      <c r="E353" t="s">
        <v>1310</v>
      </c>
      <c r="F353">
        <v>1901</v>
      </c>
      <c r="G353" t="s">
        <v>315</v>
      </c>
      <c r="H353">
        <v>1</v>
      </c>
      <c r="I353" t="s">
        <v>96</v>
      </c>
      <c r="J353" t="s">
        <v>97</v>
      </c>
      <c r="K353" t="s">
        <v>1311</v>
      </c>
      <c r="M353">
        <v>5640</v>
      </c>
      <c r="O353" s="3">
        <v>18.25</v>
      </c>
      <c r="P353" s="3">
        <v>3.83</v>
      </c>
      <c r="Q353" s="3">
        <v>8.26</v>
      </c>
      <c r="R353" s="3">
        <v>1.74</v>
      </c>
      <c r="S353" s="3">
        <v>0</v>
      </c>
      <c r="T353" s="3">
        <v>0</v>
      </c>
      <c r="U353" s="3">
        <v>0</v>
      </c>
      <c r="V353" s="3">
        <v>0</v>
      </c>
      <c r="W353" s="3">
        <v>0</v>
      </c>
      <c r="X353" s="3">
        <v>-4.96</v>
      </c>
      <c r="Y353" s="3">
        <v>0</v>
      </c>
      <c r="Z353" s="3">
        <v>0</v>
      </c>
      <c r="AA353" s="3">
        <v>0</v>
      </c>
      <c r="AB353" s="3">
        <v>27.12</v>
      </c>
      <c r="AC353" s="4">
        <f t="shared" si="6"/>
        <v>27.12</v>
      </c>
      <c r="AD353" s="1">
        <v>44636</v>
      </c>
    </row>
    <row r="354" spans="1:30" x14ac:dyDescent="0.3">
      <c r="A354" t="s">
        <v>1312</v>
      </c>
      <c r="B354" s="1">
        <v>44623.811435185184</v>
      </c>
      <c r="C354">
        <v>17200992412</v>
      </c>
      <c r="D354" t="s">
        <v>93</v>
      </c>
      <c r="E354" t="s">
        <v>1313</v>
      </c>
      <c r="F354">
        <v>10263</v>
      </c>
      <c r="G354" t="s">
        <v>1204</v>
      </c>
      <c r="H354">
        <v>1</v>
      </c>
      <c r="I354" t="s">
        <v>96</v>
      </c>
      <c r="J354" t="s">
        <v>97</v>
      </c>
      <c r="K354" t="s">
        <v>1314</v>
      </c>
      <c r="M354">
        <v>49290</v>
      </c>
      <c r="O354" s="3">
        <v>16.5</v>
      </c>
      <c r="P354" s="3">
        <v>3.3</v>
      </c>
      <c r="Q354" s="3">
        <v>0</v>
      </c>
      <c r="R354" s="3">
        <v>0</v>
      </c>
      <c r="S354" s="3">
        <v>0</v>
      </c>
      <c r="T354" s="3">
        <v>0</v>
      </c>
      <c r="U354" s="3">
        <v>0</v>
      </c>
      <c r="V354" s="3">
        <v>0</v>
      </c>
      <c r="W354" s="3">
        <v>0</v>
      </c>
      <c r="X354" s="3">
        <v>-3.06</v>
      </c>
      <c r="Y354" s="3">
        <v>0</v>
      </c>
      <c r="Z354" s="3">
        <v>0</v>
      </c>
      <c r="AA354" s="3">
        <v>0</v>
      </c>
      <c r="AB354" s="3">
        <v>16.739999999999998</v>
      </c>
      <c r="AC354" s="4">
        <f t="shared" si="6"/>
        <v>16.739999999999998</v>
      </c>
      <c r="AD354" s="1">
        <v>44636</v>
      </c>
    </row>
    <row r="355" spans="1:30" hidden="1" x14ac:dyDescent="0.3">
      <c r="A355" t="s">
        <v>1315</v>
      </c>
      <c r="B355" s="1">
        <v>44626.774409722224</v>
      </c>
      <c r="C355">
        <v>17200992412</v>
      </c>
      <c r="D355" t="s">
        <v>273</v>
      </c>
      <c r="G355" t="s">
        <v>274</v>
      </c>
      <c r="I355" t="s">
        <v>275</v>
      </c>
      <c r="O355" s="3">
        <v>0</v>
      </c>
      <c r="P355" s="3">
        <v>0</v>
      </c>
      <c r="Q355" s="3">
        <v>0</v>
      </c>
      <c r="R355" s="3">
        <v>0</v>
      </c>
      <c r="S355" s="3">
        <v>0</v>
      </c>
      <c r="T355" s="3">
        <v>0</v>
      </c>
      <c r="U355" s="3">
        <v>0</v>
      </c>
      <c r="V355" s="3">
        <v>0</v>
      </c>
      <c r="W355" s="3">
        <v>0</v>
      </c>
      <c r="X355" s="3">
        <v>0</v>
      </c>
      <c r="Y355" s="3">
        <v>0</v>
      </c>
      <c r="Z355" s="3">
        <v>0</v>
      </c>
      <c r="AA355" s="3">
        <v>-39</v>
      </c>
      <c r="AB355" s="3">
        <v>-39</v>
      </c>
      <c r="AC355" s="4">
        <f t="shared" si="6"/>
        <v>-39</v>
      </c>
      <c r="AD355" s="1">
        <v>44636</v>
      </c>
    </row>
    <row r="356" spans="1:30" x14ac:dyDescent="0.3">
      <c r="A356" t="s">
        <v>1316</v>
      </c>
      <c r="B356" s="1">
        <v>44627.470416666663</v>
      </c>
      <c r="C356">
        <v>17200992412</v>
      </c>
      <c r="D356" t="s">
        <v>93</v>
      </c>
      <c r="E356" t="s">
        <v>1317</v>
      </c>
      <c r="F356" t="s">
        <v>1219</v>
      </c>
      <c r="G356" t="s">
        <v>1220</v>
      </c>
      <c r="H356">
        <v>1</v>
      </c>
      <c r="I356" t="s">
        <v>96</v>
      </c>
      <c r="J356" t="s">
        <v>97</v>
      </c>
      <c r="K356" t="s">
        <v>1318</v>
      </c>
      <c r="M356">
        <v>86240</v>
      </c>
      <c r="O356" s="3">
        <v>12.46</v>
      </c>
      <c r="P356" s="3">
        <v>2.4900000000000002</v>
      </c>
      <c r="Q356" s="3">
        <v>0</v>
      </c>
      <c r="R356" s="3">
        <v>0</v>
      </c>
      <c r="S356" s="3">
        <v>0</v>
      </c>
      <c r="T356" s="3">
        <v>0</v>
      </c>
      <c r="U356" s="3">
        <v>0</v>
      </c>
      <c r="V356" s="3">
        <v>0</v>
      </c>
      <c r="W356" s="3">
        <v>0</v>
      </c>
      <c r="X356" s="3">
        <v>-2.31</v>
      </c>
      <c r="Y356" s="3">
        <v>0</v>
      </c>
      <c r="Z356" s="3">
        <v>0</v>
      </c>
      <c r="AA356" s="3">
        <v>0</v>
      </c>
      <c r="AB356" s="3">
        <v>12.64</v>
      </c>
      <c r="AC356" s="4">
        <f t="shared" si="6"/>
        <v>12.64</v>
      </c>
      <c r="AD356" s="1">
        <v>44636</v>
      </c>
    </row>
    <row r="357" spans="1:30" x14ac:dyDescent="0.3">
      <c r="A357" t="s">
        <v>1319</v>
      </c>
      <c r="B357" s="1">
        <v>44627.474953703706</v>
      </c>
      <c r="C357">
        <v>17200992412</v>
      </c>
      <c r="D357" t="s">
        <v>93</v>
      </c>
      <c r="E357" t="s">
        <v>1320</v>
      </c>
      <c r="F357">
        <v>104</v>
      </c>
      <c r="G357" t="s">
        <v>1321</v>
      </c>
      <c r="H357">
        <v>1</v>
      </c>
      <c r="I357" t="s">
        <v>96</v>
      </c>
      <c r="J357" t="s">
        <v>97</v>
      </c>
      <c r="K357" t="s">
        <v>1322</v>
      </c>
      <c r="M357">
        <v>55500</v>
      </c>
      <c r="O357" s="3">
        <v>19.96</v>
      </c>
      <c r="P357" s="3">
        <v>3.99</v>
      </c>
      <c r="Q357" s="3">
        <v>0</v>
      </c>
      <c r="R357" s="3">
        <v>0</v>
      </c>
      <c r="S357" s="3">
        <v>0</v>
      </c>
      <c r="T357" s="3">
        <v>0</v>
      </c>
      <c r="U357" s="3">
        <v>0</v>
      </c>
      <c r="V357" s="3">
        <v>0</v>
      </c>
      <c r="W357" s="3">
        <v>0</v>
      </c>
      <c r="X357" s="3">
        <v>-3.7</v>
      </c>
      <c r="Y357" s="3">
        <v>0</v>
      </c>
      <c r="Z357" s="3">
        <v>0</v>
      </c>
      <c r="AA357" s="3">
        <v>0</v>
      </c>
      <c r="AB357" s="3">
        <v>20.25</v>
      </c>
      <c r="AC357" s="4">
        <f t="shared" si="6"/>
        <v>20.25</v>
      </c>
      <c r="AD357" s="1">
        <v>44636</v>
      </c>
    </row>
    <row r="358" spans="1:30" x14ac:dyDescent="0.3">
      <c r="A358" t="s">
        <v>1323</v>
      </c>
      <c r="B358" s="1">
        <v>44627.482372685183</v>
      </c>
      <c r="C358">
        <v>17200992412</v>
      </c>
      <c r="D358" t="s">
        <v>93</v>
      </c>
      <c r="E358" t="s">
        <v>1324</v>
      </c>
      <c r="F358">
        <v>112860</v>
      </c>
      <c r="G358" t="s">
        <v>1303</v>
      </c>
      <c r="H358">
        <v>1</v>
      </c>
      <c r="I358" t="s">
        <v>96</v>
      </c>
      <c r="J358" t="s">
        <v>97</v>
      </c>
      <c r="K358" t="s">
        <v>587</v>
      </c>
      <c r="M358">
        <v>76600</v>
      </c>
      <c r="O358" s="3">
        <v>16.670000000000002</v>
      </c>
      <c r="P358" s="3">
        <v>3.33</v>
      </c>
      <c r="Q358" s="3">
        <v>0</v>
      </c>
      <c r="R358" s="3">
        <v>0</v>
      </c>
      <c r="S358" s="3">
        <v>0</v>
      </c>
      <c r="T358" s="3">
        <v>0</v>
      </c>
      <c r="U358" s="3">
        <v>0</v>
      </c>
      <c r="V358" s="3">
        <v>0</v>
      </c>
      <c r="W358" s="3">
        <v>0</v>
      </c>
      <c r="X358" s="3">
        <v>-3.09</v>
      </c>
      <c r="Y358" s="3">
        <v>0</v>
      </c>
      <c r="Z358" s="3">
        <v>0</v>
      </c>
      <c r="AA358" s="3">
        <v>0</v>
      </c>
      <c r="AB358" s="3">
        <v>16.91</v>
      </c>
      <c r="AC358" s="4">
        <f t="shared" si="6"/>
        <v>16.91</v>
      </c>
      <c r="AD358" s="1">
        <v>44636</v>
      </c>
    </row>
    <row r="359" spans="1:30" x14ac:dyDescent="0.3">
      <c r="A359" t="s">
        <v>1325</v>
      </c>
      <c r="B359" s="1">
        <v>44627.488194444442</v>
      </c>
      <c r="C359">
        <v>17200992412</v>
      </c>
      <c r="D359" t="s">
        <v>93</v>
      </c>
      <c r="E359" t="s">
        <v>1326</v>
      </c>
      <c r="F359">
        <v>10415</v>
      </c>
      <c r="G359" t="s">
        <v>1327</v>
      </c>
      <c r="H359">
        <v>1</v>
      </c>
      <c r="I359" t="s">
        <v>96</v>
      </c>
      <c r="J359" t="s">
        <v>97</v>
      </c>
      <c r="K359" t="s">
        <v>1328</v>
      </c>
      <c r="M359">
        <v>11100</v>
      </c>
      <c r="O359" s="3">
        <v>21.62</v>
      </c>
      <c r="P359" s="3">
        <v>4.33</v>
      </c>
      <c r="Q359" s="3">
        <v>0</v>
      </c>
      <c r="R359" s="3">
        <v>0</v>
      </c>
      <c r="S359" s="3">
        <v>0</v>
      </c>
      <c r="T359" s="3">
        <v>0</v>
      </c>
      <c r="U359" s="3">
        <v>0</v>
      </c>
      <c r="V359" s="3">
        <v>0</v>
      </c>
      <c r="W359" s="3">
        <v>0</v>
      </c>
      <c r="X359" s="3">
        <v>-4.01</v>
      </c>
      <c r="Y359" s="3">
        <v>0</v>
      </c>
      <c r="Z359" s="3">
        <v>0</v>
      </c>
      <c r="AA359" s="3">
        <v>0</v>
      </c>
      <c r="AB359" s="3">
        <v>21.94</v>
      </c>
      <c r="AC359" s="4">
        <f t="shared" si="6"/>
        <v>21.94</v>
      </c>
      <c r="AD359" s="1">
        <v>44636</v>
      </c>
    </row>
    <row r="360" spans="1:30" x14ac:dyDescent="0.3">
      <c r="A360" t="s">
        <v>1329</v>
      </c>
      <c r="B360" s="1">
        <v>44627.501944444448</v>
      </c>
      <c r="C360">
        <v>17200992412</v>
      </c>
      <c r="D360" t="s">
        <v>93</v>
      </c>
      <c r="E360" t="s">
        <v>1330</v>
      </c>
      <c r="F360">
        <v>11284</v>
      </c>
      <c r="G360" t="s">
        <v>1331</v>
      </c>
      <c r="H360">
        <v>1</v>
      </c>
      <c r="I360" t="s">
        <v>96</v>
      </c>
      <c r="J360" t="s">
        <v>97</v>
      </c>
      <c r="K360" t="s">
        <v>1332</v>
      </c>
      <c r="M360">
        <v>69760</v>
      </c>
      <c r="O360" s="3">
        <v>21.58</v>
      </c>
      <c r="P360" s="3">
        <v>4.32</v>
      </c>
      <c r="Q360" s="3">
        <v>0</v>
      </c>
      <c r="R360" s="3">
        <v>0</v>
      </c>
      <c r="S360" s="3">
        <v>0</v>
      </c>
      <c r="T360" s="3">
        <v>0</v>
      </c>
      <c r="U360" s="3">
        <v>0</v>
      </c>
      <c r="V360" s="3">
        <v>0</v>
      </c>
      <c r="W360" s="3">
        <v>0</v>
      </c>
      <c r="X360" s="3">
        <v>-4</v>
      </c>
      <c r="Y360" s="3">
        <v>0</v>
      </c>
      <c r="Z360" s="3">
        <v>0</v>
      </c>
      <c r="AA360" s="3">
        <v>0</v>
      </c>
      <c r="AB360" s="3">
        <v>21.9</v>
      </c>
      <c r="AC360" s="4">
        <f t="shared" si="6"/>
        <v>21.9</v>
      </c>
      <c r="AD360" s="1">
        <v>44636</v>
      </c>
    </row>
    <row r="361" spans="1:30" x14ac:dyDescent="0.3">
      <c r="A361" t="s">
        <v>1333</v>
      </c>
      <c r="B361" s="1">
        <v>44627.509386574071</v>
      </c>
      <c r="C361">
        <v>17200992412</v>
      </c>
      <c r="D361" t="s">
        <v>93</v>
      </c>
      <c r="E361" t="s">
        <v>1334</v>
      </c>
      <c r="F361">
        <v>9895</v>
      </c>
      <c r="G361" t="s">
        <v>105</v>
      </c>
      <c r="H361">
        <v>1</v>
      </c>
      <c r="I361" t="s">
        <v>96</v>
      </c>
      <c r="J361" t="s">
        <v>97</v>
      </c>
      <c r="K361" t="s">
        <v>1335</v>
      </c>
      <c r="M361">
        <v>14640</v>
      </c>
      <c r="O361" s="3">
        <v>14.73</v>
      </c>
      <c r="P361" s="3">
        <v>2.95</v>
      </c>
      <c r="Q361" s="3">
        <v>0</v>
      </c>
      <c r="R361" s="3">
        <v>0</v>
      </c>
      <c r="S361" s="3">
        <v>0</v>
      </c>
      <c r="T361" s="3">
        <v>0</v>
      </c>
      <c r="U361" s="3">
        <v>0</v>
      </c>
      <c r="V361" s="3">
        <v>0</v>
      </c>
      <c r="W361" s="3">
        <v>0</v>
      </c>
      <c r="X361" s="3">
        <v>-2.73</v>
      </c>
      <c r="Y361" s="3">
        <v>0</v>
      </c>
      <c r="Z361" s="3">
        <v>0</v>
      </c>
      <c r="AA361" s="3">
        <v>0</v>
      </c>
      <c r="AB361" s="3">
        <v>14.95</v>
      </c>
      <c r="AC361" s="4">
        <f t="shared" si="6"/>
        <v>14.95</v>
      </c>
      <c r="AD361" s="1">
        <v>44636</v>
      </c>
    </row>
    <row r="362" spans="1:30" x14ac:dyDescent="0.3">
      <c r="A362" t="s">
        <v>1336</v>
      </c>
      <c r="B362" s="1">
        <v>44627.575891203705</v>
      </c>
      <c r="C362">
        <v>17200992412</v>
      </c>
      <c r="D362" t="s">
        <v>93</v>
      </c>
      <c r="E362" t="s">
        <v>1337</v>
      </c>
      <c r="F362">
        <v>9687</v>
      </c>
      <c r="G362" t="s">
        <v>421</v>
      </c>
      <c r="H362">
        <v>1</v>
      </c>
      <c r="I362" t="s">
        <v>96</v>
      </c>
      <c r="J362" t="s">
        <v>97</v>
      </c>
      <c r="K362" t="s">
        <v>1338</v>
      </c>
      <c r="M362">
        <v>33150</v>
      </c>
      <c r="O362" s="3">
        <v>17.829999999999998</v>
      </c>
      <c r="P362" s="3">
        <v>3.57</v>
      </c>
      <c r="Q362" s="3">
        <v>0</v>
      </c>
      <c r="R362" s="3">
        <v>0</v>
      </c>
      <c r="S362" s="3">
        <v>0</v>
      </c>
      <c r="T362" s="3">
        <v>0</v>
      </c>
      <c r="U362" s="3">
        <v>0</v>
      </c>
      <c r="V362" s="3">
        <v>0</v>
      </c>
      <c r="W362" s="3">
        <v>0</v>
      </c>
      <c r="X362" s="3">
        <v>-3.31</v>
      </c>
      <c r="Y362" s="3">
        <v>0</v>
      </c>
      <c r="Z362" s="3">
        <v>0</v>
      </c>
      <c r="AA362" s="3">
        <v>0</v>
      </c>
      <c r="AB362" s="3">
        <v>18.09</v>
      </c>
      <c r="AC362" s="4">
        <f t="shared" si="6"/>
        <v>18.09</v>
      </c>
      <c r="AD362" s="1">
        <v>44636</v>
      </c>
    </row>
    <row r="363" spans="1:30" x14ac:dyDescent="0.3">
      <c r="A363" t="s">
        <v>1339</v>
      </c>
      <c r="B363" s="1">
        <v>44627.576226851852</v>
      </c>
      <c r="C363">
        <v>17200992412</v>
      </c>
      <c r="D363" t="s">
        <v>93</v>
      </c>
      <c r="E363" t="s">
        <v>1340</v>
      </c>
      <c r="F363">
        <v>103610</v>
      </c>
      <c r="G363" t="s">
        <v>1270</v>
      </c>
      <c r="H363">
        <v>1</v>
      </c>
      <c r="I363" t="s">
        <v>96</v>
      </c>
      <c r="J363" t="s">
        <v>97</v>
      </c>
      <c r="K363" t="s">
        <v>1341</v>
      </c>
      <c r="M363">
        <v>63190</v>
      </c>
      <c r="O363" s="3">
        <v>20.67</v>
      </c>
      <c r="P363" s="3">
        <v>4.13</v>
      </c>
      <c r="Q363" s="3">
        <v>0</v>
      </c>
      <c r="R363" s="3">
        <v>0</v>
      </c>
      <c r="S363" s="3">
        <v>0</v>
      </c>
      <c r="T363" s="3">
        <v>0</v>
      </c>
      <c r="U363" s="3">
        <v>0</v>
      </c>
      <c r="V363" s="3">
        <v>0</v>
      </c>
      <c r="W363" s="3">
        <v>0</v>
      </c>
      <c r="X363" s="3">
        <v>-3.07</v>
      </c>
      <c r="Y363" s="3">
        <v>0</v>
      </c>
      <c r="Z363" s="3">
        <v>0</v>
      </c>
      <c r="AA363" s="3">
        <v>0</v>
      </c>
      <c r="AB363" s="3">
        <v>21.73</v>
      </c>
      <c r="AC363" s="4">
        <f t="shared" si="6"/>
        <v>21.73</v>
      </c>
      <c r="AD363" s="1">
        <v>44636</v>
      </c>
    </row>
    <row r="364" spans="1:30" x14ac:dyDescent="0.3">
      <c r="A364" t="s">
        <v>1342</v>
      </c>
      <c r="B364" s="1">
        <v>44627.576377314814</v>
      </c>
      <c r="C364">
        <v>17200992412</v>
      </c>
      <c r="D364" t="s">
        <v>93</v>
      </c>
      <c r="E364" t="s">
        <v>1343</v>
      </c>
      <c r="F364" t="s">
        <v>229</v>
      </c>
      <c r="G364" t="s">
        <v>230</v>
      </c>
      <c r="H364">
        <v>1</v>
      </c>
      <c r="I364" t="s">
        <v>96</v>
      </c>
      <c r="J364" t="s">
        <v>97</v>
      </c>
      <c r="K364" t="s">
        <v>1344</v>
      </c>
      <c r="M364">
        <v>69170</v>
      </c>
      <c r="O364" s="3">
        <v>16.66</v>
      </c>
      <c r="P364" s="3">
        <v>3.33</v>
      </c>
      <c r="Q364" s="3">
        <v>0</v>
      </c>
      <c r="R364" s="3">
        <v>0</v>
      </c>
      <c r="S364" s="3">
        <v>0</v>
      </c>
      <c r="T364" s="3">
        <v>0</v>
      </c>
      <c r="U364" s="3">
        <v>0</v>
      </c>
      <c r="V364" s="3">
        <v>0</v>
      </c>
      <c r="W364" s="3">
        <v>0</v>
      </c>
      <c r="X364" s="3">
        <v>-3.09</v>
      </c>
      <c r="Y364" s="3">
        <v>0</v>
      </c>
      <c r="Z364" s="3">
        <v>0</v>
      </c>
      <c r="AA364" s="3">
        <v>0</v>
      </c>
      <c r="AB364" s="3">
        <v>16.899999999999999</v>
      </c>
      <c r="AC364" s="4">
        <f t="shared" si="6"/>
        <v>16.899999999999999</v>
      </c>
      <c r="AD364" s="1">
        <v>44636</v>
      </c>
    </row>
    <row r="365" spans="1:30" x14ac:dyDescent="0.3">
      <c r="A365" t="s">
        <v>1345</v>
      </c>
      <c r="B365" s="1">
        <v>44627.576527777775</v>
      </c>
      <c r="C365">
        <v>17200992412</v>
      </c>
      <c r="D365" t="s">
        <v>93</v>
      </c>
      <c r="E365" t="s">
        <v>1346</v>
      </c>
      <c r="F365" t="s">
        <v>1347</v>
      </c>
      <c r="G365" t="s">
        <v>1348</v>
      </c>
      <c r="H365">
        <v>1</v>
      </c>
      <c r="I365" t="s">
        <v>96</v>
      </c>
      <c r="J365" t="s">
        <v>97</v>
      </c>
      <c r="K365" t="s">
        <v>1349</v>
      </c>
      <c r="M365">
        <v>6580</v>
      </c>
      <c r="O365" s="3">
        <v>9.9600000000000009</v>
      </c>
      <c r="P365" s="3">
        <v>1.99</v>
      </c>
      <c r="Q365" s="3">
        <v>0</v>
      </c>
      <c r="R365" s="3">
        <v>0</v>
      </c>
      <c r="S365" s="3">
        <v>0</v>
      </c>
      <c r="T365" s="3">
        <v>0</v>
      </c>
      <c r="U365" s="3">
        <v>0</v>
      </c>
      <c r="V365" s="3">
        <v>0</v>
      </c>
      <c r="W365" s="3">
        <v>0</v>
      </c>
      <c r="X365" s="3">
        <v>-1.85</v>
      </c>
      <c r="Y365" s="3">
        <v>0</v>
      </c>
      <c r="Z365" s="3">
        <v>0</v>
      </c>
      <c r="AA365" s="3">
        <v>0</v>
      </c>
      <c r="AB365" s="3">
        <v>10.1</v>
      </c>
      <c r="AC365" s="4">
        <f t="shared" si="6"/>
        <v>10.1</v>
      </c>
      <c r="AD365" s="1">
        <v>44636</v>
      </c>
    </row>
    <row r="366" spans="1:30" x14ac:dyDescent="0.3">
      <c r="A366" t="s">
        <v>1350</v>
      </c>
      <c r="B366" s="1">
        <v>44627.576817129629</v>
      </c>
      <c r="C366">
        <v>17200992412</v>
      </c>
      <c r="D366" t="s">
        <v>93</v>
      </c>
      <c r="E366" t="s">
        <v>1351</v>
      </c>
      <c r="F366">
        <v>8847</v>
      </c>
      <c r="G366" t="s">
        <v>380</v>
      </c>
      <c r="H366">
        <v>2</v>
      </c>
      <c r="I366" t="s">
        <v>96</v>
      </c>
      <c r="J366" t="s">
        <v>97</v>
      </c>
      <c r="K366" t="s">
        <v>1352</v>
      </c>
      <c r="M366">
        <v>44580</v>
      </c>
      <c r="O366" s="3">
        <v>36.5</v>
      </c>
      <c r="P366" s="3">
        <v>7.3</v>
      </c>
      <c r="Q366" s="3">
        <v>0</v>
      </c>
      <c r="R366" s="3">
        <v>0</v>
      </c>
      <c r="S366" s="3">
        <v>0</v>
      </c>
      <c r="T366" s="3">
        <v>0</v>
      </c>
      <c r="U366" s="3">
        <v>0</v>
      </c>
      <c r="V366" s="3">
        <v>0</v>
      </c>
      <c r="W366" s="3">
        <v>0</v>
      </c>
      <c r="X366" s="3">
        <v>-6.76</v>
      </c>
      <c r="Y366" s="3">
        <v>0</v>
      </c>
      <c r="Z366" s="3">
        <v>0</v>
      </c>
      <c r="AA366" s="3">
        <v>0</v>
      </c>
      <c r="AB366" s="3">
        <v>37.04</v>
      </c>
      <c r="AC366" s="4">
        <f t="shared" si="6"/>
        <v>37.04</v>
      </c>
      <c r="AD366" s="1">
        <v>44636</v>
      </c>
    </row>
    <row r="367" spans="1:30" x14ac:dyDescent="0.3">
      <c r="A367" t="s">
        <v>1353</v>
      </c>
      <c r="B367" s="1">
        <v>44627.579664351855</v>
      </c>
      <c r="C367">
        <v>17200992412</v>
      </c>
      <c r="D367" t="s">
        <v>93</v>
      </c>
      <c r="E367" t="s">
        <v>1354</v>
      </c>
      <c r="F367">
        <v>10260</v>
      </c>
      <c r="G367" t="s">
        <v>176</v>
      </c>
      <c r="H367">
        <v>1</v>
      </c>
      <c r="I367" t="s">
        <v>96</v>
      </c>
      <c r="J367" t="s">
        <v>97</v>
      </c>
      <c r="K367" t="s">
        <v>1355</v>
      </c>
      <c r="M367">
        <v>73330</v>
      </c>
      <c r="O367" s="3">
        <v>16.25</v>
      </c>
      <c r="P367" s="3">
        <v>3.25</v>
      </c>
      <c r="Q367" s="3">
        <v>0</v>
      </c>
      <c r="R367" s="3">
        <v>0</v>
      </c>
      <c r="S367" s="3">
        <v>0</v>
      </c>
      <c r="T367" s="3">
        <v>0</v>
      </c>
      <c r="U367" s="3">
        <v>0</v>
      </c>
      <c r="V367" s="3">
        <v>0</v>
      </c>
      <c r="W367" s="3">
        <v>0</v>
      </c>
      <c r="X367" s="3">
        <v>-3.01</v>
      </c>
      <c r="Y367" s="3">
        <v>0</v>
      </c>
      <c r="Z367" s="3">
        <v>0</v>
      </c>
      <c r="AA367" s="3">
        <v>0</v>
      </c>
      <c r="AB367" s="3">
        <v>16.489999999999998</v>
      </c>
      <c r="AC367" s="4">
        <f t="shared" si="6"/>
        <v>16.489999999999998</v>
      </c>
      <c r="AD367" s="1">
        <v>44636</v>
      </c>
    </row>
    <row r="368" spans="1:30" x14ac:dyDescent="0.3">
      <c r="A368" t="s">
        <v>1356</v>
      </c>
      <c r="B368" s="1">
        <v>44627.580335648148</v>
      </c>
      <c r="C368">
        <v>17200992412</v>
      </c>
      <c r="D368" t="s">
        <v>93</v>
      </c>
      <c r="E368" t="s">
        <v>1357</v>
      </c>
      <c r="F368" t="s">
        <v>229</v>
      </c>
      <c r="G368" t="s">
        <v>230</v>
      </c>
      <c r="H368">
        <v>1</v>
      </c>
      <c r="I368" t="s">
        <v>96</v>
      </c>
      <c r="J368" t="s">
        <v>97</v>
      </c>
      <c r="K368" t="s">
        <v>1328</v>
      </c>
      <c r="M368">
        <v>11100</v>
      </c>
      <c r="O368" s="3">
        <v>16.66</v>
      </c>
      <c r="P368" s="3">
        <v>3.33</v>
      </c>
      <c r="Q368" s="3">
        <v>0</v>
      </c>
      <c r="R368" s="3">
        <v>0</v>
      </c>
      <c r="S368" s="3">
        <v>0</v>
      </c>
      <c r="T368" s="3">
        <v>0</v>
      </c>
      <c r="U368" s="3">
        <v>0</v>
      </c>
      <c r="V368" s="3">
        <v>0</v>
      </c>
      <c r="W368" s="3">
        <v>0</v>
      </c>
      <c r="X368" s="3">
        <v>-3.09</v>
      </c>
      <c r="Y368" s="3">
        <v>0</v>
      </c>
      <c r="Z368" s="3">
        <v>0</v>
      </c>
      <c r="AA368" s="3">
        <v>0</v>
      </c>
      <c r="AB368" s="3">
        <v>16.899999999999999</v>
      </c>
      <c r="AC368" s="4">
        <f t="shared" si="6"/>
        <v>16.899999999999999</v>
      </c>
      <c r="AD368" s="1">
        <v>44636</v>
      </c>
    </row>
    <row r="369" spans="1:30" x14ac:dyDescent="0.3">
      <c r="A369" t="s">
        <v>1358</v>
      </c>
      <c r="B369" s="1">
        <v>44627.587395833332</v>
      </c>
      <c r="C369">
        <v>17200992412</v>
      </c>
      <c r="D369" t="s">
        <v>93</v>
      </c>
      <c r="E369" t="s">
        <v>1359</v>
      </c>
      <c r="F369">
        <v>11283</v>
      </c>
      <c r="G369" t="s">
        <v>1094</v>
      </c>
      <c r="H369">
        <v>1</v>
      </c>
      <c r="I369" t="s">
        <v>96</v>
      </c>
      <c r="J369" t="s">
        <v>97</v>
      </c>
      <c r="K369" t="s">
        <v>1360</v>
      </c>
      <c r="M369">
        <v>38440</v>
      </c>
      <c r="O369" s="3">
        <v>20.420000000000002</v>
      </c>
      <c r="P369" s="3">
        <v>4.08</v>
      </c>
      <c r="Q369" s="3">
        <v>0</v>
      </c>
      <c r="R369" s="3">
        <v>0</v>
      </c>
      <c r="S369" s="3">
        <v>0</v>
      </c>
      <c r="T369" s="3">
        <v>0</v>
      </c>
      <c r="U369" s="3">
        <v>0</v>
      </c>
      <c r="V369" s="3">
        <v>0</v>
      </c>
      <c r="W369" s="3">
        <v>0</v>
      </c>
      <c r="X369" s="3">
        <v>-3.79</v>
      </c>
      <c r="Y369" s="3">
        <v>0</v>
      </c>
      <c r="Z369" s="3">
        <v>0</v>
      </c>
      <c r="AA369" s="3">
        <v>0</v>
      </c>
      <c r="AB369" s="3">
        <v>20.71</v>
      </c>
      <c r="AC369" s="4">
        <f t="shared" si="6"/>
        <v>20.71</v>
      </c>
      <c r="AD369" s="1">
        <v>44636</v>
      </c>
    </row>
    <row r="370" spans="1:30" x14ac:dyDescent="0.3">
      <c r="A370" t="s">
        <v>1361</v>
      </c>
      <c r="B370" s="1">
        <v>44627.602997685186</v>
      </c>
      <c r="C370">
        <v>17200992412</v>
      </c>
      <c r="D370" t="s">
        <v>93</v>
      </c>
      <c r="E370" t="s">
        <v>1362</v>
      </c>
      <c r="F370">
        <v>60</v>
      </c>
      <c r="G370" t="s">
        <v>1363</v>
      </c>
      <c r="H370">
        <v>1</v>
      </c>
      <c r="I370" t="s">
        <v>96</v>
      </c>
      <c r="J370" t="s">
        <v>97</v>
      </c>
      <c r="K370" t="s">
        <v>1364</v>
      </c>
      <c r="M370">
        <v>28000</v>
      </c>
      <c r="O370" s="3">
        <v>9.17</v>
      </c>
      <c r="P370" s="3">
        <v>1.83</v>
      </c>
      <c r="Q370" s="3">
        <v>0</v>
      </c>
      <c r="R370" s="3">
        <v>0</v>
      </c>
      <c r="S370" s="3">
        <v>0</v>
      </c>
      <c r="T370" s="3">
        <v>0</v>
      </c>
      <c r="U370" s="3">
        <v>0</v>
      </c>
      <c r="V370" s="3">
        <v>0</v>
      </c>
      <c r="W370" s="3">
        <v>0</v>
      </c>
      <c r="X370" s="3">
        <v>-1.7</v>
      </c>
      <c r="Y370" s="3">
        <v>0</v>
      </c>
      <c r="Z370" s="3">
        <v>0</v>
      </c>
      <c r="AA370" s="3">
        <v>0</v>
      </c>
      <c r="AB370" s="3">
        <v>9.3000000000000007</v>
      </c>
      <c r="AC370" s="4">
        <f t="shared" si="6"/>
        <v>9.3000000000000007</v>
      </c>
      <c r="AD370" s="1">
        <v>44636</v>
      </c>
    </row>
    <row r="371" spans="1:30" x14ac:dyDescent="0.3">
      <c r="A371" t="s">
        <v>1365</v>
      </c>
      <c r="B371" s="1">
        <v>44627.603773148148</v>
      </c>
      <c r="C371">
        <v>17200992412</v>
      </c>
      <c r="D371" t="s">
        <v>93</v>
      </c>
      <c r="E371" t="s">
        <v>1366</v>
      </c>
      <c r="F371">
        <v>10467</v>
      </c>
      <c r="G371" t="s">
        <v>682</v>
      </c>
      <c r="H371">
        <v>1</v>
      </c>
      <c r="I371" t="s">
        <v>96</v>
      </c>
      <c r="J371" t="s">
        <v>97</v>
      </c>
      <c r="K371" t="s">
        <v>1367</v>
      </c>
      <c r="M371">
        <v>6560</v>
      </c>
      <c r="O371" s="3">
        <v>16.920000000000002</v>
      </c>
      <c r="P371" s="3">
        <v>3.55</v>
      </c>
      <c r="Q371" s="3">
        <v>8.26</v>
      </c>
      <c r="R371" s="3">
        <v>1.74</v>
      </c>
      <c r="S371" s="3">
        <v>0</v>
      </c>
      <c r="T371" s="3">
        <v>0</v>
      </c>
      <c r="U371" s="3">
        <v>0</v>
      </c>
      <c r="V371" s="3">
        <v>0</v>
      </c>
      <c r="W371" s="3">
        <v>0</v>
      </c>
      <c r="X371" s="3">
        <v>-4.71</v>
      </c>
      <c r="Y371" s="3">
        <v>0</v>
      </c>
      <c r="Z371" s="3">
        <v>0</v>
      </c>
      <c r="AA371" s="3">
        <v>0</v>
      </c>
      <c r="AB371" s="3">
        <v>25.76</v>
      </c>
      <c r="AC371" s="4">
        <f t="shared" si="6"/>
        <v>25.76</v>
      </c>
      <c r="AD371" s="1">
        <v>44636</v>
      </c>
    </row>
    <row r="372" spans="1:30" x14ac:dyDescent="0.3">
      <c r="A372" t="s">
        <v>1368</v>
      </c>
      <c r="B372" s="1">
        <v>44627.606886574074</v>
      </c>
      <c r="C372">
        <v>17200992412</v>
      </c>
      <c r="D372" t="s">
        <v>93</v>
      </c>
      <c r="E372" t="s">
        <v>1369</v>
      </c>
      <c r="F372">
        <v>93670</v>
      </c>
      <c r="G372" t="s">
        <v>1370</v>
      </c>
      <c r="H372">
        <v>1</v>
      </c>
      <c r="I372" t="s">
        <v>96</v>
      </c>
      <c r="J372" t="s">
        <v>97</v>
      </c>
      <c r="K372" t="s">
        <v>1371</v>
      </c>
      <c r="M372">
        <v>37270</v>
      </c>
      <c r="O372" s="3">
        <v>15.75</v>
      </c>
      <c r="P372" s="3">
        <v>3.15</v>
      </c>
      <c r="Q372" s="3">
        <v>0</v>
      </c>
      <c r="R372" s="3">
        <v>0</v>
      </c>
      <c r="S372" s="3">
        <v>0</v>
      </c>
      <c r="T372" s="3">
        <v>0</v>
      </c>
      <c r="U372" s="3">
        <v>0</v>
      </c>
      <c r="V372" s="3">
        <v>0</v>
      </c>
      <c r="W372" s="3">
        <v>0</v>
      </c>
      <c r="X372" s="3">
        <v>-2.92</v>
      </c>
      <c r="Y372" s="3">
        <v>0</v>
      </c>
      <c r="Z372" s="3">
        <v>0</v>
      </c>
      <c r="AA372" s="3">
        <v>0</v>
      </c>
      <c r="AB372" s="3">
        <v>15.98</v>
      </c>
      <c r="AC372" s="4">
        <f t="shared" si="6"/>
        <v>15.98</v>
      </c>
      <c r="AD372" s="1">
        <v>44636</v>
      </c>
    </row>
    <row r="373" spans="1:30" x14ac:dyDescent="0.3">
      <c r="A373" t="s">
        <v>1372</v>
      </c>
      <c r="B373" s="1">
        <v>44627.612268518518</v>
      </c>
      <c r="C373">
        <v>17200992412</v>
      </c>
      <c r="D373" t="s">
        <v>93</v>
      </c>
      <c r="E373" t="s">
        <v>1373</v>
      </c>
      <c r="F373" t="s">
        <v>229</v>
      </c>
      <c r="G373" t="s">
        <v>230</v>
      </c>
      <c r="H373">
        <v>1</v>
      </c>
      <c r="I373" t="s">
        <v>96</v>
      </c>
      <c r="J373" t="s">
        <v>97</v>
      </c>
      <c r="K373" t="s">
        <v>1374</v>
      </c>
      <c r="M373">
        <v>31000</v>
      </c>
      <c r="O373" s="3">
        <v>16.66</v>
      </c>
      <c r="P373" s="3">
        <v>3.33</v>
      </c>
      <c r="Q373" s="3">
        <v>0</v>
      </c>
      <c r="R373" s="3">
        <v>0</v>
      </c>
      <c r="S373" s="3">
        <v>0</v>
      </c>
      <c r="T373" s="3">
        <v>0</v>
      </c>
      <c r="U373" s="3">
        <v>0</v>
      </c>
      <c r="V373" s="3">
        <v>0</v>
      </c>
      <c r="W373" s="3">
        <v>0</v>
      </c>
      <c r="X373" s="3">
        <v>-3.09</v>
      </c>
      <c r="Y373" s="3">
        <v>0</v>
      </c>
      <c r="Z373" s="3">
        <v>0</v>
      </c>
      <c r="AA373" s="3">
        <v>0</v>
      </c>
      <c r="AB373" s="3">
        <v>16.899999999999999</v>
      </c>
      <c r="AC373" s="4">
        <f t="shared" si="6"/>
        <v>16.899999999999999</v>
      </c>
      <c r="AD373" s="1">
        <v>44636</v>
      </c>
    </row>
    <row r="374" spans="1:30" x14ac:dyDescent="0.3">
      <c r="A374" t="s">
        <v>1375</v>
      </c>
      <c r="B374" s="1">
        <v>44628.47693287037</v>
      </c>
      <c r="C374">
        <v>17200992412</v>
      </c>
      <c r="D374" t="s">
        <v>93</v>
      </c>
      <c r="E374" t="s">
        <v>1376</v>
      </c>
      <c r="F374">
        <v>10973</v>
      </c>
      <c r="G374" t="s">
        <v>1377</v>
      </c>
      <c r="H374">
        <v>1</v>
      </c>
      <c r="I374" t="s">
        <v>96</v>
      </c>
      <c r="J374" t="s">
        <v>97</v>
      </c>
      <c r="K374" t="s">
        <v>1378</v>
      </c>
      <c r="M374">
        <v>51800</v>
      </c>
      <c r="O374" s="3">
        <v>20.75</v>
      </c>
      <c r="P374" s="3">
        <v>4.1500000000000004</v>
      </c>
      <c r="Q374" s="3">
        <v>0</v>
      </c>
      <c r="R374" s="3">
        <v>0</v>
      </c>
      <c r="S374" s="3">
        <v>0</v>
      </c>
      <c r="T374" s="3">
        <v>0</v>
      </c>
      <c r="U374" s="3">
        <v>0</v>
      </c>
      <c r="V374" s="3">
        <v>0</v>
      </c>
      <c r="W374" s="3">
        <v>0</v>
      </c>
      <c r="X374" s="3">
        <v>-3.85</v>
      </c>
      <c r="Y374" s="3">
        <v>0</v>
      </c>
      <c r="Z374" s="3">
        <v>0</v>
      </c>
      <c r="AA374" s="3">
        <v>0</v>
      </c>
      <c r="AB374" s="3">
        <v>21.05</v>
      </c>
      <c r="AC374" s="4">
        <f t="shared" si="6"/>
        <v>21.05</v>
      </c>
      <c r="AD374" s="1">
        <v>44636</v>
      </c>
    </row>
    <row r="375" spans="1:30" x14ac:dyDescent="0.3">
      <c r="A375" t="s">
        <v>1379</v>
      </c>
      <c r="B375" s="1">
        <v>44628.477037037039</v>
      </c>
      <c r="C375">
        <v>17200992412</v>
      </c>
      <c r="D375" t="s">
        <v>93</v>
      </c>
      <c r="E375" t="s">
        <v>1380</v>
      </c>
      <c r="F375">
        <v>103610</v>
      </c>
      <c r="G375" t="s">
        <v>1270</v>
      </c>
      <c r="H375">
        <v>2</v>
      </c>
      <c r="I375" t="s">
        <v>96</v>
      </c>
      <c r="J375" t="s">
        <v>97</v>
      </c>
      <c r="K375" t="s">
        <v>1144</v>
      </c>
      <c r="M375">
        <v>92110</v>
      </c>
      <c r="O375" s="3">
        <v>41.34</v>
      </c>
      <c r="P375" s="3">
        <v>8.26</v>
      </c>
      <c r="Q375" s="3">
        <v>0</v>
      </c>
      <c r="R375" s="3">
        <v>0</v>
      </c>
      <c r="S375" s="3">
        <v>0</v>
      </c>
      <c r="T375" s="3">
        <v>0</v>
      </c>
      <c r="U375" s="3">
        <v>0</v>
      </c>
      <c r="V375" s="3">
        <v>0</v>
      </c>
      <c r="W375" s="3">
        <v>0</v>
      </c>
      <c r="X375" s="3">
        <v>-6.14</v>
      </c>
      <c r="Y375" s="3">
        <v>0</v>
      </c>
      <c r="Z375" s="3">
        <v>0</v>
      </c>
      <c r="AA375" s="3">
        <v>0</v>
      </c>
      <c r="AB375" s="3">
        <v>43.46</v>
      </c>
      <c r="AC375" s="4">
        <f t="shared" si="6"/>
        <v>43.46</v>
      </c>
      <c r="AD375" s="1">
        <v>44636</v>
      </c>
    </row>
    <row r="376" spans="1:30" x14ac:dyDescent="0.3">
      <c r="A376" t="s">
        <v>1381</v>
      </c>
      <c r="B376" s="1">
        <v>44628.512291666666</v>
      </c>
      <c r="C376">
        <v>17200992412</v>
      </c>
      <c r="D376" t="s">
        <v>93</v>
      </c>
      <c r="E376" t="s">
        <v>1382</v>
      </c>
      <c r="F376">
        <v>93670</v>
      </c>
      <c r="G376" t="s">
        <v>1370</v>
      </c>
      <c r="H376">
        <v>1</v>
      </c>
      <c r="I376" t="s">
        <v>96</v>
      </c>
      <c r="J376" t="s">
        <v>97</v>
      </c>
      <c r="K376" t="s">
        <v>1383</v>
      </c>
      <c r="M376">
        <v>31140</v>
      </c>
      <c r="O376" s="3">
        <v>15.75</v>
      </c>
      <c r="P376" s="3">
        <v>3.15</v>
      </c>
      <c r="Q376" s="3">
        <v>0</v>
      </c>
      <c r="R376" s="3">
        <v>0</v>
      </c>
      <c r="S376" s="3">
        <v>0</v>
      </c>
      <c r="T376" s="3">
        <v>0</v>
      </c>
      <c r="U376" s="3">
        <v>0</v>
      </c>
      <c r="V376" s="3">
        <v>0</v>
      </c>
      <c r="W376" s="3">
        <v>0</v>
      </c>
      <c r="X376" s="3">
        <v>-2.92</v>
      </c>
      <c r="Y376" s="3">
        <v>0</v>
      </c>
      <c r="Z376" s="3">
        <v>0</v>
      </c>
      <c r="AA376" s="3">
        <v>0</v>
      </c>
      <c r="AB376" s="3">
        <v>15.98</v>
      </c>
      <c r="AC376" s="4">
        <f t="shared" si="6"/>
        <v>15.98</v>
      </c>
      <c r="AD376" s="1">
        <v>44636</v>
      </c>
    </row>
    <row r="377" spans="1:30" x14ac:dyDescent="0.3">
      <c r="A377" t="s">
        <v>1384</v>
      </c>
      <c r="B377" s="1">
        <v>44628.512523148151</v>
      </c>
      <c r="C377">
        <v>17200992412</v>
      </c>
      <c r="D377" t="s">
        <v>93</v>
      </c>
      <c r="E377" t="s">
        <v>1385</v>
      </c>
      <c r="F377" t="s">
        <v>229</v>
      </c>
      <c r="G377" t="s">
        <v>230</v>
      </c>
      <c r="H377">
        <v>1</v>
      </c>
      <c r="I377" t="s">
        <v>96</v>
      </c>
      <c r="J377" t="s">
        <v>97</v>
      </c>
      <c r="K377" t="s">
        <v>1386</v>
      </c>
      <c r="M377">
        <v>35340</v>
      </c>
      <c r="O377" s="3">
        <v>16.66</v>
      </c>
      <c r="P377" s="3">
        <v>3.33</v>
      </c>
      <c r="Q377" s="3">
        <v>0</v>
      </c>
      <c r="R377" s="3">
        <v>0</v>
      </c>
      <c r="S377" s="3">
        <v>0</v>
      </c>
      <c r="T377" s="3">
        <v>0</v>
      </c>
      <c r="U377" s="3">
        <v>0</v>
      </c>
      <c r="V377" s="3">
        <v>0</v>
      </c>
      <c r="W377" s="3">
        <v>0</v>
      </c>
      <c r="X377" s="3">
        <v>-3.09</v>
      </c>
      <c r="Y377" s="3">
        <v>0</v>
      </c>
      <c r="Z377" s="3">
        <v>0</v>
      </c>
      <c r="AA377" s="3">
        <v>0</v>
      </c>
      <c r="AB377" s="3">
        <v>16.899999999999999</v>
      </c>
      <c r="AC377" s="4">
        <f t="shared" si="6"/>
        <v>16.899999999999999</v>
      </c>
      <c r="AD377" s="1">
        <v>44636</v>
      </c>
    </row>
    <row r="378" spans="1:30" x14ac:dyDescent="0.3">
      <c r="A378" t="s">
        <v>1384</v>
      </c>
      <c r="B378" s="1">
        <v>44628.512523148151</v>
      </c>
      <c r="C378">
        <v>17200992412</v>
      </c>
      <c r="D378" t="s">
        <v>93</v>
      </c>
      <c r="E378" t="s">
        <v>1387</v>
      </c>
      <c r="F378">
        <v>6627</v>
      </c>
      <c r="G378" t="s">
        <v>120</v>
      </c>
      <c r="H378">
        <v>1</v>
      </c>
      <c r="I378" t="s">
        <v>96</v>
      </c>
      <c r="J378" t="s">
        <v>97</v>
      </c>
      <c r="K378" t="s">
        <v>1388</v>
      </c>
      <c r="M378">
        <v>78180</v>
      </c>
      <c r="O378" s="3">
        <v>17.329999999999998</v>
      </c>
      <c r="P378" s="3">
        <v>3.47</v>
      </c>
      <c r="Q378" s="3">
        <v>0</v>
      </c>
      <c r="R378" s="3">
        <v>0</v>
      </c>
      <c r="S378" s="3">
        <v>0</v>
      </c>
      <c r="T378" s="3">
        <v>0</v>
      </c>
      <c r="U378" s="3">
        <v>0</v>
      </c>
      <c r="V378" s="3">
        <v>0</v>
      </c>
      <c r="W378" s="3">
        <v>0</v>
      </c>
      <c r="X378" s="3">
        <v>-3.21</v>
      </c>
      <c r="Y378" s="3">
        <v>0</v>
      </c>
      <c r="Z378" s="3">
        <v>0</v>
      </c>
      <c r="AA378" s="3">
        <v>0</v>
      </c>
      <c r="AB378" s="3">
        <v>17.59</v>
      </c>
      <c r="AC378" s="4">
        <f t="shared" si="6"/>
        <v>17.59</v>
      </c>
      <c r="AD378" s="1">
        <v>44636</v>
      </c>
    </row>
    <row r="379" spans="1:30" x14ac:dyDescent="0.3">
      <c r="A379" t="s">
        <v>1384</v>
      </c>
      <c r="B379" s="1">
        <v>44628.512523148151</v>
      </c>
      <c r="C379">
        <v>17200992412</v>
      </c>
      <c r="D379" t="s">
        <v>93</v>
      </c>
      <c r="E379" t="s">
        <v>1389</v>
      </c>
      <c r="F379">
        <v>103610</v>
      </c>
      <c r="G379" t="s">
        <v>1270</v>
      </c>
      <c r="H379">
        <v>1</v>
      </c>
      <c r="I379" t="s">
        <v>96</v>
      </c>
      <c r="J379" t="s">
        <v>97</v>
      </c>
      <c r="K379" t="s">
        <v>1390</v>
      </c>
      <c r="M379">
        <v>37250</v>
      </c>
      <c r="O379" s="3">
        <v>20.67</v>
      </c>
      <c r="P379" s="3">
        <v>4.13</v>
      </c>
      <c r="Q379" s="3">
        <v>0</v>
      </c>
      <c r="R379" s="3">
        <v>0</v>
      </c>
      <c r="S379" s="3">
        <v>0</v>
      </c>
      <c r="T379" s="3">
        <v>0</v>
      </c>
      <c r="U379" s="3">
        <v>0</v>
      </c>
      <c r="V379" s="3">
        <v>0</v>
      </c>
      <c r="W379" s="3">
        <v>0</v>
      </c>
      <c r="X379" s="3">
        <v>-3.07</v>
      </c>
      <c r="Y379" s="3">
        <v>0</v>
      </c>
      <c r="Z379" s="3">
        <v>0</v>
      </c>
      <c r="AA379" s="3">
        <v>0</v>
      </c>
      <c r="AB379" s="3">
        <v>21.73</v>
      </c>
      <c r="AC379" s="4">
        <f t="shared" si="6"/>
        <v>21.73</v>
      </c>
      <c r="AD379" s="1">
        <v>44636</v>
      </c>
    </row>
    <row r="380" spans="1:30" x14ac:dyDescent="0.3">
      <c r="A380" t="s">
        <v>1391</v>
      </c>
      <c r="B380" s="1">
        <v>44628.512812499997</v>
      </c>
      <c r="C380">
        <v>17200992412</v>
      </c>
      <c r="D380" t="s">
        <v>93</v>
      </c>
      <c r="E380" t="s">
        <v>1392</v>
      </c>
      <c r="F380">
        <v>93670</v>
      </c>
      <c r="G380" t="s">
        <v>1370</v>
      </c>
      <c r="H380">
        <v>1</v>
      </c>
      <c r="I380" t="s">
        <v>96</v>
      </c>
      <c r="J380" t="s">
        <v>97</v>
      </c>
      <c r="K380" t="s">
        <v>1393</v>
      </c>
      <c r="M380">
        <v>83470</v>
      </c>
      <c r="O380" s="3">
        <v>15.75</v>
      </c>
      <c r="P380" s="3">
        <v>3.15</v>
      </c>
      <c r="Q380" s="3">
        <v>0</v>
      </c>
      <c r="R380" s="3">
        <v>0</v>
      </c>
      <c r="S380" s="3">
        <v>0</v>
      </c>
      <c r="T380" s="3">
        <v>0</v>
      </c>
      <c r="U380" s="3">
        <v>0</v>
      </c>
      <c r="V380" s="3">
        <v>0</v>
      </c>
      <c r="W380" s="3">
        <v>0</v>
      </c>
      <c r="X380" s="3">
        <v>-2.92</v>
      </c>
      <c r="Y380" s="3">
        <v>0</v>
      </c>
      <c r="Z380" s="3">
        <v>0</v>
      </c>
      <c r="AA380" s="3">
        <v>0</v>
      </c>
      <c r="AB380" s="3">
        <v>15.98</v>
      </c>
      <c r="AC380" s="4">
        <f t="shared" si="6"/>
        <v>15.98</v>
      </c>
      <c r="AD380" s="1">
        <v>44636</v>
      </c>
    </row>
    <row r="381" spans="1:30" x14ac:dyDescent="0.3">
      <c r="A381" t="s">
        <v>1394</v>
      </c>
      <c r="B381" s="1">
        <v>44628.512858796297</v>
      </c>
      <c r="C381">
        <v>17200992412</v>
      </c>
      <c r="D381" t="s">
        <v>93</v>
      </c>
      <c r="E381" t="s">
        <v>1395</v>
      </c>
      <c r="F381">
        <v>8847</v>
      </c>
      <c r="G381" t="s">
        <v>380</v>
      </c>
      <c r="H381">
        <v>1</v>
      </c>
      <c r="I381" t="s">
        <v>96</v>
      </c>
      <c r="J381" t="s">
        <v>97</v>
      </c>
      <c r="K381" t="s">
        <v>1396</v>
      </c>
      <c r="M381">
        <v>44480</v>
      </c>
      <c r="O381" s="3">
        <v>18.25</v>
      </c>
      <c r="P381" s="3">
        <v>3.65</v>
      </c>
      <c r="Q381" s="3">
        <v>0</v>
      </c>
      <c r="R381" s="3">
        <v>0</v>
      </c>
      <c r="S381" s="3">
        <v>0</v>
      </c>
      <c r="T381" s="3">
        <v>0</v>
      </c>
      <c r="U381" s="3">
        <v>0</v>
      </c>
      <c r="V381" s="3">
        <v>0</v>
      </c>
      <c r="W381" s="3">
        <v>0</v>
      </c>
      <c r="X381" s="3">
        <v>-3.38</v>
      </c>
      <c r="Y381" s="3">
        <v>0</v>
      </c>
      <c r="Z381" s="3">
        <v>0</v>
      </c>
      <c r="AA381" s="3">
        <v>0</v>
      </c>
      <c r="AB381" s="3">
        <v>18.52</v>
      </c>
      <c r="AC381" s="4">
        <f t="shared" si="6"/>
        <v>18.52</v>
      </c>
      <c r="AD381" s="1">
        <v>44636</v>
      </c>
    </row>
    <row r="382" spans="1:30" x14ac:dyDescent="0.3">
      <c r="A382" t="s">
        <v>1397</v>
      </c>
      <c r="B382" s="1">
        <v>44628.641030092593</v>
      </c>
      <c r="C382">
        <v>17200992412</v>
      </c>
      <c r="D382" t="s">
        <v>93</v>
      </c>
      <c r="E382" t="s">
        <v>1398</v>
      </c>
      <c r="F382" t="s">
        <v>1399</v>
      </c>
      <c r="G382" t="s">
        <v>1400</v>
      </c>
      <c r="H382">
        <v>1</v>
      </c>
      <c r="I382" t="s">
        <v>96</v>
      </c>
      <c r="J382" t="s">
        <v>97</v>
      </c>
      <c r="K382" t="s">
        <v>1401</v>
      </c>
      <c r="M382">
        <v>31650</v>
      </c>
      <c r="O382" s="3">
        <v>35</v>
      </c>
      <c r="P382" s="3">
        <v>7</v>
      </c>
      <c r="Q382" s="3">
        <v>0</v>
      </c>
      <c r="R382" s="3">
        <v>0</v>
      </c>
      <c r="S382" s="3">
        <v>0</v>
      </c>
      <c r="T382" s="3">
        <v>0</v>
      </c>
      <c r="U382" s="3">
        <v>0</v>
      </c>
      <c r="V382" s="3">
        <v>0</v>
      </c>
      <c r="W382" s="3">
        <v>0</v>
      </c>
      <c r="X382" s="3">
        <v>-6.49</v>
      </c>
      <c r="Y382" s="3">
        <v>0</v>
      </c>
      <c r="Z382" s="3">
        <v>0</v>
      </c>
      <c r="AA382" s="3">
        <v>0</v>
      </c>
      <c r="AB382" s="3">
        <v>35.51</v>
      </c>
      <c r="AC382" s="4">
        <f t="shared" si="6"/>
        <v>35.51</v>
      </c>
      <c r="AD382" s="1">
        <v>44636</v>
      </c>
    </row>
    <row r="383" spans="1:30" x14ac:dyDescent="0.3">
      <c r="A383" t="s">
        <v>1402</v>
      </c>
      <c r="B383" s="1">
        <v>44629.47246527778</v>
      </c>
      <c r="C383">
        <v>17200992412</v>
      </c>
      <c r="D383" t="s">
        <v>93</v>
      </c>
      <c r="E383" t="s">
        <v>1403</v>
      </c>
      <c r="F383" t="s">
        <v>229</v>
      </c>
      <c r="G383" t="s">
        <v>230</v>
      </c>
      <c r="H383">
        <v>1</v>
      </c>
      <c r="I383" t="s">
        <v>96</v>
      </c>
      <c r="J383" t="s">
        <v>97</v>
      </c>
      <c r="K383" t="s">
        <v>1404</v>
      </c>
      <c r="M383">
        <v>78910</v>
      </c>
      <c r="O383" s="3">
        <v>16.66</v>
      </c>
      <c r="P383" s="3">
        <v>3.33</v>
      </c>
      <c r="Q383" s="3">
        <v>0</v>
      </c>
      <c r="R383" s="3">
        <v>0</v>
      </c>
      <c r="S383" s="3">
        <v>0</v>
      </c>
      <c r="T383" s="3">
        <v>0</v>
      </c>
      <c r="U383" s="3">
        <v>0</v>
      </c>
      <c r="V383" s="3">
        <v>0</v>
      </c>
      <c r="W383" s="3">
        <v>0</v>
      </c>
      <c r="X383" s="3">
        <v>-3.09</v>
      </c>
      <c r="Y383" s="3">
        <v>0</v>
      </c>
      <c r="Z383" s="3">
        <v>0</v>
      </c>
      <c r="AA383" s="3">
        <v>0</v>
      </c>
      <c r="AB383" s="3">
        <v>16.899999999999999</v>
      </c>
      <c r="AC383" s="4">
        <f t="shared" si="6"/>
        <v>16.899999999999999</v>
      </c>
      <c r="AD383" s="1">
        <v>44636</v>
      </c>
    </row>
    <row r="384" spans="1:30" x14ac:dyDescent="0.3">
      <c r="A384" t="s">
        <v>1405</v>
      </c>
      <c r="B384" s="1">
        <v>44629.472673611112</v>
      </c>
      <c r="C384">
        <v>17200992412</v>
      </c>
      <c r="D384" t="s">
        <v>93</v>
      </c>
      <c r="E384" t="s">
        <v>1406</v>
      </c>
      <c r="F384">
        <v>8461</v>
      </c>
      <c r="G384" t="s">
        <v>1407</v>
      </c>
      <c r="H384">
        <v>1</v>
      </c>
      <c r="I384" t="s">
        <v>96</v>
      </c>
      <c r="J384" t="s">
        <v>97</v>
      </c>
      <c r="K384" t="s">
        <v>1408</v>
      </c>
      <c r="L384" t="s">
        <v>1409</v>
      </c>
      <c r="M384">
        <v>59139</v>
      </c>
      <c r="O384" s="3">
        <v>22.46</v>
      </c>
      <c r="P384" s="3">
        <v>4.49</v>
      </c>
      <c r="Q384" s="3">
        <v>0</v>
      </c>
      <c r="R384" s="3">
        <v>0</v>
      </c>
      <c r="S384" s="3">
        <v>0</v>
      </c>
      <c r="T384" s="3">
        <v>0</v>
      </c>
      <c r="U384" s="3">
        <v>0</v>
      </c>
      <c r="V384" s="3">
        <v>0</v>
      </c>
      <c r="W384" s="3">
        <v>0</v>
      </c>
      <c r="X384" s="3">
        <v>-4.16</v>
      </c>
      <c r="Y384" s="3">
        <v>0</v>
      </c>
      <c r="Z384" s="3">
        <v>0</v>
      </c>
      <c r="AA384" s="3">
        <v>0</v>
      </c>
      <c r="AB384" s="3">
        <v>22.79</v>
      </c>
      <c r="AC384" s="4">
        <f t="shared" si="6"/>
        <v>22.79</v>
      </c>
      <c r="AD384" s="1">
        <v>44636</v>
      </c>
    </row>
    <row r="385" spans="1:30" x14ac:dyDescent="0.3">
      <c r="A385" t="s">
        <v>1410</v>
      </c>
      <c r="B385" s="1">
        <v>44631.472002314818</v>
      </c>
      <c r="C385">
        <v>17200992412</v>
      </c>
      <c r="D385" t="s">
        <v>93</v>
      </c>
      <c r="E385" t="s">
        <v>1411</v>
      </c>
      <c r="F385">
        <v>8932</v>
      </c>
      <c r="G385" t="s">
        <v>1054</v>
      </c>
      <c r="H385">
        <v>2</v>
      </c>
      <c r="I385" t="s">
        <v>96</v>
      </c>
      <c r="J385" t="s">
        <v>97</v>
      </c>
      <c r="K385" t="s">
        <v>1412</v>
      </c>
      <c r="L385" t="s">
        <v>1413</v>
      </c>
      <c r="M385">
        <v>67350</v>
      </c>
      <c r="O385" s="3">
        <v>35.840000000000003</v>
      </c>
      <c r="P385" s="3">
        <v>7.16</v>
      </c>
      <c r="Q385" s="3">
        <v>0</v>
      </c>
      <c r="R385" s="3">
        <v>0</v>
      </c>
      <c r="S385" s="3">
        <v>0</v>
      </c>
      <c r="T385" s="3">
        <v>0</v>
      </c>
      <c r="U385" s="3">
        <v>0</v>
      </c>
      <c r="V385" s="3">
        <v>0</v>
      </c>
      <c r="W385" s="3">
        <v>0</v>
      </c>
      <c r="X385" s="3">
        <v>-6.64</v>
      </c>
      <c r="Y385" s="3">
        <v>0</v>
      </c>
      <c r="Z385" s="3">
        <v>0</v>
      </c>
      <c r="AA385" s="3">
        <v>0</v>
      </c>
      <c r="AB385" s="3">
        <v>36.36</v>
      </c>
      <c r="AC385" s="4">
        <f t="shared" si="6"/>
        <v>36.36</v>
      </c>
      <c r="AD385" s="1">
        <v>44636</v>
      </c>
    </row>
    <row r="386" spans="1:30" x14ac:dyDescent="0.3">
      <c r="A386" t="s">
        <v>1414</v>
      </c>
      <c r="B386" s="1">
        <v>44631.472210648149</v>
      </c>
      <c r="C386">
        <v>17200992412</v>
      </c>
      <c r="D386" t="s">
        <v>93</v>
      </c>
      <c r="E386" t="s">
        <v>1415</v>
      </c>
      <c r="F386">
        <v>10435</v>
      </c>
      <c r="G386" t="s">
        <v>824</v>
      </c>
      <c r="H386">
        <v>1</v>
      </c>
      <c r="I386" t="s">
        <v>96</v>
      </c>
      <c r="J386" t="s">
        <v>97</v>
      </c>
      <c r="K386" t="s">
        <v>1416</v>
      </c>
      <c r="M386">
        <v>6190</v>
      </c>
      <c r="O386" s="3">
        <v>42.42</v>
      </c>
      <c r="P386" s="3">
        <v>8.48</v>
      </c>
      <c r="Q386" s="3">
        <v>0</v>
      </c>
      <c r="R386" s="3">
        <v>0</v>
      </c>
      <c r="S386" s="3">
        <v>0</v>
      </c>
      <c r="T386" s="3">
        <v>0</v>
      </c>
      <c r="U386" s="3">
        <v>0</v>
      </c>
      <c r="V386" s="3">
        <v>0</v>
      </c>
      <c r="W386" s="3">
        <v>0</v>
      </c>
      <c r="X386" s="3">
        <v>-7.86</v>
      </c>
      <c r="Y386" s="3">
        <v>0</v>
      </c>
      <c r="Z386" s="3">
        <v>0</v>
      </c>
      <c r="AA386" s="3">
        <v>0</v>
      </c>
      <c r="AB386" s="3">
        <v>43.04</v>
      </c>
      <c r="AC386" s="4">
        <f t="shared" si="6"/>
        <v>43.04</v>
      </c>
      <c r="AD386" s="1">
        <v>44636</v>
      </c>
    </row>
    <row r="387" spans="1:30" x14ac:dyDescent="0.3">
      <c r="A387" t="s">
        <v>1417</v>
      </c>
      <c r="B387" s="1">
        <v>44631.472326388888</v>
      </c>
      <c r="C387">
        <v>17200992412</v>
      </c>
      <c r="D387" t="s">
        <v>93</v>
      </c>
      <c r="E387" t="s">
        <v>1418</v>
      </c>
      <c r="F387">
        <v>7441</v>
      </c>
      <c r="G387" t="s">
        <v>562</v>
      </c>
      <c r="H387">
        <v>1</v>
      </c>
      <c r="I387" t="s">
        <v>96</v>
      </c>
      <c r="J387" t="s">
        <v>97</v>
      </c>
      <c r="K387" t="s">
        <v>1419</v>
      </c>
      <c r="M387">
        <v>74380</v>
      </c>
      <c r="O387" s="3">
        <v>21.62</v>
      </c>
      <c r="P387" s="3">
        <v>4.33</v>
      </c>
      <c r="Q387" s="3">
        <v>0</v>
      </c>
      <c r="R387" s="3">
        <v>0</v>
      </c>
      <c r="S387" s="3">
        <v>0</v>
      </c>
      <c r="T387" s="3">
        <v>0</v>
      </c>
      <c r="U387" s="3">
        <v>0</v>
      </c>
      <c r="V387" s="3">
        <v>0</v>
      </c>
      <c r="W387" s="3">
        <v>0</v>
      </c>
      <c r="X387" s="3">
        <v>-4.01</v>
      </c>
      <c r="Y387" s="3">
        <v>0</v>
      </c>
      <c r="Z387" s="3">
        <v>0</v>
      </c>
      <c r="AA387" s="3">
        <v>0</v>
      </c>
      <c r="AB387" s="3">
        <v>21.94</v>
      </c>
      <c r="AC387" s="4">
        <f t="shared" si="6"/>
        <v>21.94</v>
      </c>
      <c r="AD387" s="1">
        <v>44636</v>
      </c>
    </row>
    <row r="388" spans="1:30" x14ac:dyDescent="0.3">
      <c r="A388" t="s">
        <v>1420</v>
      </c>
      <c r="B388" s="1">
        <v>44631.472638888888</v>
      </c>
      <c r="C388">
        <v>17200992412</v>
      </c>
      <c r="D388" t="s">
        <v>93</v>
      </c>
      <c r="E388" t="s">
        <v>1421</v>
      </c>
      <c r="F388">
        <v>5405</v>
      </c>
      <c r="G388" t="s">
        <v>1422</v>
      </c>
      <c r="H388">
        <v>1</v>
      </c>
      <c r="I388" t="s">
        <v>96</v>
      </c>
      <c r="J388" t="s">
        <v>97</v>
      </c>
      <c r="K388" t="s">
        <v>1423</v>
      </c>
      <c r="M388">
        <v>31270</v>
      </c>
      <c r="O388" s="3">
        <v>10</v>
      </c>
      <c r="P388" s="3">
        <v>2</v>
      </c>
      <c r="Q388" s="3">
        <v>0</v>
      </c>
      <c r="R388" s="3">
        <v>0</v>
      </c>
      <c r="S388" s="3">
        <v>0</v>
      </c>
      <c r="T388" s="3">
        <v>0</v>
      </c>
      <c r="U388" s="3">
        <v>0</v>
      </c>
      <c r="V388" s="3">
        <v>0</v>
      </c>
      <c r="W388" s="3">
        <v>0</v>
      </c>
      <c r="X388" s="3">
        <v>-1.85</v>
      </c>
      <c r="Y388" s="3">
        <v>0</v>
      </c>
      <c r="Z388" s="3">
        <v>0</v>
      </c>
      <c r="AA388" s="3">
        <v>0</v>
      </c>
      <c r="AB388" s="3">
        <v>10.15</v>
      </c>
      <c r="AC388" s="4">
        <f t="shared" si="6"/>
        <v>10.15</v>
      </c>
      <c r="AD388" s="1">
        <v>44636</v>
      </c>
    </row>
    <row r="389" spans="1:30" x14ac:dyDescent="0.3">
      <c r="A389" t="s">
        <v>1424</v>
      </c>
      <c r="B389" s="1">
        <v>44631.472673611112</v>
      </c>
      <c r="C389">
        <v>17200992412</v>
      </c>
      <c r="D389" t="s">
        <v>93</v>
      </c>
      <c r="E389" t="s">
        <v>1425</v>
      </c>
      <c r="F389">
        <v>11132</v>
      </c>
      <c r="G389" t="s">
        <v>1426</v>
      </c>
      <c r="H389">
        <v>1</v>
      </c>
      <c r="I389" t="s">
        <v>96</v>
      </c>
      <c r="J389" t="s">
        <v>97</v>
      </c>
      <c r="K389" t="s">
        <v>1427</v>
      </c>
      <c r="M389">
        <v>77210</v>
      </c>
      <c r="O389" s="3">
        <v>17.420000000000002</v>
      </c>
      <c r="P389" s="3">
        <v>3.48</v>
      </c>
      <c r="Q389" s="3">
        <v>0</v>
      </c>
      <c r="R389" s="3">
        <v>0</v>
      </c>
      <c r="S389" s="3">
        <v>0</v>
      </c>
      <c r="T389" s="3">
        <v>0</v>
      </c>
      <c r="U389" s="3">
        <v>0</v>
      </c>
      <c r="V389" s="3">
        <v>0</v>
      </c>
      <c r="W389" s="3">
        <v>0</v>
      </c>
      <c r="X389" s="3">
        <v>-3.23</v>
      </c>
      <c r="Y389" s="3">
        <v>0</v>
      </c>
      <c r="Z389" s="3">
        <v>0</v>
      </c>
      <c r="AA389" s="3">
        <v>0</v>
      </c>
      <c r="AB389" s="3">
        <v>17.670000000000002</v>
      </c>
      <c r="AC389" s="4">
        <f t="shared" ref="AC389:AC452" si="7">+AB389</f>
        <v>17.670000000000002</v>
      </c>
      <c r="AD389" s="1">
        <v>44636</v>
      </c>
    </row>
    <row r="390" spans="1:30" x14ac:dyDescent="0.3">
      <c r="A390" t="s">
        <v>1428</v>
      </c>
      <c r="B390" s="1">
        <v>44631.472777777781</v>
      </c>
      <c r="C390">
        <v>17200992412</v>
      </c>
      <c r="D390" t="s">
        <v>93</v>
      </c>
      <c r="E390" t="s">
        <v>1429</v>
      </c>
      <c r="F390">
        <v>103610</v>
      </c>
      <c r="G390" t="s">
        <v>1270</v>
      </c>
      <c r="H390">
        <v>1</v>
      </c>
      <c r="I390" t="s">
        <v>96</v>
      </c>
      <c r="J390" t="s">
        <v>97</v>
      </c>
      <c r="K390" t="s">
        <v>1430</v>
      </c>
      <c r="M390">
        <v>83200</v>
      </c>
      <c r="O390" s="3">
        <v>20.67</v>
      </c>
      <c r="P390" s="3">
        <v>4.13</v>
      </c>
      <c r="Q390" s="3">
        <v>0</v>
      </c>
      <c r="R390" s="3">
        <v>0</v>
      </c>
      <c r="S390" s="3">
        <v>0</v>
      </c>
      <c r="T390" s="3">
        <v>0</v>
      </c>
      <c r="U390" s="3">
        <v>0</v>
      </c>
      <c r="V390" s="3">
        <v>0</v>
      </c>
      <c r="W390" s="3">
        <v>0</v>
      </c>
      <c r="X390" s="3">
        <v>-3.07</v>
      </c>
      <c r="Y390" s="3">
        <v>0</v>
      </c>
      <c r="Z390" s="3">
        <v>0</v>
      </c>
      <c r="AA390" s="3">
        <v>0</v>
      </c>
      <c r="AB390" s="3">
        <v>21.73</v>
      </c>
      <c r="AC390" s="4">
        <f t="shared" si="7"/>
        <v>21.73</v>
      </c>
      <c r="AD390" s="1">
        <v>44636</v>
      </c>
    </row>
    <row r="391" spans="1:30" x14ac:dyDescent="0.3">
      <c r="A391" t="s">
        <v>1431</v>
      </c>
      <c r="B391" s="1">
        <v>44631.474594907406</v>
      </c>
      <c r="C391">
        <v>17200992412</v>
      </c>
      <c r="D391" t="s">
        <v>93</v>
      </c>
      <c r="E391" t="s">
        <v>1432</v>
      </c>
      <c r="F391">
        <v>112860</v>
      </c>
      <c r="G391" t="s">
        <v>1303</v>
      </c>
      <c r="H391">
        <v>1</v>
      </c>
      <c r="I391" t="s">
        <v>96</v>
      </c>
      <c r="J391" t="s">
        <v>97</v>
      </c>
      <c r="K391" t="s">
        <v>1433</v>
      </c>
      <c r="M391">
        <v>56500</v>
      </c>
      <c r="O391" s="3">
        <v>16.670000000000002</v>
      </c>
      <c r="P391" s="3">
        <v>3.33</v>
      </c>
      <c r="Q391" s="3">
        <v>0</v>
      </c>
      <c r="R391" s="3">
        <v>0</v>
      </c>
      <c r="S391" s="3">
        <v>0</v>
      </c>
      <c r="T391" s="3">
        <v>0</v>
      </c>
      <c r="U391" s="3">
        <v>0</v>
      </c>
      <c r="V391" s="3">
        <v>0</v>
      </c>
      <c r="W391" s="3">
        <v>0</v>
      </c>
      <c r="X391" s="3">
        <v>-3.09</v>
      </c>
      <c r="Y391" s="3">
        <v>0</v>
      </c>
      <c r="Z391" s="3">
        <v>0</v>
      </c>
      <c r="AA391" s="3">
        <v>0</v>
      </c>
      <c r="AB391" s="3">
        <v>16.91</v>
      </c>
      <c r="AC391" s="4">
        <f t="shared" si="7"/>
        <v>16.91</v>
      </c>
      <c r="AD391" s="1">
        <v>44636</v>
      </c>
    </row>
    <row r="392" spans="1:30" x14ac:dyDescent="0.3">
      <c r="A392" t="s">
        <v>1434</v>
      </c>
      <c r="B392" s="1">
        <v>44631.544560185182</v>
      </c>
      <c r="C392">
        <v>17200992412</v>
      </c>
      <c r="D392" t="s">
        <v>93</v>
      </c>
      <c r="E392" t="s">
        <v>1435</v>
      </c>
      <c r="F392">
        <v>10784</v>
      </c>
      <c r="G392" t="s">
        <v>903</v>
      </c>
      <c r="H392">
        <v>2</v>
      </c>
      <c r="I392" t="s">
        <v>96</v>
      </c>
      <c r="J392" t="s">
        <v>97</v>
      </c>
      <c r="K392" t="s">
        <v>1436</v>
      </c>
      <c r="M392">
        <v>28320</v>
      </c>
      <c r="O392" s="3">
        <v>28.42</v>
      </c>
      <c r="P392" s="3">
        <v>5.68</v>
      </c>
      <c r="Q392" s="3">
        <v>0</v>
      </c>
      <c r="R392" s="3">
        <v>0</v>
      </c>
      <c r="S392" s="3">
        <v>0</v>
      </c>
      <c r="T392" s="3">
        <v>0</v>
      </c>
      <c r="U392" s="3">
        <v>0</v>
      </c>
      <c r="V392" s="3">
        <v>0</v>
      </c>
      <c r="W392" s="3">
        <v>0</v>
      </c>
      <c r="X392" s="3">
        <v>-5.26</v>
      </c>
      <c r="Y392" s="3">
        <v>0</v>
      </c>
      <c r="Z392" s="3">
        <v>0</v>
      </c>
      <c r="AA392" s="3">
        <v>0</v>
      </c>
      <c r="AB392" s="3">
        <v>28.84</v>
      </c>
      <c r="AC392" s="4">
        <f t="shared" si="7"/>
        <v>28.84</v>
      </c>
      <c r="AD392" s="1">
        <v>44636</v>
      </c>
    </row>
    <row r="393" spans="1:30" x14ac:dyDescent="0.3">
      <c r="A393" t="s">
        <v>1437</v>
      </c>
      <c r="B393" s="1">
        <v>44631.544664351852</v>
      </c>
      <c r="C393">
        <v>17200992412</v>
      </c>
      <c r="D393" t="s">
        <v>93</v>
      </c>
      <c r="E393" t="s">
        <v>1438</v>
      </c>
      <c r="F393">
        <v>9362</v>
      </c>
      <c r="G393" t="s">
        <v>405</v>
      </c>
      <c r="H393">
        <v>1</v>
      </c>
      <c r="I393" t="s">
        <v>96</v>
      </c>
      <c r="J393" t="s">
        <v>97</v>
      </c>
      <c r="K393" t="s">
        <v>1439</v>
      </c>
      <c r="M393">
        <v>45300</v>
      </c>
      <c r="O393" s="3">
        <v>18.329999999999998</v>
      </c>
      <c r="P393" s="3">
        <v>3.67</v>
      </c>
      <c r="Q393" s="3">
        <v>0</v>
      </c>
      <c r="R393" s="3">
        <v>0</v>
      </c>
      <c r="S393" s="3">
        <v>0</v>
      </c>
      <c r="T393" s="3">
        <v>0</v>
      </c>
      <c r="U393" s="3">
        <v>0</v>
      </c>
      <c r="V393" s="3">
        <v>0</v>
      </c>
      <c r="W393" s="3">
        <v>0</v>
      </c>
      <c r="X393" s="3">
        <v>-3.4</v>
      </c>
      <c r="Y393" s="3">
        <v>0</v>
      </c>
      <c r="Z393" s="3">
        <v>0</v>
      </c>
      <c r="AA393" s="3">
        <v>0</v>
      </c>
      <c r="AB393" s="3">
        <v>18.600000000000001</v>
      </c>
      <c r="AC393" s="4">
        <f t="shared" si="7"/>
        <v>18.600000000000001</v>
      </c>
      <c r="AD393" s="1">
        <v>44636</v>
      </c>
    </row>
    <row r="394" spans="1:30" x14ac:dyDescent="0.3">
      <c r="A394" t="s">
        <v>1437</v>
      </c>
      <c r="B394" s="1">
        <v>44631.544664351852</v>
      </c>
      <c r="C394">
        <v>17200992412</v>
      </c>
      <c r="D394" t="s">
        <v>93</v>
      </c>
      <c r="E394" t="s">
        <v>1440</v>
      </c>
      <c r="F394">
        <v>10252</v>
      </c>
      <c r="G394" t="s">
        <v>1441</v>
      </c>
      <c r="H394">
        <v>1</v>
      </c>
      <c r="I394" t="s">
        <v>96</v>
      </c>
      <c r="J394" t="s">
        <v>97</v>
      </c>
      <c r="K394" t="s">
        <v>1149</v>
      </c>
      <c r="L394" t="e" cm="1">
        <f t="array" ref="L394">- Haut-Rhin</f>
        <v>#NAME?</v>
      </c>
      <c r="M394">
        <v>68000</v>
      </c>
      <c r="O394" s="3">
        <v>17.329999999999998</v>
      </c>
      <c r="P394" s="3">
        <v>3.47</v>
      </c>
      <c r="Q394" s="3">
        <v>0</v>
      </c>
      <c r="R394" s="3">
        <v>0</v>
      </c>
      <c r="S394" s="3">
        <v>0</v>
      </c>
      <c r="T394" s="3">
        <v>0</v>
      </c>
      <c r="U394" s="3">
        <v>0</v>
      </c>
      <c r="V394" s="3">
        <v>0</v>
      </c>
      <c r="W394" s="3">
        <v>0</v>
      </c>
      <c r="X394" s="3">
        <v>-3.21</v>
      </c>
      <c r="Y394" s="3">
        <v>0</v>
      </c>
      <c r="Z394" s="3">
        <v>0</v>
      </c>
      <c r="AA394" s="3">
        <v>0</v>
      </c>
      <c r="AB394" s="3">
        <v>17.59</v>
      </c>
      <c r="AC394" s="4">
        <f t="shared" si="7"/>
        <v>17.59</v>
      </c>
      <c r="AD394" s="1">
        <v>44636</v>
      </c>
    </row>
    <row r="395" spans="1:30" x14ac:dyDescent="0.3">
      <c r="A395" t="s">
        <v>1442</v>
      </c>
      <c r="B395" s="1">
        <v>44631.544849537036</v>
      </c>
      <c r="C395">
        <v>17200992412</v>
      </c>
      <c r="D395" t="s">
        <v>93</v>
      </c>
      <c r="E395" t="s">
        <v>1443</v>
      </c>
      <c r="F395" t="s">
        <v>1444</v>
      </c>
      <c r="G395" t="s">
        <v>1445</v>
      </c>
      <c r="H395">
        <v>1</v>
      </c>
      <c r="I395" t="s">
        <v>96</v>
      </c>
      <c r="J395" t="s">
        <v>97</v>
      </c>
      <c r="K395" t="s">
        <v>1446</v>
      </c>
      <c r="M395">
        <v>74350</v>
      </c>
      <c r="O395" s="3">
        <v>9.9600000000000009</v>
      </c>
      <c r="P395" s="3">
        <v>1.99</v>
      </c>
      <c r="Q395" s="3">
        <v>0</v>
      </c>
      <c r="R395" s="3">
        <v>0</v>
      </c>
      <c r="S395" s="3">
        <v>0</v>
      </c>
      <c r="T395" s="3">
        <v>0</v>
      </c>
      <c r="U395" s="3">
        <v>0</v>
      </c>
      <c r="V395" s="3">
        <v>0</v>
      </c>
      <c r="W395" s="3">
        <v>0</v>
      </c>
      <c r="X395" s="3">
        <v>-1.85</v>
      </c>
      <c r="Y395" s="3">
        <v>0</v>
      </c>
      <c r="Z395" s="3">
        <v>0</v>
      </c>
      <c r="AA395" s="3">
        <v>0</v>
      </c>
      <c r="AB395" s="3">
        <v>10.1</v>
      </c>
      <c r="AC395" s="4">
        <f t="shared" si="7"/>
        <v>10.1</v>
      </c>
      <c r="AD395" s="1">
        <v>44636</v>
      </c>
    </row>
    <row r="396" spans="1:30" x14ac:dyDescent="0.3">
      <c r="A396" t="s">
        <v>1447</v>
      </c>
      <c r="B396" s="1">
        <v>44631.544953703706</v>
      </c>
      <c r="C396">
        <v>17200992412</v>
      </c>
      <c r="D396" t="s">
        <v>93</v>
      </c>
      <c r="E396" t="s">
        <v>1448</v>
      </c>
      <c r="F396" t="s">
        <v>229</v>
      </c>
      <c r="G396" t="s">
        <v>230</v>
      </c>
      <c r="H396">
        <v>1</v>
      </c>
      <c r="I396" t="s">
        <v>96</v>
      </c>
      <c r="J396" t="s">
        <v>97</v>
      </c>
      <c r="K396" t="s">
        <v>1449</v>
      </c>
      <c r="M396">
        <v>95100</v>
      </c>
      <c r="O396" s="3">
        <v>16.66</v>
      </c>
      <c r="P396" s="3">
        <v>3.33</v>
      </c>
      <c r="Q396" s="3">
        <v>0</v>
      </c>
      <c r="R396" s="3">
        <v>0</v>
      </c>
      <c r="S396" s="3">
        <v>0</v>
      </c>
      <c r="T396" s="3">
        <v>0</v>
      </c>
      <c r="U396" s="3">
        <v>0</v>
      </c>
      <c r="V396" s="3">
        <v>0</v>
      </c>
      <c r="W396" s="3">
        <v>0</v>
      </c>
      <c r="X396" s="3">
        <v>-3.09</v>
      </c>
      <c r="Y396" s="3">
        <v>0</v>
      </c>
      <c r="Z396" s="3">
        <v>0</v>
      </c>
      <c r="AA396" s="3">
        <v>0</v>
      </c>
      <c r="AB396" s="3">
        <v>16.899999999999999</v>
      </c>
      <c r="AC396" s="4">
        <f t="shared" si="7"/>
        <v>16.899999999999999</v>
      </c>
      <c r="AD396" s="1">
        <v>44636</v>
      </c>
    </row>
    <row r="397" spans="1:30" x14ac:dyDescent="0.3">
      <c r="A397" t="s">
        <v>1450</v>
      </c>
      <c r="B397" s="1">
        <v>44631.552418981482</v>
      </c>
      <c r="C397">
        <v>17200992412</v>
      </c>
      <c r="D397" t="s">
        <v>93</v>
      </c>
      <c r="E397" t="s">
        <v>1451</v>
      </c>
      <c r="F397">
        <v>103610</v>
      </c>
      <c r="G397" t="s">
        <v>1270</v>
      </c>
      <c r="H397">
        <v>1</v>
      </c>
      <c r="I397" t="s">
        <v>96</v>
      </c>
      <c r="J397" t="s">
        <v>97</v>
      </c>
      <c r="K397" t="s">
        <v>1452</v>
      </c>
      <c r="M397">
        <v>13430</v>
      </c>
      <c r="O397" s="3">
        <v>20.67</v>
      </c>
      <c r="P397" s="3">
        <v>4.13</v>
      </c>
      <c r="Q397" s="3">
        <v>0</v>
      </c>
      <c r="R397" s="3">
        <v>0</v>
      </c>
      <c r="S397" s="3">
        <v>0</v>
      </c>
      <c r="T397" s="3">
        <v>0</v>
      </c>
      <c r="U397" s="3">
        <v>0</v>
      </c>
      <c r="V397" s="3">
        <v>0</v>
      </c>
      <c r="W397" s="3">
        <v>0</v>
      </c>
      <c r="X397" s="3">
        <v>-3.07</v>
      </c>
      <c r="Y397" s="3">
        <v>0</v>
      </c>
      <c r="Z397" s="3">
        <v>0</v>
      </c>
      <c r="AA397" s="3">
        <v>0</v>
      </c>
      <c r="AB397" s="3">
        <v>21.73</v>
      </c>
      <c r="AC397" s="4">
        <f t="shared" si="7"/>
        <v>21.73</v>
      </c>
      <c r="AD397" s="1">
        <v>44636</v>
      </c>
    </row>
    <row r="398" spans="1:30" x14ac:dyDescent="0.3">
      <c r="A398" t="s">
        <v>1453</v>
      </c>
      <c r="B398" s="1">
        <v>44631.58625</v>
      </c>
      <c r="C398">
        <v>17200992412</v>
      </c>
      <c r="D398" t="s">
        <v>93</v>
      </c>
      <c r="E398" t="s">
        <v>1454</v>
      </c>
      <c r="F398">
        <v>9580</v>
      </c>
      <c r="G398" t="s">
        <v>1455</v>
      </c>
      <c r="H398">
        <v>1</v>
      </c>
      <c r="I398" t="s">
        <v>96</v>
      </c>
      <c r="J398" t="s">
        <v>97</v>
      </c>
      <c r="K398" t="s">
        <v>1456</v>
      </c>
      <c r="M398">
        <v>67230</v>
      </c>
      <c r="O398" s="3">
        <v>17.170000000000002</v>
      </c>
      <c r="P398" s="3">
        <v>3.43</v>
      </c>
      <c r="Q398" s="3">
        <v>0</v>
      </c>
      <c r="R398" s="3">
        <v>0</v>
      </c>
      <c r="S398" s="3">
        <v>0</v>
      </c>
      <c r="T398" s="3">
        <v>0</v>
      </c>
      <c r="U398" s="3">
        <v>0</v>
      </c>
      <c r="V398" s="3">
        <v>0</v>
      </c>
      <c r="W398" s="3">
        <v>0</v>
      </c>
      <c r="X398" s="3">
        <v>-3.18</v>
      </c>
      <c r="Y398" s="3">
        <v>0</v>
      </c>
      <c r="Z398" s="3">
        <v>0</v>
      </c>
      <c r="AA398" s="3">
        <v>0</v>
      </c>
      <c r="AB398" s="3">
        <v>17.420000000000002</v>
      </c>
      <c r="AC398" s="4">
        <f t="shared" si="7"/>
        <v>17.420000000000002</v>
      </c>
      <c r="AD398" s="1">
        <v>44636</v>
      </c>
    </row>
    <row r="399" spans="1:30" x14ac:dyDescent="0.3">
      <c r="A399" t="s">
        <v>1457</v>
      </c>
      <c r="B399" s="1">
        <v>44631.586608796293</v>
      </c>
      <c r="C399">
        <v>17200992412</v>
      </c>
      <c r="D399" t="s">
        <v>93</v>
      </c>
      <c r="E399" t="s">
        <v>1458</v>
      </c>
      <c r="F399">
        <v>11208</v>
      </c>
      <c r="G399" t="s">
        <v>1459</v>
      </c>
      <c r="H399">
        <v>1</v>
      </c>
      <c r="I399" t="s">
        <v>96</v>
      </c>
      <c r="J399" t="s">
        <v>97</v>
      </c>
      <c r="K399" t="s">
        <v>1460</v>
      </c>
      <c r="M399">
        <v>4219</v>
      </c>
      <c r="O399" s="3">
        <v>63.29</v>
      </c>
      <c r="P399" s="3">
        <v>13.29</v>
      </c>
      <c r="Q399" s="3">
        <v>8.26</v>
      </c>
      <c r="R399" s="3">
        <v>1.74</v>
      </c>
      <c r="S399" s="3">
        <v>0</v>
      </c>
      <c r="T399" s="3">
        <v>0</v>
      </c>
      <c r="U399" s="3">
        <v>0</v>
      </c>
      <c r="V399" s="3">
        <v>0</v>
      </c>
      <c r="W399" s="3">
        <v>0</v>
      </c>
      <c r="X399" s="3">
        <v>-13.38</v>
      </c>
      <c r="Y399" s="3">
        <v>0</v>
      </c>
      <c r="Z399" s="3">
        <v>0</v>
      </c>
      <c r="AA399" s="3">
        <v>0</v>
      </c>
      <c r="AB399" s="3">
        <v>73.2</v>
      </c>
      <c r="AC399" s="4">
        <f t="shared" si="7"/>
        <v>73.2</v>
      </c>
      <c r="AD399" s="1">
        <v>44636</v>
      </c>
    </row>
    <row r="400" spans="1:30" x14ac:dyDescent="0.3">
      <c r="A400" t="s">
        <v>1461</v>
      </c>
      <c r="B400" s="1">
        <v>44631.586678240739</v>
      </c>
      <c r="C400">
        <v>17200992412</v>
      </c>
      <c r="D400" t="s">
        <v>93</v>
      </c>
      <c r="E400" t="s">
        <v>1462</v>
      </c>
      <c r="F400">
        <v>10977</v>
      </c>
      <c r="G400" t="s">
        <v>1463</v>
      </c>
      <c r="H400">
        <v>1</v>
      </c>
      <c r="I400" t="s">
        <v>96</v>
      </c>
      <c r="J400" t="s">
        <v>97</v>
      </c>
      <c r="K400" t="s">
        <v>1464</v>
      </c>
      <c r="M400">
        <v>77400</v>
      </c>
      <c r="O400" s="3">
        <v>17.329999999999998</v>
      </c>
      <c r="P400" s="3">
        <v>3.47</v>
      </c>
      <c r="Q400" s="3">
        <v>0</v>
      </c>
      <c r="R400" s="3">
        <v>0</v>
      </c>
      <c r="S400" s="3">
        <v>0</v>
      </c>
      <c r="T400" s="3">
        <v>0</v>
      </c>
      <c r="U400" s="3">
        <v>0</v>
      </c>
      <c r="V400" s="3">
        <v>0</v>
      </c>
      <c r="W400" s="3">
        <v>0</v>
      </c>
      <c r="X400" s="3">
        <v>-3.21</v>
      </c>
      <c r="Y400" s="3">
        <v>0</v>
      </c>
      <c r="Z400" s="3">
        <v>0</v>
      </c>
      <c r="AA400" s="3">
        <v>0</v>
      </c>
      <c r="AB400" s="3">
        <v>17.59</v>
      </c>
      <c r="AC400" s="4">
        <f t="shared" si="7"/>
        <v>17.59</v>
      </c>
      <c r="AD400" s="1">
        <v>44636</v>
      </c>
    </row>
    <row r="401" spans="1:30" x14ac:dyDescent="0.3">
      <c r="A401" t="s">
        <v>1465</v>
      </c>
      <c r="B401" s="1">
        <v>44631.595416666663</v>
      </c>
      <c r="C401">
        <v>17200992412</v>
      </c>
      <c r="D401" t="s">
        <v>93</v>
      </c>
      <c r="E401" t="s">
        <v>1466</v>
      </c>
      <c r="F401">
        <v>11284</v>
      </c>
      <c r="G401" t="s">
        <v>1331</v>
      </c>
      <c r="H401">
        <v>1</v>
      </c>
      <c r="I401" t="s">
        <v>96</v>
      </c>
      <c r="J401" t="s">
        <v>97</v>
      </c>
      <c r="K401" t="s">
        <v>1467</v>
      </c>
      <c r="M401">
        <v>92130</v>
      </c>
      <c r="O401" s="3">
        <v>21.58</v>
      </c>
      <c r="P401" s="3">
        <v>4.32</v>
      </c>
      <c r="Q401" s="3">
        <v>0</v>
      </c>
      <c r="R401" s="3">
        <v>0</v>
      </c>
      <c r="S401" s="3">
        <v>0</v>
      </c>
      <c r="T401" s="3">
        <v>0</v>
      </c>
      <c r="U401" s="3">
        <v>0</v>
      </c>
      <c r="V401" s="3">
        <v>0</v>
      </c>
      <c r="W401" s="3">
        <v>0</v>
      </c>
      <c r="X401" s="3">
        <v>-4</v>
      </c>
      <c r="Y401" s="3">
        <v>0</v>
      </c>
      <c r="Z401" s="3">
        <v>0</v>
      </c>
      <c r="AA401" s="3">
        <v>0</v>
      </c>
      <c r="AB401" s="3">
        <v>21.9</v>
      </c>
      <c r="AC401" s="4">
        <f t="shared" si="7"/>
        <v>21.9</v>
      </c>
      <c r="AD401" s="1">
        <v>44636</v>
      </c>
    </row>
    <row r="402" spans="1:30" x14ac:dyDescent="0.3">
      <c r="A402" t="s">
        <v>1468</v>
      </c>
      <c r="B402" s="1">
        <v>44631.641296296293</v>
      </c>
      <c r="C402">
        <v>17200992412</v>
      </c>
      <c r="D402" t="s">
        <v>93</v>
      </c>
      <c r="E402" t="s">
        <v>1469</v>
      </c>
      <c r="F402">
        <v>10933</v>
      </c>
      <c r="G402" t="s">
        <v>1470</v>
      </c>
      <c r="H402">
        <v>1</v>
      </c>
      <c r="I402" t="s">
        <v>96</v>
      </c>
      <c r="J402" t="s">
        <v>97</v>
      </c>
      <c r="K402" t="s">
        <v>1471</v>
      </c>
      <c r="M402">
        <v>74200</v>
      </c>
      <c r="O402" s="3">
        <v>16.12</v>
      </c>
      <c r="P402" s="3">
        <v>3.23</v>
      </c>
      <c r="Q402" s="3">
        <v>0</v>
      </c>
      <c r="R402" s="3">
        <v>0</v>
      </c>
      <c r="S402" s="3">
        <v>0</v>
      </c>
      <c r="T402" s="3">
        <v>0</v>
      </c>
      <c r="U402" s="3">
        <v>0</v>
      </c>
      <c r="V402" s="3">
        <v>0</v>
      </c>
      <c r="W402" s="3">
        <v>0</v>
      </c>
      <c r="X402" s="3">
        <v>-2.99</v>
      </c>
      <c r="Y402" s="3">
        <v>0</v>
      </c>
      <c r="Z402" s="3">
        <v>0</v>
      </c>
      <c r="AA402" s="3">
        <v>0</v>
      </c>
      <c r="AB402" s="3">
        <v>16.36</v>
      </c>
      <c r="AC402" s="4">
        <f t="shared" si="7"/>
        <v>16.36</v>
      </c>
      <c r="AD402" s="1">
        <v>44636</v>
      </c>
    </row>
    <row r="403" spans="1:30" x14ac:dyDescent="0.3">
      <c r="A403" t="s">
        <v>1472</v>
      </c>
      <c r="B403" s="1">
        <v>44634.472615740742</v>
      </c>
      <c r="C403">
        <v>17200992412</v>
      </c>
      <c r="D403" t="s">
        <v>93</v>
      </c>
      <c r="E403" t="s">
        <v>1473</v>
      </c>
      <c r="F403">
        <v>10265</v>
      </c>
      <c r="G403" t="s">
        <v>1474</v>
      </c>
      <c r="H403">
        <v>1</v>
      </c>
      <c r="I403" t="s">
        <v>96</v>
      </c>
      <c r="J403" t="s">
        <v>97</v>
      </c>
      <c r="K403" t="s">
        <v>1475</v>
      </c>
      <c r="M403">
        <v>76280</v>
      </c>
      <c r="O403" s="3">
        <v>15.42</v>
      </c>
      <c r="P403" s="3">
        <v>3.08</v>
      </c>
      <c r="Q403" s="3">
        <v>0</v>
      </c>
      <c r="R403" s="3">
        <v>0</v>
      </c>
      <c r="S403" s="3">
        <v>0</v>
      </c>
      <c r="T403" s="3">
        <v>0</v>
      </c>
      <c r="U403" s="3">
        <v>0</v>
      </c>
      <c r="V403" s="3">
        <v>0</v>
      </c>
      <c r="W403" s="3">
        <v>0</v>
      </c>
      <c r="X403" s="3">
        <v>-2.86</v>
      </c>
      <c r="Y403" s="3">
        <v>0</v>
      </c>
      <c r="Z403" s="3">
        <v>0</v>
      </c>
      <c r="AA403" s="3">
        <v>0</v>
      </c>
      <c r="AB403" s="3">
        <v>15.64</v>
      </c>
      <c r="AC403" s="4">
        <f t="shared" si="7"/>
        <v>15.64</v>
      </c>
      <c r="AD403" s="1">
        <v>44636</v>
      </c>
    </row>
    <row r="404" spans="1:30" x14ac:dyDescent="0.3">
      <c r="A404" t="s">
        <v>1476</v>
      </c>
      <c r="B404" s="1">
        <v>44634.472696759258</v>
      </c>
      <c r="C404">
        <v>17200992412</v>
      </c>
      <c r="D404" t="s">
        <v>93</v>
      </c>
      <c r="E404" t="s">
        <v>1477</v>
      </c>
      <c r="F404" t="s">
        <v>229</v>
      </c>
      <c r="G404" t="s">
        <v>230</v>
      </c>
      <c r="H404">
        <v>1</v>
      </c>
      <c r="I404" t="s">
        <v>96</v>
      </c>
      <c r="J404" t="s">
        <v>97</v>
      </c>
      <c r="K404" t="s">
        <v>1478</v>
      </c>
      <c r="L404">
        <v>10</v>
      </c>
      <c r="M404">
        <v>44130</v>
      </c>
      <c r="O404" s="3">
        <v>16.66</v>
      </c>
      <c r="P404" s="3">
        <v>3.33</v>
      </c>
      <c r="Q404" s="3">
        <v>0</v>
      </c>
      <c r="R404" s="3">
        <v>0</v>
      </c>
      <c r="S404" s="3">
        <v>0</v>
      </c>
      <c r="T404" s="3">
        <v>0</v>
      </c>
      <c r="U404" s="3">
        <v>0</v>
      </c>
      <c r="V404" s="3">
        <v>0</v>
      </c>
      <c r="W404" s="3">
        <v>0</v>
      </c>
      <c r="X404" s="3">
        <v>-3.09</v>
      </c>
      <c r="Y404" s="3">
        <v>0</v>
      </c>
      <c r="Z404" s="3">
        <v>0</v>
      </c>
      <c r="AA404" s="3">
        <v>0</v>
      </c>
      <c r="AB404" s="3">
        <v>16.899999999999999</v>
      </c>
      <c r="AC404" s="4">
        <f t="shared" si="7"/>
        <v>16.899999999999999</v>
      </c>
      <c r="AD404" s="1">
        <v>44636</v>
      </c>
    </row>
    <row r="405" spans="1:30" x14ac:dyDescent="0.3">
      <c r="A405" t="s">
        <v>1479</v>
      </c>
      <c r="B405" s="1">
        <v>44634.472731481481</v>
      </c>
      <c r="C405">
        <v>17200992412</v>
      </c>
      <c r="D405" t="s">
        <v>93</v>
      </c>
      <c r="E405" t="s">
        <v>1480</v>
      </c>
      <c r="F405">
        <v>8269</v>
      </c>
      <c r="G405" t="s">
        <v>1481</v>
      </c>
      <c r="H405">
        <v>1</v>
      </c>
      <c r="I405" t="s">
        <v>96</v>
      </c>
      <c r="J405" t="s">
        <v>97</v>
      </c>
      <c r="K405" t="s">
        <v>1482</v>
      </c>
      <c r="M405">
        <v>29000</v>
      </c>
      <c r="O405" s="3">
        <v>18.670000000000002</v>
      </c>
      <c r="P405" s="3">
        <v>3.74</v>
      </c>
      <c r="Q405" s="3">
        <v>0</v>
      </c>
      <c r="R405" s="3">
        <v>0</v>
      </c>
      <c r="S405" s="3">
        <v>0</v>
      </c>
      <c r="T405" s="3">
        <v>0</v>
      </c>
      <c r="U405" s="3">
        <v>0</v>
      </c>
      <c r="V405" s="3">
        <v>0</v>
      </c>
      <c r="W405" s="3">
        <v>0</v>
      </c>
      <c r="X405" s="3">
        <v>-3.46</v>
      </c>
      <c r="Y405" s="3">
        <v>0</v>
      </c>
      <c r="Z405" s="3">
        <v>0</v>
      </c>
      <c r="AA405" s="3">
        <v>0</v>
      </c>
      <c r="AB405" s="3">
        <v>18.95</v>
      </c>
      <c r="AC405" s="4">
        <f t="shared" si="7"/>
        <v>18.95</v>
      </c>
      <c r="AD405" s="1">
        <v>44636</v>
      </c>
    </row>
    <row r="406" spans="1:30" x14ac:dyDescent="0.3">
      <c r="A406" t="s">
        <v>1483</v>
      </c>
      <c r="B406" s="1">
        <v>44634.472800925927</v>
      </c>
      <c r="C406">
        <v>17200992412</v>
      </c>
      <c r="D406" t="s">
        <v>93</v>
      </c>
      <c r="E406" t="s">
        <v>1484</v>
      </c>
      <c r="F406">
        <v>10260</v>
      </c>
      <c r="G406" t="s">
        <v>176</v>
      </c>
      <c r="H406">
        <v>1</v>
      </c>
      <c r="I406" t="s">
        <v>96</v>
      </c>
      <c r="J406" t="s">
        <v>97</v>
      </c>
      <c r="K406" t="s">
        <v>365</v>
      </c>
      <c r="M406">
        <v>75007</v>
      </c>
      <c r="O406" s="3">
        <v>16.25</v>
      </c>
      <c r="P406" s="3">
        <v>3.25</v>
      </c>
      <c r="Q406" s="3">
        <v>0</v>
      </c>
      <c r="R406" s="3">
        <v>0</v>
      </c>
      <c r="S406" s="3">
        <v>0</v>
      </c>
      <c r="T406" s="3">
        <v>0</v>
      </c>
      <c r="U406" s="3">
        <v>0</v>
      </c>
      <c r="V406" s="3">
        <v>0</v>
      </c>
      <c r="W406" s="3">
        <v>0</v>
      </c>
      <c r="X406" s="3">
        <v>-3.01</v>
      </c>
      <c r="Y406" s="3">
        <v>0</v>
      </c>
      <c r="Z406" s="3">
        <v>0</v>
      </c>
      <c r="AA406" s="3">
        <v>0</v>
      </c>
      <c r="AB406" s="3">
        <v>16.489999999999998</v>
      </c>
      <c r="AC406" s="4">
        <f t="shared" si="7"/>
        <v>16.489999999999998</v>
      </c>
      <c r="AD406" s="1">
        <v>44636</v>
      </c>
    </row>
    <row r="407" spans="1:30" x14ac:dyDescent="0.3">
      <c r="A407" t="s">
        <v>1485</v>
      </c>
      <c r="B407" s="1">
        <v>44634.472951388889</v>
      </c>
      <c r="C407">
        <v>17200992412</v>
      </c>
      <c r="D407" t="s">
        <v>93</v>
      </c>
      <c r="E407" t="s">
        <v>1486</v>
      </c>
      <c r="F407" t="s">
        <v>409</v>
      </c>
      <c r="G407" t="s">
        <v>410</v>
      </c>
      <c r="H407">
        <v>1</v>
      </c>
      <c r="I407" t="s">
        <v>96</v>
      </c>
      <c r="J407" t="s">
        <v>97</v>
      </c>
      <c r="K407" t="s">
        <v>1487</v>
      </c>
      <c r="M407">
        <v>55190</v>
      </c>
      <c r="O407" s="3">
        <v>20.420000000000002</v>
      </c>
      <c r="P407" s="3">
        <v>4.08</v>
      </c>
      <c r="Q407" s="3">
        <v>0</v>
      </c>
      <c r="R407" s="3">
        <v>0</v>
      </c>
      <c r="S407" s="3">
        <v>0</v>
      </c>
      <c r="T407" s="3">
        <v>0</v>
      </c>
      <c r="U407" s="3">
        <v>0</v>
      </c>
      <c r="V407" s="3">
        <v>0</v>
      </c>
      <c r="W407" s="3">
        <v>0</v>
      </c>
      <c r="X407" s="3">
        <v>-3.79</v>
      </c>
      <c r="Y407" s="3">
        <v>0</v>
      </c>
      <c r="Z407" s="3">
        <v>0</v>
      </c>
      <c r="AA407" s="3">
        <v>0</v>
      </c>
      <c r="AB407" s="3">
        <v>20.71</v>
      </c>
      <c r="AC407" s="4">
        <f t="shared" si="7"/>
        <v>20.71</v>
      </c>
      <c r="AD407" s="1">
        <v>44636</v>
      </c>
    </row>
    <row r="408" spans="1:30" x14ac:dyDescent="0.3">
      <c r="A408" t="s">
        <v>1488</v>
      </c>
      <c r="B408" s="1">
        <v>44634.568923611114</v>
      </c>
      <c r="C408">
        <v>17200992412</v>
      </c>
      <c r="D408" t="s">
        <v>93</v>
      </c>
      <c r="E408" t="s">
        <v>1489</v>
      </c>
      <c r="F408" t="s">
        <v>1058</v>
      </c>
      <c r="G408" t="s">
        <v>1059</v>
      </c>
      <c r="H408">
        <v>1</v>
      </c>
      <c r="I408" t="s">
        <v>96</v>
      </c>
      <c r="J408" t="s">
        <v>97</v>
      </c>
      <c r="K408" t="s">
        <v>1490</v>
      </c>
      <c r="M408">
        <v>63840</v>
      </c>
      <c r="O408" s="3">
        <v>23.75</v>
      </c>
      <c r="P408" s="3">
        <v>4.75</v>
      </c>
      <c r="Q408" s="3">
        <v>0</v>
      </c>
      <c r="R408" s="3">
        <v>0</v>
      </c>
      <c r="S408" s="3">
        <v>0</v>
      </c>
      <c r="T408" s="3">
        <v>0</v>
      </c>
      <c r="U408" s="3">
        <v>0</v>
      </c>
      <c r="V408" s="3">
        <v>0</v>
      </c>
      <c r="W408" s="3">
        <v>0</v>
      </c>
      <c r="X408" s="3">
        <v>-4.4000000000000004</v>
      </c>
      <c r="Y408" s="3">
        <v>0</v>
      </c>
      <c r="Z408" s="3">
        <v>0</v>
      </c>
      <c r="AA408" s="3">
        <v>0</v>
      </c>
      <c r="AB408" s="3">
        <v>24.1</v>
      </c>
      <c r="AC408" s="4">
        <f t="shared" si="7"/>
        <v>24.1</v>
      </c>
      <c r="AD408" s="1">
        <v>44636</v>
      </c>
    </row>
    <row r="409" spans="1:30" x14ac:dyDescent="0.3">
      <c r="A409" t="s">
        <v>1491</v>
      </c>
      <c r="B409" s="1">
        <v>44634.569097222222</v>
      </c>
      <c r="C409">
        <v>17200992412</v>
      </c>
      <c r="D409" t="s">
        <v>93</v>
      </c>
      <c r="E409" t="s">
        <v>1492</v>
      </c>
      <c r="F409">
        <v>9023</v>
      </c>
      <c r="G409" t="s">
        <v>1493</v>
      </c>
      <c r="H409">
        <v>1</v>
      </c>
      <c r="I409" t="s">
        <v>96</v>
      </c>
      <c r="J409" t="s">
        <v>97</v>
      </c>
      <c r="K409" t="s">
        <v>1494</v>
      </c>
      <c r="M409">
        <v>40410</v>
      </c>
      <c r="O409" s="3">
        <v>14.86</v>
      </c>
      <c r="P409" s="3">
        <v>2.97</v>
      </c>
      <c r="Q409" s="3">
        <v>0</v>
      </c>
      <c r="R409" s="3">
        <v>0</v>
      </c>
      <c r="S409" s="3">
        <v>0</v>
      </c>
      <c r="T409" s="3">
        <v>0</v>
      </c>
      <c r="U409" s="3">
        <v>0</v>
      </c>
      <c r="V409" s="3">
        <v>0</v>
      </c>
      <c r="W409" s="3">
        <v>0</v>
      </c>
      <c r="X409" s="3">
        <v>-2.75</v>
      </c>
      <c r="Y409" s="3">
        <v>0</v>
      </c>
      <c r="Z409" s="3">
        <v>0</v>
      </c>
      <c r="AA409" s="3">
        <v>0</v>
      </c>
      <c r="AB409" s="3">
        <v>15.08</v>
      </c>
      <c r="AC409" s="4">
        <f t="shared" si="7"/>
        <v>15.08</v>
      </c>
      <c r="AD409" s="1">
        <v>44636</v>
      </c>
    </row>
    <row r="410" spans="1:30" x14ac:dyDescent="0.3">
      <c r="A410" t="s">
        <v>1495</v>
      </c>
      <c r="B410" s="1">
        <v>44634.576724537037</v>
      </c>
      <c r="C410">
        <v>17200992412</v>
      </c>
      <c r="D410" t="s">
        <v>93</v>
      </c>
      <c r="E410" t="s">
        <v>1496</v>
      </c>
      <c r="F410" t="s">
        <v>229</v>
      </c>
      <c r="G410" t="s">
        <v>230</v>
      </c>
      <c r="H410">
        <v>1</v>
      </c>
      <c r="I410" t="s">
        <v>96</v>
      </c>
      <c r="J410" t="s">
        <v>97</v>
      </c>
      <c r="K410" t="s">
        <v>1497</v>
      </c>
      <c r="M410">
        <v>21500</v>
      </c>
      <c r="O410" s="3">
        <v>16.66</v>
      </c>
      <c r="P410" s="3">
        <v>3.33</v>
      </c>
      <c r="Q410" s="3">
        <v>0</v>
      </c>
      <c r="R410" s="3">
        <v>0</v>
      </c>
      <c r="S410" s="3">
        <v>0</v>
      </c>
      <c r="T410" s="3">
        <v>0</v>
      </c>
      <c r="U410" s="3">
        <v>0</v>
      </c>
      <c r="V410" s="3">
        <v>0</v>
      </c>
      <c r="W410" s="3">
        <v>0</v>
      </c>
      <c r="X410" s="3">
        <v>-3.09</v>
      </c>
      <c r="Y410" s="3">
        <v>0</v>
      </c>
      <c r="Z410" s="3">
        <v>0</v>
      </c>
      <c r="AA410" s="3">
        <v>0</v>
      </c>
      <c r="AB410" s="3">
        <v>16.899999999999999</v>
      </c>
      <c r="AC410" s="4">
        <f t="shared" si="7"/>
        <v>16.899999999999999</v>
      </c>
      <c r="AD410" s="1">
        <v>44636</v>
      </c>
    </row>
    <row r="411" spans="1:30" x14ac:dyDescent="0.3">
      <c r="A411" t="s">
        <v>1498</v>
      </c>
      <c r="B411" s="1">
        <v>44634.639074074075</v>
      </c>
      <c r="C411">
        <v>17200992412</v>
      </c>
      <c r="D411" t="s">
        <v>93</v>
      </c>
      <c r="E411" t="s">
        <v>1499</v>
      </c>
      <c r="F411">
        <v>10977</v>
      </c>
      <c r="G411" t="s">
        <v>1463</v>
      </c>
      <c r="H411">
        <v>1</v>
      </c>
      <c r="I411" t="s">
        <v>96</v>
      </c>
      <c r="J411" t="s">
        <v>97</v>
      </c>
      <c r="K411" t="s">
        <v>1500</v>
      </c>
      <c r="M411">
        <v>59178</v>
      </c>
      <c r="O411" s="3">
        <v>17.329999999999998</v>
      </c>
      <c r="P411" s="3">
        <v>3.47</v>
      </c>
      <c r="Q411" s="3">
        <v>0</v>
      </c>
      <c r="R411" s="3">
        <v>0</v>
      </c>
      <c r="S411" s="3">
        <v>0</v>
      </c>
      <c r="T411" s="3">
        <v>0</v>
      </c>
      <c r="U411" s="3">
        <v>0</v>
      </c>
      <c r="V411" s="3">
        <v>0</v>
      </c>
      <c r="W411" s="3">
        <v>0</v>
      </c>
      <c r="X411" s="3">
        <v>-3.21</v>
      </c>
      <c r="Y411" s="3">
        <v>0</v>
      </c>
      <c r="Z411" s="3">
        <v>0</v>
      </c>
      <c r="AA411" s="3">
        <v>0</v>
      </c>
      <c r="AB411" s="3">
        <v>17.59</v>
      </c>
      <c r="AC411" s="4">
        <f t="shared" si="7"/>
        <v>17.59</v>
      </c>
      <c r="AD411" s="1">
        <v>44636</v>
      </c>
    </row>
    <row r="412" spans="1:30" x14ac:dyDescent="0.3">
      <c r="A412" t="s">
        <v>1501</v>
      </c>
      <c r="B412" s="1">
        <v>44635.452685185184</v>
      </c>
      <c r="C412">
        <v>17200992412</v>
      </c>
      <c r="D412" t="s">
        <v>93</v>
      </c>
      <c r="E412" t="s">
        <v>1502</v>
      </c>
      <c r="F412">
        <v>112860</v>
      </c>
      <c r="G412" t="s">
        <v>1303</v>
      </c>
      <c r="H412">
        <v>1</v>
      </c>
      <c r="I412" t="s">
        <v>96</v>
      </c>
      <c r="J412" t="s">
        <v>97</v>
      </c>
      <c r="K412" t="s">
        <v>1503</v>
      </c>
      <c r="M412">
        <v>78800</v>
      </c>
      <c r="O412" s="3">
        <v>17.329999999999998</v>
      </c>
      <c r="P412" s="3">
        <v>3.47</v>
      </c>
      <c r="Q412" s="3">
        <v>0</v>
      </c>
      <c r="R412" s="3">
        <v>0</v>
      </c>
      <c r="S412" s="3">
        <v>0</v>
      </c>
      <c r="T412" s="3">
        <v>0</v>
      </c>
      <c r="U412" s="3">
        <v>0</v>
      </c>
      <c r="V412" s="3">
        <v>0</v>
      </c>
      <c r="W412" s="3">
        <v>0</v>
      </c>
      <c r="X412" s="3">
        <v>-3.21</v>
      </c>
      <c r="Y412" s="3">
        <v>0</v>
      </c>
      <c r="Z412" s="3">
        <v>0</v>
      </c>
      <c r="AA412" s="3">
        <v>0</v>
      </c>
      <c r="AB412" s="3">
        <v>17.59</v>
      </c>
      <c r="AC412" s="4">
        <f t="shared" si="7"/>
        <v>17.59</v>
      </c>
      <c r="AD412" s="1">
        <v>44636</v>
      </c>
    </row>
    <row r="413" spans="1:30" x14ac:dyDescent="0.3">
      <c r="A413" t="s">
        <v>1501</v>
      </c>
      <c r="B413" s="1">
        <v>44635.452685185184</v>
      </c>
      <c r="C413">
        <v>17200992412</v>
      </c>
      <c r="D413" t="s">
        <v>93</v>
      </c>
      <c r="E413" t="s">
        <v>1504</v>
      </c>
      <c r="F413">
        <v>103610</v>
      </c>
      <c r="G413" t="s">
        <v>1270</v>
      </c>
      <c r="H413">
        <v>1</v>
      </c>
      <c r="I413" t="s">
        <v>96</v>
      </c>
      <c r="J413" t="s">
        <v>97</v>
      </c>
      <c r="K413" t="s">
        <v>1505</v>
      </c>
      <c r="M413">
        <v>6460</v>
      </c>
      <c r="O413" s="3">
        <v>20.67</v>
      </c>
      <c r="P413" s="3">
        <v>4.13</v>
      </c>
      <c r="Q413" s="3">
        <v>0</v>
      </c>
      <c r="R413" s="3">
        <v>0</v>
      </c>
      <c r="S413" s="3">
        <v>0</v>
      </c>
      <c r="T413" s="3">
        <v>0</v>
      </c>
      <c r="U413" s="3">
        <v>0</v>
      </c>
      <c r="V413" s="3">
        <v>0</v>
      </c>
      <c r="W413" s="3">
        <v>0</v>
      </c>
      <c r="X413" s="3">
        <v>-3.07</v>
      </c>
      <c r="Y413" s="3">
        <v>0</v>
      </c>
      <c r="Z413" s="3">
        <v>0</v>
      </c>
      <c r="AA413" s="3">
        <v>0</v>
      </c>
      <c r="AB413" s="3">
        <v>21.73</v>
      </c>
      <c r="AC413" s="4">
        <f t="shared" si="7"/>
        <v>21.73</v>
      </c>
      <c r="AD413" s="1">
        <v>44636</v>
      </c>
    </row>
    <row r="414" spans="1:30" x14ac:dyDescent="0.3">
      <c r="A414" t="s">
        <v>1506</v>
      </c>
      <c r="B414" s="1">
        <v>44635.45275462963</v>
      </c>
      <c r="C414">
        <v>17200992412</v>
      </c>
      <c r="D414" t="s">
        <v>93</v>
      </c>
      <c r="E414" t="s">
        <v>1507</v>
      </c>
      <c r="F414">
        <v>7441</v>
      </c>
      <c r="G414" t="s">
        <v>562</v>
      </c>
      <c r="H414">
        <v>1</v>
      </c>
      <c r="I414" t="s">
        <v>96</v>
      </c>
      <c r="J414" t="s">
        <v>97</v>
      </c>
      <c r="K414" t="s">
        <v>1508</v>
      </c>
      <c r="M414">
        <v>35720</v>
      </c>
      <c r="O414" s="3">
        <v>21.62</v>
      </c>
      <c r="P414" s="3">
        <v>4.33</v>
      </c>
      <c r="Q414" s="3">
        <v>0</v>
      </c>
      <c r="R414" s="3">
        <v>0</v>
      </c>
      <c r="S414" s="3">
        <v>0</v>
      </c>
      <c r="T414" s="3">
        <v>0</v>
      </c>
      <c r="U414" s="3">
        <v>0</v>
      </c>
      <c r="V414" s="3">
        <v>0</v>
      </c>
      <c r="W414" s="3">
        <v>0</v>
      </c>
      <c r="X414" s="3">
        <v>-4.01</v>
      </c>
      <c r="Y414" s="3">
        <v>0</v>
      </c>
      <c r="Z414" s="3">
        <v>0</v>
      </c>
      <c r="AA414" s="3">
        <v>0</v>
      </c>
      <c r="AB414" s="3">
        <v>21.94</v>
      </c>
      <c r="AC414" s="4">
        <f t="shared" si="7"/>
        <v>21.94</v>
      </c>
      <c r="AD414" s="1">
        <v>44636</v>
      </c>
    </row>
    <row r="415" spans="1:30" x14ac:dyDescent="0.3">
      <c r="A415" t="s">
        <v>1509</v>
      </c>
      <c r="B415" s="1">
        <v>44635.452870370369</v>
      </c>
      <c r="C415">
        <v>17200992412</v>
      </c>
      <c r="D415" t="s">
        <v>93</v>
      </c>
      <c r="E415" t="s">
        <v>1510</v>
      </c>
      <c r="F415">
        <v>103610</v>
      </c>
      <c r="G415" t="s">
        <v>1270</v>
      </c>
      <c r="H415">
        <v>1</v>
      </c>
      <c r="I415" t="s">
        <v>96</v>
      </c>
      <c r="J415" t="s">
        <v>97</v>
      </c>
      <c r="K415" t="s">
        <v>1341</v>
      </c>
      <c r="M415">
        <v>63190</v>
      </c>
      <c r="O415" s="3">
        <v>20.67</v>
      </c>
      <c r="P415" s="3">
        <v>4.13</v>
      </c>
      <c r="Q415" s="3">
        <v>0</v>
      </c>
      <c r="R415" s="3">
        <v>0</v>
      </c>
      <c r="S415" s="3">
        <v>0</v>
      </c>
      <c r="T415" s="3">
        <v>0</v>
      </c>
      <c r="U415" s="3">
        <v>0</v>
      </c>
      <c r="V415" s="3">
        <v>0</v>
      </c>
      <c r="W415" s="3">
        <v>0</v>
      </c>
      <c r="X415" s="3">
        <v>-3.07</v>
      </c>
      <c r="Y415" s="3">
        <v>0</v>
      </c>
      <c r="Z415" s="3">
        <v>0</v>
      </c>
      <c r="AA415" s="3">
        <v>0</v>
      </c>
      <c r="AB415" s="3">
        <v>21.73</v>
      </c>
      <c r="AC415" s="4">
        <f t="shared" si="7"/>
        <v>21.73</v>
      </c>
      <c r="AD415" s="1">
        <v>44636</v>
      </c>
    </row>
    <row r="416" spans="1:30" x14ac:dyDescent="0.3">
      <c r="A416" t="s">
        <v>1509</v>
      </c>
      <c r="B416" s="1">
        <v>44635.452870370369</v>
      </c>
      <c r="C416">
        <v>17200992412</v>
      </c>
      <c r="D416" t="s">
        <v>93</v>
      </c>
      <c r="E416" t="s">
        <v>1511</v>
      </c>
      <c r="F416">
        <v>10933</v>
      </c>
      <c r="G416" t="s">
        <v>1470</v>
      </c>
      <c r="H416">
        <v>1</v>
      </c>
      <c r="I416" t="s">
        <v>96</v>
      </c>
      <c r="J416" t="s">
        <v>97</v>
      </c>
      <c r="K416" t="s">
        <v>1512</v>
      </c>
      <c r="M416">
        <v>68920</v>
      </c>
      <c r="O416" s="3">
        <v>16.12</v>
      </c>
      <c r="P416" s="3">
        <v>3.23</v>
      </c>
      <c r="Q416" s="3">
        <v>0</v>
      </c>
      <c r="R416" s="3">
        <v>0</v>
      </c>
      <c r="S416" s="3">
        <v>0</v>
      </c>
      <c r="T416" s="3">
        <v>0</v>
      </c>
      <c r="U416" s="3">
        <v>0</v>
      </c>
      <c r="V416" s="3">
        <v>0</v>
      </c>
      <c r="W416" s="3">
        <v>0</v>
      </c>
      <c r="X416" s="3">
        <v>-2.99</v>
      </c>
      <c r="Y416" s="3">
        <v>0</v>
      </c>
      <c r="Z416" s="3">
        <v>0</v>
      </c>
      <c r="AA416" s="3">
        <v>0</v>
      </c>
      <c r="AB416" s="3">
        <v>16.36</v>
      </c>
      <c r="AC416" s="4">
        <f t="shared" si="7"/>
        <v>16.36</v>
      </c>
      <c r="AD416" s="1">
        <v>44636</v>
      </c>
    </row>
    <row r="417" spans="1:30" x14ac:dyDescent="0.3">
      <c r="A417" t="s">
        <v>1513</v>
      </c>
      <c r="B417" s="1">
        <v>44635.639039351852</v>
      </c>
      <c r="C417">
        <v>17200992412</v>
      </c>
      <c r="D417" t="s">
        <v>93</v>
      </c>
      <c r="E417" t="s">
        <v>1514</v>
      </c>
      <c r="F417">
        <v>10788</v>
      </c>
      <c r="G417" t="s">
        <v>1515</v>
      </c>
      <c r="H417">
        <v>1</v>
      </c>
      <c r="I417" t="s">
        <v>96</v>
      </c>
      <c r="J417" t="s">
        <v>97</v>
      </c>
      <c r="K417" t="s">
        <v>1516</v>
      </c>
      <c r="M417">
        <v>74500</v>
      </c>
      <c r="O417" s="3">
        <v>20.79</v>
      </c>
      <c r="P417" s="3">
        <v>4.16</v>
      </c>
      <c r="Q417" s="3">
        <v>0</v>
      </c>
      <c r="R417" s="3">
        <v>0</v>
      </c>
      <c r="S417" s="3">
        <v>0</v>
      </c>
      <c r="T417" s="3">
        <v>0</v>
      </c>
      <c r="U417" s="3">
        <v>0</v>
      </c>
      <c r="V417" s="3">
        <v>0</v>
      </c>
      <c r="W417" s="3">
        <v>0</v>
      </c>
      <c r="X417" s="3">
        <v>-3.85</v>
      </c>
      <c r="Y417" s="3">
        <v>0</v>
      </c>
      <c r="Z417" s="3">
        <v>0</v>
      </c>
      <c r="AA417" s="3">
        <v>0</v>
      </c>
      <c r="AB417" s="3">
        <v>21.1</v>
      </c>
      <c r="AC417" s="4">
        <f t="shared" si="7"/>
        <v>21.1</v>
      </c>
      <c r="AD417" s="1">
        <v>44636</v>
      </c>
    </row>
    <row r="418" spans="1:30" x14ac:dyDescent="0.3">
      <c r="A418" t="s">
        <v>1517</v>
      </c>
      <c r="B418" s="1">
        <v>44635.639409722222</v>
      </c>
      <c r="C418">
        <v>17200992412</v>
      </c>
      <c r="D418" t="s">
        <v>93</v>
      </c>
      <c r="E418" t="s">
        <v>1518</v>
      </c>
      <c r="F418" t="s">
        <v>1519</v>
      </c>
      <c r="G418" t="s">
        <v>1520</v>
      </c>
      <c r="H418">
        <v>1</v>
      </c>
      <c r="I418" t="s">
        <v>96</v>
      </c>
      <c r="J418" t="s">
        <v>97</v>
      </c>
      <c r="K418" t="s">
        <v>1521</v>
      </c>
      <c r="M418">
        <v>14990</v>
      </c>
      <c r="O418" s="3">
        <v>21.62</v>
      </c>
      <c r="P418" s="3">
        <v>4.33</v>
      </c>
      <c r="Q418" s="3">
        <v>0</v>
      </c>
      <c r="R418" s="3">
        <v>0</v>
      </c>
      <c r="S418" s="3">
        <v>0</v>
      </c>
      <c r="T418" s="3">
        <v>0</v>
      </c>
      <c r="U418" s="3">
        <v>0</v>
      </c>
      <c r="V418" s="3">
        <v>0</v>
      </c>
      <c r="W418" s="3">
        <v>0</v>
      </c>
      <c r="X418" s="3">
        <v>-4.01</v>
      </c>
      <c r="Y418" s="3">
        <v>0</v>
      </c>
      <c r="Z418" s="3">
        <v>0</v>
      </c>
      <c r="AA418" s="3">
        <v>0</v>
      </c>
      <c r="AB418" s="3">
        <v>21.94</v>
      </c>
      <c r="AC418" s="4">
        <f t="shared" si="7"/>
        <v>21.94</v>
      </c>
      <c r="AD418" s="1">
        <v>44636</v>
      </c>
    </row>
    <row r="419" spans="1:30" x14ac:dyDescent="0.3">
      <c r="A419" t="s">
        <v>1522</v>
      </c>
      <c r="B419" s="1">
        <v>44636.472129629627</v>
      </c>
      <c r="C419">
        <v>17283187572</v>
      </c>
      <c r="D419" t="s">
        <v>93</v>
      </c>
      <c r="E419" t="s">
        <v>1523</v>
      </c>
      <c r="F419">
        <v>8857</v>
      </c>
      <c r="G419" t="s">
        <v>234</v>
      </c>
      <c r="H419">
        <v>1</v>
      </c>
      <c r="I419" t="s">
        <v>96</v>
      </c>
      <c r="J419" t="s">
        <v>97</v>
      </c>
      <c r="K419" t="s">
        <v>1524</v>
      </c>
      <c r="M419">
        <v>64600</v>
      </c>
      <c r="O419" s="3">
        <v>19.170000000000002</v>
      </c>
      <c r="P419" s="3">
        <v>3.83</v>
      </c>
      <c r="Q419" s="3">
        <v>0</v>
      </c>
      <c r="R419" s="3">
        <v>0</v>
      </c>
      <c r="S419" s="3">
        <v>0</v>
      </c>
      <c r="T419" s="3">
        <v>0</v>
      </c>
      <c r="U419" s="3">
        <v>0</v>
      </c>
      <c r="V419" s="3">
        <v>0</v>
      </c>
      <c r="W419" s="3">
        <v>0</v>
      </c>
      <c r="X419" s="3">
        <v>-3.55</v>
      </c>
      <c r="Y419" s="3">
        <v>0</v>
      </c>
      <c r="Z419" s="3">
        <v>0</v>
      </c>
      <c r="AA419" s="3">
        <v>0</v>
      </c>
      <c r="AB419" s="3">
        <v>19.45</v>
      </c>
      <c r="AC419" s="4">
        <f t="shared" si="7"/>
        <v>19.45</v>
      </c>
      <c r="AD419" s="1">
        <v>44650</v>
      </c>
    </row>
    <row r="420" spans="1:30" hidden="1" x14ac:dyDescent="0.3">
      <c r="A420" t="s">
        <v>1525</v>
      </c>
      <c r="B420" s="1">
        <v>44636.65421296296</v>
      </c>
      <c r="C420">
        <v>17283187572</v>
      </c>
      <c r="D420" t="s">
        <v>64</v>
      </c>
      <c r="G420" t="s">
        <v>117</v>
      </c>
      <c r="O420" s="3">
        <v>0</v>
      </c>
      <c r="P420" s="3">
        <v>0</v>
      </c>
      <c r="Q420" s="3">
        <v>0</v>
      </c>
      <c r="R420" s="3">
        <v>0</v>
      </c>
      <c r="S420" s="3">
        <v>0</v>
      </c>
      <c r="T420" s="3">
        <v>0</v>
      </c>
      <c r="U420" s="3">
        <v>0</v>
      </c>
      <c r="V420" s="3">
        <v>0</v>
      </c>
      <c r="W420" s="3">
        <v>0</v>
      </c>
      <c r="X420" s="3">
        <v>0</v>
      </c>
      <c r="Y420" s="3">
        <v>0</v>
      </c>
      <c r="Z420" s="3">
        <v>0</v>
      </c>
      <c r="AA420" s="3">
        <v>-1723.29</v>
      </c>
      <c r="AB420" s="3"/>
      <c r="AC420" s="4">
        <f t="shared" si="7"/>
        <v>0</v>
      </c>
      <c r="AD420" s="1">
        <v>44636</v>
      </c>
    </row>
    <row r="421" spans="1:30" x14ac:dyDescent="0.3">
      <c r="A421" t="s">
        <v>1526</v>
      </c>
      <c r="B421" s="1">
        <v>44637.567615740743</v>
      </c>
      <c r="C421">
        <v>17283187572</v>
      </c>
      <c r="D421" t="s">
        <v>93</v>
      </c>
      <c r="E421" t="s">
        <v>1527</v>
      </c>
      <c r="F421">
        <v>6627</v>
      </c>
      <c r="G421" t="s">
        <v>120</v>
      </c>
      <c r="H421">
        <v>1</v>
      </c>
      <c r="I421" t="s">
        <v>96</v>
      </c>
      <c r="J421" t="s">
        <v>97</v>
      </c>
      <c r="K421" t="s">
        <v>1528</v>
      </c>
      <c r="M421">
        <v>83400</v>
      </c>
      <c r="O421" s="3">
        <v>17.329999999999998</v>
      </c>
      <c r="P421" s="3">
        <v>3.47</v>
      </c>
      <c r="Q421" s="3">
        <v>0</v>
      </c>
      <c r="R421" s="3">
        <v>0</v>
      </c>
      <c r="S421" s="3">
        <v>0</v>
      </c>
      <c r="T421" s="3">
        <v>0</v>
      </c>
      <c r="U421" s="3">
        <v>0</v>
      </c>
      <c r="V421" s="3">
        <v>0</v>
      </c>
      <c r="W421" s="3">
        <v>0</v>
      </c>
      <c r="X421" s="3">
        <v>-3.21</v>
      </c>
      <c r="Y421" s="3">
        <v>0</v>
      </c>
      <c r="Z421" s="3">
        <v>0</v>
      </c>
      <c r="AA421" s="3">
        <v>0</v>
      </c>
      <c r="AB421" s="3">
        <v>17.59</v>
      </c>
      <c r="AC421" s="4">
        <f t="shared" si="7"/>
        <v>17.59</v>
      </c>
      <c r="AD421" s="1">
        <v>44650</v>
      </c>
    </row>
    <row r="422" spans="1:30" x14ac:dyDescent="0.3">
      <c r="A422" t="s">
        <v>1526</v>
      </c>
      <c r="B422" s="1">
        <v>44637.567615740743</v>
      </c>
      <c r="C422">
        <v>17283187572</v>
      </c>
      <c r="D422" t="s">
        <v>93</v>
      </c>
      <c r="E422" t="s">
        <v>1529</v>
      </c>
      <c r="F422">
        <v>8684</v>
      </c>
      <c r="G422" t="s">
        <v>205</v>
      </c>
      <c r="H422">
        <v>1</v>
      </c>
      <c r="I422" t="s">
        <v>96</v>
      </c>
      <c r="J422" t="s">
        <v>97</v>
      </c>
      <c r="K422" t="s">
        <v>1530</v>
      </c>
      <c r="M422">
        <v>97310</v>
      </c>
      <c r="O422" s="3">
        <v>33.9</v>
      </c>
      <c r="P422" s="3">
        <v>0</v>
      </c>
      <c r="Q422" s="3">
        <v>15</v>
      </c>
      <c r="R422" s="3">
        <v>0</v>
      </c>
      <c r="S422" s="3">
        <v>0</v>
      </c>
      <c r="T422" s="3">
        <v>0</v>
      </c>
      <c r="U422" s="3">
        <v>0</v>
      </c>
      <c r="V422" s="3">
        <v>0</v>
      </c>
      <c r="W422" s="3">
        <v>0</v>
      </c>
      <c r="X422" s="3">
        <v>-7.56</v>
      </c>
      <c r="Y422" s="3">
        <v>0</v>
      </c>
      <c r="Z422" s="3">
        <v>0</v>
      </c>
      <c r="AA422" s="3">
        <v>0</v>
      </c>
      <c r="AB422" s="3">
        <v>41.34</v>
      </c>
      <c r="AC422" s="4">
        <f t="shared" si="7"/>
        <v>41.34</v>
      </c>
      <c r="AD422" s="1">
        <v>44650</v>
      </c>
    </row>
    <row r="423" spans="1:30" x14ac:dyDescent="0.3">
      <c r="A423" t="s">
        <v>1526</v>
      </c>
      <c r="B423" s="1">
        <v>44637.567615740743</v>
      </c>
      <c r="C423">
        <v>17283187572</v>
      </c>
      <c r="D423" t="s">
        <v>93</v>
      </c>
      <c r="E423" t="s">
        <v>1531</v>
      </c>
      <c r="F423" t="s">
        <v>229</v>
      </c>
      <c r="G423" t="s">
        <v>230</v>
      </c>
      <c r="H423">
        <v>1</v>
      </c>
      <c r="I423" t="s">
        <v>96</v>
      </c>
      <c r="J423" t="s">
        <v>97</v>
      </c>
      <c r="K423" t="s">
        <v>1532</v>
      </c>
      <c r="M423">
        <v>92600</v>
      </c>
      <c r="O423" s="3">
        <v>16.66</v>
      </c>
      <c r="P423" s="3">
        <v>3.33</v>
      </c>
      <c r="Q423" s="3">
        <v>0</v>
      </c>
      <c r="R423" s="3">
        <v>0</v>
      </c>
      <c r="S423" s="3">
        <v>0</v>
      </c>
      <c r="T423" s="3">
        <v>0</v>
      </c>
      <c r="U423" s="3">
        <v>0</v>
      </c>
      <c r="V423" s="3">
        <v>0</v>
      </c>
      <c r="W423" s="3">
        <v>0</v>
      </c>
      <c r="X423" s="3">
        <v>-3.09</v>
      </c>
      <c r="Y423" s="3">
        <v>0</v>
      </c>
      <c r="Z423" s="3">
        <v>0</v>
      </c>
      <c r="AA423" s="3">
        <v>0</v>
      </c>
      <c r="AB423" s="3">
        <v>16.899999999999999</v>
      </c>
      <c r="AC423" s="4">
        <f t="shared" si="7"/>
        <v>16.899999999999999</v>
      </c>
      <c r="AD423" s="1">
        <v>44650</v>
      </c>
    </row>
    <row r="424" spans="1:30" x14ac:dyDescent="0.3">
      <c r="A424" t="s">
        <v>1533</v>
      </c>
      <c r="B424" s="1">
        <v>44637.567766203705</v>
      </c>
      <c r="C424">
        <v>17283187572</v>
      </c>
      <c r="D424" t="s">
        <v>93</v>
      </c>
      <c r="E424" t="s">
        <v>1534</v>
      </c>
      <c r="F424" t="s">
        <v>229</v>
      </c>
      <c r="G424" t="s">
        <v>230</v>
      </c>
      <c r="H424">
        <v>1</v>
      </c>
      <c r="I424" t="s">
        <v>96</v>
      </c>
      <c r="J424" t="s">
        <v>97</v>
      </c>
      <c r="K424" t="s">
        <v>1535</v>
      </c>
      <c r="M424">
        <v>56700</v>
      </c>
      <c r="O424" s="3">
        <v>16.66</v>
      </c>
      <c r="P424" s="3">
        <v>3.33</v>
      </c>
      <c r="Q424" s="3">
        <v>0</v>
      </c>
      <c r="R424" s="3">
        <v>0</v>
      </c>
      <c r="S424" s="3">
        <v>0</v>
      </c>
      <c r="T424" s="3">
        <v>0</v>
      </c>
      <c r="U424" s="3">
        <v>0</v>
      </c>
      <c r="V424" s="3">
        <v>0</v>
      </c>
      <c r="W424" s="3">
        <v>0</v>
      </c>
      <c r="X424" s="3">
        <v>-3.09</v>
      </c>
      <c r="Y424" s="3">
        <v>0</v>
      </c>
      <c r="Z424" s="3">
        <v>0</v>
      </c>
      <c r="AA424" s="3">
        <v>0</v>
      </c>
      <c r="AB424" s="3">
        <v>16.899999999999999</v>
      </c>
      <c r="AC424" s="4">
        <f t="shared" si="7"/>
        <v>16.899999999999999</v>
      </c>
      <c r="AD424" s="1">
        <v>44650</v>
      </c>
    </row>
    <row r="425" spans="1:30" x14ac:dyDescent="0.3">
      <c r="A425" t="s">
        <v>1536</v>
      </c>
      <c r="B425" s="1">
        <v>44637.567800925928</v>
      </c>
      <c r="C425">
        <v>17283187572</v>
      </c>
      <c r="D425" t="s">
        <v>93</v>
      </c>
      <c r="E425" t="s">
        <v>1537</v>
      </c>
      <c r="F425">
        <v>9362</v>
      </c>
      <c r="G425" t="s">
        <v>405</v>
      </c>
      <c r="H425">
        <v>2</v>
      </c>
      <c r="I425" t="s">
        <v>96</v>
      </c>
      <c r="J425" t="s">
        <v>97</v>
      </c>
      <c r="K425" t="s">
        <v>1538</v>
      </c>
      <c r="M425">
        <v>92310</v>
      </c>
      <c r="O425" s="3">
        <v>36.659999999999997</v>
      </c>
      <c r="P425" s="3">
        <v>7.34</v>
      </c>
      <c r="Q425" s="3">
        <v>0</v>
      </c>
      <c r="R425" s="3">
        <v>0</v>
      </c>
      <c r="S425" s="3">
        <v>0</v>
      </c>
      <c r="T425" s="3">
        <v>0</v>
      </c>
      <c r="U425" s="3">
        <v>0</v>
      </c>
      <c r="V425" s="3">
        <v>0</v>
      </c>
      <c r="W425" s="3">
        <v>0</v>
      </c>
      <c r="X425" s="3">
        <v>-6.8</v>
      </c>
      <c r="Y425" s="3">
        <v>0</v>
      </c>
      <c r="Z425" s="3">
        <v>0</v>
      </c>
      <c r="AA425" s="3">
        <v>0</v>
      </c>
      <c r="AB425" s="3">
        <v>37.200000000000003</v>
      </c>
      <c r="AC425" s="4">
        <f t="shared" si="7"/>
        <v>37.200000000000003</v>
      </c>
      <c r="AD425" s="1">
        <v>44650</v>
      </c>
    </row>
    <row r="426" spans="1:30" x14ac:dyDescent="0.3">
      <c r="A426" t="s">
        <v>1539</v>
      </c>
      <c r="B426" s="1">
        <v>44637.567986111113</v>
      </c>
      <c r="C426">
        <v>17283187572</v>
      </c>
      <c r="D426" t="s">
        <v>93</v>
      </c>
      <c r="E426" t="s">
        <v>1540</v>
      </c>
      <c r="F426">
        <v>10977</v>
      </c>
      <c r="G426" t="s">
        <v>1463</v>
      </c>
      <c r="H426">
        <v>1</v>
      </c>
      <c r="I426" t="s">
        <v>96</v>
      </c>
      <c r="J426" t="s">
        <v>97</v>
      </c>
      <c r="K426" t="s">
        <v>1541</v>
      </c>
      <c r="M426">
        <v>60590</v>
      </c>
      <c r="O426" s="3">
        <v>17.329999999999998</v>
      </c>
      <c r="P426" s="3">
        <v>3.47</v>
      </c>
      <c r="Q426" s="3">
        <v>0</v>
      </c>
      <c r="R426" s="3">
        <v>0</v>
      </c>
      <c r="S426" s="3">
        <v>0</v>
      </c>
      <c r="T426" s="3">
        <v>0</v>
      </c>
      <c r="U426" s="3">
        <v>0</v>
      </c>
      <c r="V426" s="3">
        <v>0</v>
      </c>
      <c r="W426" s="3">
        <v>0</v>
      </c>
      <c r="X426" s="3">
        <v>-3.21</v>
      </c>
      <c r="Y426" s="3">
        <v>0</v>
      </c>
      <c r="Z426" s="3">
        <v>0</v>
      </c>
      <c r="AA426" s="3">
        <v>0</v>
      </c>
      <c r="AB426" s="3">
        <v>17.59</v>
      </c>
      <c r="AC426" s="4">
        <f t="shared" si="7"/>
        <v>17.59</v>
      </c>
      <c r="AD426" s="1">
        <v>44650</v>
      </c>
    </row>
    <row r="427" spans="1:30" x14ac:dyDescent="0.3">
      <c r="A427" t="s">
        <v>1542</v>
      </c>
      <c r="B427" s="1">
        <v>44637.568020833336</v>
      </c>
      <c r="C427">
        <v>17283187572</v>
      </c>
      <c r="D427" t="s">
        <v>93</v>
      </c>
      <c r="E427" t="s">
        <v>1543</v>
      </c>
      <c r="F427">
        <v>8887</v>
      </c>
      <c r="G427" t="s">
        <v>417</v>
      </c>
      <c r="H427">
        <v>1</v>
      </c>
      <c r="I427" t="s">
        <v>96</v>
      </c>
      <c r="J427" t="s">
        <v>97</v>
      </c>
      <c r="K427" t="s">
        <v>1544</v>
      </c>
      <c r="M427">
        <v>72210</v>
      </c>
      <c r="O427" s="3">
        <v>16.5</v>
      </c>
      <c r="P427" s="3">
        <v>3.3</v>
      </c>
      <c r="Q427" s="3">
        <v>0</v>
      </c>
      <c r="R427" s="3">
        <v>0</v>
      </c>
      <c r="S427" s="3">
        <v>0</v>
      </c>
      <c r="T427" s="3">
        <v>0</v>
      </c>
      <c r="U427" s="3">
        <v>0</v>
      </c>
      <c r="V427" s="3">
        <v>0</v>
      </c>
      <c r="W427" s="3">
        <v>0</v>
      </c>
      <c r="X427" s="3">
        <v>-3.06</v>
      </c>
      <c r="Y427" s="3">
        <v>0</v>
      </c>
      <c r="Z427" s="3">
        <v>0</v>
      </c>
      <c r="AA427" s="3">
        <v>0</v>
      </c>
      <c r="AB427" s="3">
        <v>16.739999999999998</v>
      </c>
      <c r="AC427" s="4">
        <f t="shared" si="7"/>
        <v>16.739999999999998</v>
      </c>
      <c r="AD427" s="1">
        <v>44650</v>
      </c>
    </row>
    <row r="428" spans="1:30" x14ac:dyDescent="0.3">
      <c r="A428" t="s">
        <v>1545</v>
      </c>
      <c r="B428" s="1">
        <v>44637.568101851852</v>
      </c>
      <c r="C428">
        <v>17283187572</v>
      </c>
      <c r="D428" t="s">
        <v>93</v>
      </c>
      <c r="E428" t="s">
        <v>1546</v>
      </c>
      <c r="F428">
        <v>10260</v>
      </c>
      <c r="G428" t="s">
        <v>176</v>
      </c>
      <c r="H428">
        <v>1</v>
      </c>
      <c r="I428" t="s">
        <v>96</v>
      </c>
      <c r="J428" t="s">
        <v>97</v>
      </c>
      <c r="K428" t="s">
        <v>1547</v>
      </c>
      <c r="M428">
        <v>21250</v>
      </c>
      <c r="O428" s="3">
        <v>16.25</v>
      </c>
      <c r="P428" s="3">
        <v>3.25</v>
      </c>
      <c r="Q428" s="3">
        <v>0</v>
      </c>
      <c r="R428" s="3">
        <v>0</v>
      </c>
      <c r="S428" s="3">
        <v>0</v>
      </c>
      <c r="T428" s="3">
        <v>0</v>
      </c>
      <c r="U428" s="3">
        <v>0</v>
      </c>
      <c r="V428" s="3">
        <v>0</v>
      </c>
      <c r="W428" s="3">
        <v>0</v>
      </c>
      <c r="X428" s="3">
        <v>-3.01</v>
      </c>
      <c r="Y428" s="3">
        <v>0</v>
      </c>
      <c r="Z428" s="3">
        <v>0</v>
      </c>
      <c r="AA428" s="3">
        <v>0</v>
      </c>
      <c r="AB428" s="3">
        <v>16.489999999999998</v>
      </c>
      <c r="AC428" s="4">
        <f t="shared" si="7"/>
        <v>16.489999999999998</v>
      </c>
      <c r="AD428" s="1">
        <v>44650</v>
      </c>
    </row>
    <row r="429" spans="1:30" x14ac:dyDescent="0.3">
      <c r="A429" t="s">
        <v>1548</v>
      </c>
      <c r="B429" s="1">
        <v>44637.568252314813</v>
      </c>
      <c r="C429">
        <v>17283187572</v>
      </c>
      <c r="D429" t="s">
        <v>93</v>
      </c>
      <c r="E429" t="s">
        <v>1549</v>
      </c>
      <c r="F429" t="s">
        <v>229</v>
      </c>
      <c r="G429" t="s">
        <v>230</v>
      </c>
      <c r="H429">
        <v>1</v>
      </c>
      <c r="I429" t="s">
        <v>96</v>
      </c>
      <c r="J429" t="s">
        <v>97</v>
      </c>
      <c r="K429" t="s">
        <v>226</v>
      </c>
      <c r="M429">
        <v>76000</v>
      </c>
      <c r="O429" s="3">
        <v>16.66</v>
      </c>
      <c r="P429" s="3">
        <v>3.33</v>
      </c>
      <c r="Q429" s="3">
        <v>0</v>
      </c>
      <c r="R429" s="3">
        <v>0</v>
      </c>
      <c r="S429" s="3">
        <v>0</v>
      </c>
      <c r="T429" s="3">
        <v>0</v>
      </c>
      <c r="U429" s="3">
        <v>0</v>
      </c>
      <c r="V429" s="3">
        <v>0</v>
      </c>
      <c r="W429" s="3">
        <v>0</v>
      </c>
      <c r="X429" s="3">
        <v>-3.09</v>
      </c>
      <c r="Y429" s="3">
        <v>0</v>
      </c>
      <c r="Z429" s="3">
        <v>0</v>
      </c>
      <c r="AA429" s="3">
        <v>0</v>
      </c>
      <c r="AB429" s="3">
        <v>16.899999999999999</v>
      </c>
      <c r="AC429" s="4">
        <f t="shared" si="7"/>
        <v>16.899999999999999</v>
      </c>
      <c r="AD429" s="1">
        <v>44650</v>
      </c>
    </row>
    <row r="430" spans="1:30" x14ac:dyDescent="0.3">
      <c r="A430" t="s">
        <v>1550</v>
      </c>
      <c r="B430" s="1">
        <v>44637.622384259259</v>
      </c>
      <c r="C430">
        <v>17283187572</v>
      </c>
      <c r="D430" t="s">
        <v>93</v>
      </c>
      <c r="E430" t="s">
        <v>1551</v>
      </c>
      <c r="F430">
        <v>106900</v>
      </c>
      <c r="G430" t="s">
        <v>1296</v>
      </c>
      <c r="H430">
        <v>1</v>
      </c>
      <c r="I430" t="s">
        <v>96</v>
      </c>
      <c r="J430" t="s">
        <v>97</v>
      </c>
      <c r="K430" t="s">
        <v>333</v>
      </c>
      <c r="M430">
        <v>78380</v>
      </c>
      <c r="O430" s="3">
        <v>18.670000000000002</v>
      </c>
      <c r="P430" s="3">
        <v>3.73</v>
      </c>
      <c r="Q430" s="3">
        <v>0</v>
      </c>
      <c r="R430" s="3">
        <v>0</v>
      </c>
      <c r="S430" s="3">
        <v>0</v>
      </c>
      <c r="T430" s="3">
        <v>0</v>
      </c>
      <c r="U430" s="3">
        <v>0</v>
      </c>
      <c r="V430" s="3">
        <v>0</v>
      </c>
      <c r="W430" s="3">
        <v>0</v>
      </c>
      <c r="X430" s="3">
        <v>-3.46</v>
      </c>
      <c r="Y430" s="3">
        <v>0</v>
      </c>
      <c r="Z430" s="3">
        <v>0</v>
      </c>
      <c r="AA430" s="3">
        <v>0</v>
      </c>
      <c r="AB430" s="3">
        <v>18.940000000000001</v>
      </c>
      <c r="AC430" s="4">
        <f t="shared" si="7"/>
        <v>18.940000000000001</v>
      </c>
      <c r="AD430" s="1">
        <v>44650</v>
      </c>
    </row>
    <row r="431" spans="1:30" x14ac:dyDescent="0.3">
      <c r="A431" t="s">
        <v>1552</v>
      </c>
      <c r="B431" s="1">
        <v>44637.622569444444</v>
      </c>
      <c r="C431">
        <v>17283187572</v>
      </c>
      <c r="D431" t="s">
        <v>93</v>
      </c>
      <c r="E431" t="s">
        <v>1553</v>
      </c>
      <c r="F431" t="s">
        <v>229</v>
      </c>
      <c r="G431" t="s">
        <v>230</v>
      </c>
      <c r="H431">
        <v>1</v>
      </c>
      <c r="I431" t="s">
        <v>96</v>
      </c>
      <c r="J431" t="s">
        <v>97</v>
      </c>
      <c r="K431" t="s">
        <v>300</v>
      </c>
      <c r="M431">
        <v>51100</v>
      </c>
      <c r="O431" s="3">
        <v>16.66</v>
      </c>
      <c r="P431" s="3">
        <v>3.33</v>
      </c>
      <c r="Q431" s="3">
        <v>0</v>
      </c>
      <c r="R431" s="3">
        <v>0</v>
      </c>
      <c r="S431" s="3">
        <v>0</v>
      </c>
      <c r="T431" s="3">
        <v>0</v>
      </c>
      <c r="U431" s="3">
        <v>0</v>
      </c>
      <c r="V431" s="3">
        <v>0</v>
      </c>
      <c r="W431" s="3">
        <v>0</v>
      </c>
      <c r="X431" s="3">
        <v>-3.09</v>
      </c>
      <c r="Y431" s="3">
        <v>0</v>
      </c>
      <c r="Z431" s="3">
        <v>0</v>
      </c>
      <c r="AA431" s="3">
        <v>0</v>
      </c>
      <c r="AB431" s="3">
        <v>16.899999999999999</v>
      </c>
      <c r="AC431" s="4">
        <f t="shared" si="7"/>
        <v>16.899999999999999</v>
      </c>
      <c r="AD431" s="1">
        <v>44650</v>
      </c>
    </row>
    <row r="432" spans="1:30" x14ac:dyDescent="0.3">
      <c r="A432" t="s">
        <v>1554</v>
      </c>
      <c r="B432" s="1">
        <v>44638.47210648148</v>
      </c>
      <c r="C432">
        <v>17283187572</v>
      </c>
      <c r="D432" t="s">
        <v>93</v>
      </c>
      <c r="E432" t="s">
        <v>1555</v>
      </c>
      <c r="F432" t="s">
        <v>229</v>
      </c>
      <c r="G432" t="s">
        <v>230</v>
      </c>
      <c r="H432">
        <v>1</v>
      </c>
      <c r="I432" t="s">
        <v>96</v>
      </c>
      <c r="J432" t="s">
        <v>97</v>
      </c>
      <c r="K432" t="s">
        <v>1556</v>
      </c>
      <c r="M432">
        <v>68280</v>
      </c>
      <c r="O432" s="3">
        <v>16.66</v>
      </c>
      <c r="P432" s="3">
        <v>3.33</v>
      </c>
      <c r="Q432" s="3">
        <v>0</v>
      </c>
      <c r="R432" s="3">
        <v>0</v>
      </c>
      <c r="S432" s="3">
        <v>0</v>
      </c>
      <c r="T432" s="3">
        <v>0</v>
      </c>
      <c r="U432" s="3">
        <v>0</v>
      </c>
      <c r="V432" s="3">
        <v>0</v>
      </c>
      <c r="W432" s="3">
        <v>0</v>
      </c>
      <c r="X432" s="3">
        <v>-3.09</v>
      </c>
      <c r="Y432" s="3">
        <v>0</v>
      </c>
      <c r="Z432" s="3">
        <v>0</v>
      </c>
      <c r="AA432" s="3">
        <v>0</v>
      </c>
      <c r="AB432" s="3">
        <v>16.899999999999999</v>
      </c>
      <c r="AC432" s="4">
        <f t="shared" si="7"/>
        <v>16.899999999999999</v>
      </c>
      <c r="AD432" s="1">
        <v>44650</v>
      </c>
    </row>
    <row r="433" spans="1:30" x14ac:dyDescent="0.3">
      <c r="A433" t="s">
        <v>1557</v>
      </c>
      <c r="B433" s="1">
        <v>44638.472222222219</v>
      </c>
      <c r="C433">
        <v>17283187572</v>
      </c>
      <c r="D433" t="s">
        <v>93</v>
      </c>
      <c r="E433" t="s">
        <v>1558</v>
      </c>
      <c r="F433" t="s">
        <v>229</v>
      </c>
      <c r="G433" t="s">
        <v>230</v>
      </c>
      <c r="H433">
        <v>1</v>
      </c>
      <c r="I433" t="s">
        <v>96</v>
      </c>
      <c r="J433" t="s">
        <v>97</v>
      </c>
      <c r="K433" t="s">
        <v>1559</v>
      </c>
      <c r="M433">
        <v>28700</v>
      </c>
      <c r="O433" s="3">
        <v>16.66</v>
      </c>
      <c r="P433" s="3">
        <v>3.33</v>
      </c>
      <c r="Q433" s="3">
        <v>0</v>
      </c>
      <c r="R433" s="3">
        <v>0</v>
      </c>
      <c r="S433" s="3">
        <v>0</v>
      </c>
      <c r="T433" s="3">
        <v>0</v>
      </c>
      <c r="U433" s="3">
        <v>0</v>
      </c>
      <c r="V433" s="3">
        <v>0</v>
      </c>
      <c r="W433" s="3">
        <v>0</v>
      </c>
      <c r="X433" s="3">
        <v>-3.09</v>
      </c>
      <c r="Y433" s="3">
        <v>0</v>
      </c>
      <c r="Z433" s="3">
        <v>0</v>
      </c>
      <c r="AA433" s="3">
        <v>0</v>
      </c>
      <c r="AB433" s="3">
        <v>16.899999999999999</v>
      </c>
      <c r="AC433" s="4">
        <f t="shared" si="7"/>
        <v>16.899999999999999</v>
      </c>
      <c r="AD433" s="1">
        <v>44650</v>
      </c>
    </row>
    <row r="434" spans="1:30" x14ac:dyDescent="0.3">
      <c r="A434" t="s">
        <v>1560</v>
      </c>
      <c r="B434" s="1">
        <v>44638.477013888885</v>
      </c>
      <c r="C434">
        <v>17283187572</v>
      </c>
      <c r="D434" t="s">
        <v>93</v>
      </c>
      <c r="E434" t="s">
        <v>1561</v>
      </c>
      <c r="F434">
        <v>10025</v>
      </c>
      <c r="G434" t="s">
        <v>1562</v>
      </c>
      <c r="H434">
        <v>1</v>
      </c>
      <c r="I434" t="s">
        <v>96</v>
      </c>
      <c r="J434" t="s">
        <v>97</v>
      </c>
      <c r="K434" t="s">
        <v>1563</v>
      </c>
      <c r="M434">
        <v>78980</v>
      </c>
      <c r="O434" s="3">
        <v>29.08</v>
      </c>
      <c r="P434" s="3">
        <v>5.82</v>
      </c>
      <c r="Q434" s="3">
        <v>0</v>
      </c>
      <c r="R434" s="3">
        <v>0</v>
      </c>
      <c r="S434" s="3">
        <v>0</v>
      </c>
      <c r="T434" s="3">
        <v>0</v>
      </c>
      <c r="U434" s="3">
        <v>0</v>
      </c>
      <c r="V434" s="3">
        <v>0</v>
      </c>
      <c r="W434" s="3">
        <v>0</v>
      </c>
      <c r="X434" s="3">
        <v>-5.39</v>
      </c>
      <c r="Y434" s="3">
        <v>0</v>
      </c>
      <c r="Z434" s="3">
        <v>0</v>
      </c>
      <c r="AA434" s="3">
        <v>0</v>
      </c>
      <c r="AB434" s="3">
        <v>29.51</v>
      </c>
      <c r="AC434" s="4">
        <f t="shared" si="7"/>
        <v>29.51</v>
      </c>
      <c r="AD434" s="1">
        <v>44650</v>
      </c>
    </row>
    <row r="435" spans="1:30" x14ac:dyDescent="0.3">
      <c r="A435" t="s">
        <v>1564</v>
      </c>
      <c r="B435" s="1">
        <v>44641.47210648148</v>
      </c>
      <c r="C435">
        <v>17283187572</v>
      </c>
      <c r="D435" t="s">
        <v>93</v>
      </c>
      <c r="E435" t="s">
        <v>1565</v>
      </c>
      <c r="F435">
        <v>107360</v>
      </c>
      <c r="G435" t="s">
        <v>183</v>
      </c>
      <c r="H435">
        <v>1</v>
      </c>
      <c r="I435" t="s">
        <v>96</v>
      </c>
      <c r="J435" t="s">
        <v>97</v>
      </c>
      <c r="K435" t="s">
        <v>1566</v>
      </c>
      <c r="M435">
        <v>60390</v>
      </c>
      <c r="O435" s="3">
        <v>19.75</v>
      </c>
      <c r="P435" s="3">
        <v>3.95</v>
      </c>
      <c r="Q435" s="3">
        <v>0</v>
      </c>
      <c r="R435" s="3">
        <v>0</v>
      </c>
      <c r="S435" s="3">
        <v>0</v>
      </c>
      <c r="T435" s="3">
        <v>0</v>
      </c>
      <c r="U435" s="3">
        <v>0</v>
      </c>
      <c r="V435" s="3">
        <v>0</v>
      </c>
      <c r="W435" s="3">
        <v>0</v>
      </c>
      <c r="X435" s="3">
        <v>-3.66</v>
      </c>
      <c r="Y435" s="3">
        <v>0</v>
      </c>
      <c r="Z435" s="3">
        <v>0</v>
      </c>
      <c r="AA435" s="3">
        <v>0</v>
      </c>
      <c r="AB435" s="3">
        <v>20.04</v>
      </c>
      <c r="AC435" s="4">
        <f t="shared" si="7"/>
        <v>20.04</v>
      </c>
      <c r="AD435" s="1">
        <v>44650</v>
      </c>
    </row>
    <row r="436" spans="1:30" x14ac:dyDescent="0.3">
      <c r="A436" t="s">
        <v>1567</v>
      </c>
      <c r="B436" s="1">
        <v>44641.472222222219</v>
      </c>
      <c r="C436">
        <v>17283187572</v>
      </c>
      <c r="D436" t="s">
        <v>93</v>
      </c>
      <c r="E436" t="s">
        <v>1568</v>
      </c>
      <c r="F436">
        <v>11102</v>
      </c>
      <c r="G436" t="s">
        <v>238</v>
      </c>
      <c r="H436">
        <v>1</v>
      </c>
      <c r="I436" t="s">
        <v>96</v>
      </c>
      <c r="J436" t="s">
        <v>97</v>
      </c>
      <c r="K436" t="s">
        <v>1569</v>
      </c>
      <c r="M436">
        <v>33210</v>
      </c>
      <c r="O436" s="3">
        <v>28.29</v>
      </c>
      <c r="P436" s="3">
        <v>5.66</v>
      </c>
      <c r="Q436" s="3">
        <v>0</v>
      </c>
      <c r="R436" s="3">
        <v>0</v>
      </c>
      <c r="S436" s="3">
        <v>0</v>
      </c>
      <c r="T436" s="3">
        <v>0</v>
      </c>
      <c r="U436" s="3">
        <v>0</v>
      </c>
      <c r="V436" s="3">
        <v>0</v>
      </c>
      <c r="W436" s="3">
        <v>0</v>
      </c>
      <c r="X436" s="3">
        <v>-5.25</v>
      </c>
      <c r="Y436" s="3">
        <v>0</v>
      </c>
      <c r="Z436" s="3">
        <v>0</v>
      </c>
      <c r="AA436" s="3">
        <v>0</v>
      </c>
      <c r="AB436" s="3">
        <v>28.7</v>
      </c>
      <c r="AC436" s="4">
        <f t="shared" si="7"/>
        <v>28.7</v>
      </c>
      <c r="AD436" s="1">
        <v>44650</v>
      </c>
    </row>
    <row r="437" spans="1:30" x14ac:dyDescent="0.3">
      <c r="A437" t="s">
        <v>1570</v>
      </c>
      <c r="B437" s="1">
        <v>44641.472291666665</v>
      </c>
      <c r="C437">
        <v>17283187572</v>
      </c>
      <c r="D437" t="s">
        <v>93</v>
      </c>
      <c r="E437" t="s">
        <v>1571</v>
      </c>
      <c r="F437">
        <v>10857</v>
      </c>
      <c r="G437" t="s">
        <v>783</v>
      </c>
      <c r="H437">
        <v>1</v>
      </c>
      <c r="I437" t="s">
        <v>96</v>
      </c>
      <c r="J437" t="s">
        <v>97</v>
      </c>
      <c r="K437" t="s">
        <v>212</v>
      </c>
      <c r="M437">
        <v>75013</v>
      </c>
      <c r="O437" s="3">
        <v>19.170000000000002</v>
      </c>
      <c r="P437" s="3">
        <v>3.83</v>
      </c>
      <c r="Q437" s="3">
        <v>0</v>
      </c>
      <c r="R437" s="3">
        <v>0</v>
      </c>
      <c r="S437" s="3">
        <v>0</v>
      </c>
      <c r="T437" s="3">
        <v>0</v>
      </c>
      <c r="U437" s="3">
        <v>0</v>
      </c>
      <c r="V437" s="3">
        <v>0</v>
      </c>
      <c r="W437" s="3">
        <v>0</v>
      </c>
      <c r="X437" s="3">
        <v>-3.55</v>
      </c>
      <c r="Y437" s="3">
        <v>0</v>
      </c>
      <c r="Z437" s="3">
        <v>0</v>
      </c>
      <c r="AA437" s="3">
        <v>0</v>
      </c>
      <c r="AB437" s="3">
        <v>19.45</v>
      </c>
      <c r="AC437" s="4">
        <f t="shared" si="7"/>
        <v>19.45</v>
      </c>
      <c r="AD437" s="1">
        <v>44650</v>
      </c>
    </row>
    <row r="438" spans="1:30" x14ac:dyDescent="0.3">
      <c r="A438" t="s">
        <v>1572</v>
      </c>
      <c r="B438" s="1">
        <v>44641.472407407404</v>
      </c>
      <c r="C438">
        <v>17283187572</v>
      </c>
      <c r="D438" t="s">
        <v>93</v>
      </c>
      <c r="E438" t="s">
        <v>1573</v>
      </c>
      <c r="F438">
        <v>9956</v>
      </c>
      <c r="G438" t="s">
        <v>1574</v>
      </c>
      <c r="H438">
        <v>1</v>
      </c>
      <c r="I438" t="s">
        <v>96</v>
      </c>
      <c r="J438" t="s">
        <v>97</v>
      </c>
      <c r="K438" t="s">
        <v>365</v>
      </c>
      <c r="M438">
        <v>75017</v>
      </c>
      <c r="O438" s="3">
        <v>27.58</v>
      </c>
      <c r="P438" s="3">
        <v>5.52</v>
      </c>
      <c r="Q438" s="3">
        <v>0</v>
      </c>
      <c r="R438" s="3">
        <v>0</v>
      </c>
      <c r="S438" s="3">
        <v>0</v>
      </c>
      <c r="T438" s="3">
        <v>0</v>
      </c>
      <c r="U438" s="3">
        <v>0</v>
      </c>
      <c r="V438" s="3">
        <v>0</v>
      </c>
      <c r="W438" s="3">
        <v>0</v>
      </c>
      <c r="X438" s="3">
        <v>-5.1100000000000003</v>
      </c>
      <c r="Y438" s="3">
        <v>0</v>
      </c>
      <c r="Z438" s="3">
        <v>0</v>
      </c>
      <c r="AA438" s="3">
        <v>0</v>
      </c>
      <c r="AB438" s="3">
        <v>27.99</v>
      </c>
      <c r="AC438" s="4">
        <f t="shared" si="7"/>
        <v>27.99</v>
      </c>
      <c r="AD438" s="1">
        <v>44650</v>
      </c>
    </row>
    <row r="439" spans="1:30" x14ac:dyDescent="0.3">
      <c r="A439" t="s">
        <v>1575</v>
      </c>
      <c r="B439" s="1">
        <v>44641.472442129627</v>
      </c>
      <c r="C439">
        <v>17283187572</v>
      </c>
      <c r="D439" t="s">
        <v>93</v>
      </c>
      <c r="E439" t="s">
        <v>1576</v>
      </c>
      <c r="F439" t="s">
        <v>229</v>
      </c>
      <c r="G439" t="s">
        <v>230</v>
      </c>
      <c r="H439">
        <v>1</v>
      </c>
      <c r="I439" t="s">
        <v>96</v>
      </c>
      <c r="J439" t="s">
        <v>97</v>
      </c>
      <c r="K439" t="s">
        <v>1577</v>
      </c>
      <c r="M439">
        <v>63570</v>
      </c>
      <c r="O439" s="3">
        <v>16.66</v>
      </c>
      <c r="P439" s="3">
        <v>3.33</v>
      </c>
      <c r="Q439" s="3">
        <v>0</v>
      </c>
      <c r="R439" s="3">
        <v>0</v>
      </c>
      <c r="S439" s="3">
        <v>0</v>
      </c>
      <c r="T439" s="3">
        <v>0</v>
      </c>
      <c r="U439" s="3">
        <v>0</v>
      </c>
      <c r="V439" s="3">
        <v>0</v>
      </c>
      <c r="W439" s="3">
        <v>0</v>
      </c>
      <c r="X439" s="3">
        <v>-3.09</v>
      </c>
      <c r="Y439" s="3">
        <v>0</v>
      </c>
      <c r="Z439" s="3">
        <v>0</v>
      </c>
      <c r="AA439" s="3">
        <v>0</v>
      </c>
      <c r="AB439" s="3">
        <v>16.899999999999999</v>
      </c>
      <c r="AC439" s="4">
        <f t="shared" si="7"/>
        <v>16.899999999999999</v>
      </c>
      <c r="AD439" s="1">
        <v>44650</v>
      </c>
    </row>
    <row r="440" spans="1:30" x14ac:dyDescent="0.3">
      <c r="A440" t="s">
        <v>1578</v>
      </c>
      <c r="B440" s="1">
        <v>44641.47252314815</v>
      </c>
      <c r="C440">
        <v>17283187572</v>
      </c>
      <c r="D440" t="s">
        <v>93</v>
      </c>
      <c r="E440" t="s">
        <v>1579</v>
      </c>
      <c r="F440">
        <v>9962</v>
      </c>
      <c r="G440" t="s">
        <v>1580</v>
      </c>
      <c r="H440">
        <v>2</v>
      </c>
      <c r="I440" t="s">
        <v>96</v>
      </c>
      <c r="J440" t="s">
        <v>97</v>
      </c>
      <c r="K440" t="s">
        <v>727</v>
      </c>
      <c r="M440">
        <v>75016</v>
      </c>
      <c r="O440" s="3">
        <v>46.16</v>
      </c>
      <c r="P440" s="3">
        <v>9.24</v>
      </c>
      <c r="Q440" s="3">
        <v>0</v>
      </c>
      <c r="R440" s="3">
        <v>0</v>
      </c>
      <c r="S440" s="3">
        <v>0</v>
      </c>
      <c r="T440" s="3">
        <v>0</v>
      </c>
      <c r="U440" s="3">
        <v>0</v>
      </c>
      <c r="V440" s="3">
        <v>0</v>
      </c>
      <c r="W440" s="3">
        <v>0</v>
      </c>
      <c r="X440" s="3">
        <v>-8.56</v>
      </c>
      <c r="Y440" s="3">
        <v>0</v>
      </c>
      <c r="Z440" s="3">
        <v>0</v>
      </c>
      <c r="AA440" s="3">
        <v>0</v>
      </c>
      <c r="AB440" s="3">
        <v>46.84</v>
      </c>
      <c r="AC440" s="4">
        <f t="shared" si="7"/>
        <v>46.84</v>
      </c>
      <c r="AD440" s="1">
        <v>44650</v>
      </c>
    </row>
    <row r="441" spans="1:30" x14ac:dyDescent="0.3">
      <c r="A441" t="s">
        <v>1581</v>
      </c>
      <c r="B441" s="1">
        <v>44641.472708333335</v>
      </c>
      <c r="C441">
        <v>17283187572</v>
      </c>
      <c r="D441" t="s">
        <v>93</v>
      </c>
      <c r="E441" t="s">
        <v>1582</v>
      </c>
      <c r="F441" t="s">
        <v>229</v>
      </c>
      <c r="G441" t="s">
        <v>230</v>
      </c>
      <c r="H441">
        <v>1</v>
      </c>
      <c r="I441" t="s">
        <v>96</v>
      </c>
      <c r="J441" t="s">
        <v>97</v>
      </c>
      <c r="K441" t="s">
        <v>1583</v>
      </c>
      <c r="M441">
        <v>94170</v>
      </c>
      <c r="O441" s="3">
        <v>16.66</v>
      </c>
      <c r="P441" s="3">
        <v>3.33</v>
      </c>
      <c r="Q441" s="3">
        <v>0</v>
      </c>
      <c r="R441" s="3">
        <v>0</v>
      </c>
      <c r="S441" s="3">
        <v>0</v>
      </c>
      <c r="T441" s="3">
        <v>0</v>
      </c>
      <c r="U441" s="3">
        <v>0</v>
      </c>
      <c r="V441" s="3">
        <v>0</v>
      </c>
      <c r="W441" s="3">
        <v>0</v>
      </c>
      <c r="X441" s="3">
        <v>-3.09</v>
      </c>
      <c r="Y441" s="3">
        <v>0</v>
      </c>
      <c r="Z441" s="3">
        <v>0</v>
      </c>
      <c r="AA441" s="3">
        <v>0</v>
      </c>
      <c r="AB441" s="3">
        <v>16.899999999999999</v>
      </c>
      <c r="AC441" s="4">
        <f t="shared" si="7"/>
        <v>16.899999999999999</v>
      </c>
      <c r="AD441" s="1">
        <v>44650</v>
      </c>
    </row>
    <row r="442" spans="1:30" x14ac:dyDescent="0.3">
      <c r="A442" t="s">
        <v>1584</v>
      </c>
      <c r="B442" s="1">
        <v>44641.472743055558</v>
      </c>
      <c r="C442">
        <v>17283187572</v>
      </c>
      <c r="D442" t="s">
        <v>93</v>
      </c>
      <c r="E442" t="s">
        <v>1585</v>
      </c>
      <c r="F442" t="s">
        <v>224</v>
      </c>
      <c r="G442" t="s">
        <v>225</v>
      </c>
      <c r="H442">
        <v>1</v>
      </c>
      <c r="I442" t="s">
        <v>96</v>
      </c>
      <c r="J442" t="s">
        <v>97</v>
      </c>
      <c r="K442" t="s">
        <v>281</v>
      </c>
      <c r="M442">
        <v>44300</v>
      </c>
      <c r="O442" s="3">
        <v>14.25</v>
      </c>
      <c r="P442" s="3">
        <v>2.85</v>
      </c>
      <c r="Q442" s="3">
        <v>0</v>
      </c>
      <c r="R442" s="3">
        <v>0</v>
      </c>
      <c r="S442" s="3">
        <v>0</v>
      </c>
      <c r="T442" s="3">
        <v>0</v>
      </c>
      <c r="U442" s="3">
        <v>0</v>
      </c>
      <c r="V442" s="3">
        <v>0</v>
      </c>
      <c r="W442" s="3">
        <v>0</v>
      </c>
      <c r="X442" s="3">
        <v>-2.64</v>
      </c>
      <c r="Y442" s="3">
        <v>0</v>
      </c>
      <c r="Z442" s="3">
        <v>0</v>
      </c>
      <c r="AA442" s="3">
        <v>0</v>
      </c>
      <c r="AB442" s="3">
        <v>14.46</v>
      </c>
      <c r="AC442" s="4">
        <f t="shared" si="7"/>
        <v>14.46</v>
      </c>
      <c r="AD442" s="1">
        <v>44650</v>
      </c>
    </row>
    <row r="443" spans="1:30" x14ac:dyDescent="0.3">
      <c r="A443" t="s">
        <v>1586</v>
      </c>
      <c r="B443" s="1">
        <v>44641.472974537035</v>
      </c>
      <c r="C443">
        <v>17283187572</v>
      </c>
      <c r="D443" t="s">
        <v>93</v>
      </c>
      <c r="E443" t="s">
        <v>1587</v>
      </c>
      <c r="F443">
        <v>107360</v>
      </c>
      <c r="G443" t="s">
        <v>183</v>
      </c>
      <c r="H443">
        <v>1</v>
      </c>
      <c r="I443" t="s">
        <v>96</v>
      </c>
      <c r="J443" t="s">
        <v>97</v>
      </c>
      <c r="K443" t="s">
        <v>1588</v>
      </c>
      <c r="M443">
        <v>94470</v>
      </c>
      <c r="O443" s="3">
        <v>19.75</v>
      </c>
      <c r="P443" s="3">
        <v>3.95</v>
      </c>
      <c r="Q443" s="3">
        <v>0</v>
      </c>
      <c r="R443" s="3">
        <v>0</v>
      </c>
      <c r="S443" s="3">
        <v>0</v>
      </c>
      <c r="T443" s="3">
        <v>0</v>
      </c>
      <c r="U443" s="3">
        <v>0</v>
      </c>
      <c r="V443" s="3">
        <v>0</v>
      </c>
      <c r="W443" s="3">
        <v>0</v>
      </c>
      <c r="X443" s="3">
        <v>-3.66</v>
      </c>
      <c r="Y443" s="3">
        <v>0</v>
      </c>
      <c r="Z443" s="3">
        <v>0</v>
      </c>
      <c r="AA443" s="3">
        <v>0</v>
      </c>
      <c r="AB443" s="3">
        <v>20.04</v>
      </c>
      <c r="AC443" s="4">
        <f t="shared" si="7"/>
        <v>20.04</v>
      </c>
      <c r="AD443" s="1">
        <v>44650</v>
      </c>
    </row>
    <row r="444" spans="1:30" x14ac:dyDescent="0.3">
      <c r="A444" t="s">
        <v>1589</v>
      </c>
      <c r="B444" s="1">
        <v>44641.474675925929</v>
      </c>
      <c r="C444">
        <v>17283187572</v>
      </c>
      <c r="D444" t="s">
        <v>93</v>
      </c>
      <c r="E444" t="s">
        <v>1590</v>
      </c>
      <c r="F444">
        <v>9055</v>
      </c>
      <c r="G444" t="s">
        <v>1591</v>
      </c>
      <c r="H444">
        <v>1</v>
      </c>
      <c r="I444" t="s">
        <v>96</v>
      </c>
      <c r="J444" t="s">
        <v>97</v>
      </c>
      <c r="K444" t="s">
        <v>1592</v>
      </c>
      <c r="M444">
        <v>42530</v>
      </c>
      <c r="O444" s="3">
        <v>14.17</v>
      </c>
      <c r="P444" s="3">
        <v>2.83</v>
      </c>
      <c r="Q444" s="3">
        <v>0</v>
      </c>
      <c r="R444" s="3">
        <v>0</v>
      </c>
      <c r="S444" s="3">
        <v>0</v>
      </c>
      <c r="T444" s="3">
        <v>0</v>
      </c>
      <c r="U444" s="3">
        <v>0</v>
      </c>
      <c r="V444" s="3">
        <v>0</v>
      </c>
      <c r="W444" s="3">
        <v>0</v>
      </c>
      <c r="X444" s="3">
        <v>-2.63</v>
      </c>
      <c r="Y444" s="3">
        <v>0</v>
      </c>
      <c r="Z444" s="3">
        <v>0</v>
      </c>
      <c r="AA444" s="3">
        <v>0</v>
      </c>
      <c r="AB444" s="3">
        <v>14.37</v>
      </c>
      <c r="AC444" s="4">
        <f t="shared" si="7"/>
        <v>14.37</v>
      </c>
      <c r="AD444" s="1">
        <v>44650</v>
      </c>
    </row>
    <row r="445" spans="1:30" x14ac:dyDescent="0.3">
      <c r="A445" t="s">
        <v>1593</v>
      </c>
      <c r="B445" s="1">
        <v>44641.639745370368</v>
      </c>
      <c r="C445">
        <v>17283187572</v>
      </c>
      <c r="D445" t="s">
        <v>93</v>
      </c>
      <c r="E445" t="s">
        <v>1594</v>
      </c>
      <c r="F445" t="s">
        <v>1058</v>
      </c>
      <c r="G445" t="s">
        <v>1059</v>
      </c>
      <c r="H445">
        <v>1</v>
      </c>
      <c r="I445" t="s">
        <v>96</v>
      </c>
      <c r="J445" t="s">
        <v>97</v>
      </c>
      <c r="K445" t="s">
        <v>1595</v>
      </c>
      <c r="M445">
        <v>69430</v>
      </c>
      <c r="O445" s="3">
        <v>23.75</v>
      </c>
      <c r="P445" s="3">
        <v>4.75</v>
      </c>
      <c r="Q445" s="3">
        <v>0</v>
      </c>
      <c r="R445" s="3">
        <v>0</v>
      </c>
      <c r="S445" s="3">
        <v>0</v>
      </c>
      <c r="T445" s="3">
        <v>0</v>
      </c>
      <c r="U445" s="3">
        <v>0</v>
      </c>
      <c r="V445" s="3">
        <v>0</v>
      </c>
      <c r="W445" s="3">
        <v>0</v>
      </c>
      <c r="X445" s="3">
        <v>-4.4000000000000004</v>
      </c>
      <c r="Y445" s="3">
        <v>0</v>
      </c>
      <c r="Z445" s="3">
        <v>0</v>
      </c>
      <c r="AA445" s="3">
        <v>0</v>
      </c>
      <c r="AB445" s="3">
        <v>24.1</v>
      </c>
      <c r="AC445" s="4">
        <f t="shared" si="7"/>
        <v>24.1</v>
      </c>
      <c r="AD445" s="1">
        <v>44650</v>
      </c>
    </row>
    <row r="446" spans="1:30" x14ac:dyDescent="0.3">
      <c r="A446" t="s">
        <v>1596</v>
      </c>
      <c r="B446" s="1">
        <v>44641.646458333336</v>
      </c>
      <c r="C446">
        <v>17283187572</v>
      </c>
      <c r="D446" t="s">
        <v>93</v>
      </c>
      <c r="E446" t="s">
        <v>1597</v>
      </c>
      <c r="F446">
        <v>11283</v>
      </c>
      <c r="G446" t="s">
        <v>1094</v>
      </c>
      <c r="H446">
        <v>1</v>
      </c>
      <c r="I446" t="s">
        <v>96</v>
      </c>
      <c r="J446" t="s">
        <v>97</v>
      </c>
      <c r="K446" t="s">
        <v>1598</v>
      </c>
      <c r="M446">
        <v>1341</v>
      </c>
      <c r="O446" s="3">
        <v>20.420000000000002</v>
      </c>
      <c r="P446" s="3">
        <v>4.29</v>
      </c>
      <c r="Q446" s="3">
        <v>8.26</v>
      </c>
      <c r="R446" s="3">
        <v>1.74</v>
      </c>
      <c r="S446" s="3">
        <v>0</v>
      </c>
      <c r="T446" s="3">
        <v>0</v>
      </c>
      <c r="U446" s="3">
        <v>0</v>
      </c>
      <c r="V446" s="3">
        <v>0</v>
      </c>
      <c r="W446" s="3">
        <v>0</v>
      </c>
      <c r="X446" s="3">
        <v>-5.36</v>
      </c>
      <c r="Y446" s="3">
        <v>0</v>
      </c>
      <c r="Z446" s="3">
        <v>0</v>
      </c>
      <c r="AA446" s="3">
        <v>0</v>
      </c>
      <c r="AB446" s="3">
        <v>29.35</v>
      </c>
      <c r="AC446" s="4">
        <f t="shared" si="7"/>
        <v>29.35</v>
      </c>
      <c r="AD446" s="1">
        <v>44650</v>
      </c>
    </row>
    <row r="447" spans="1:30" x14ac:dyDescent="0.3">
      <c r="A447" t="s">
        <v>1599</v>
      </c>
      <c r="B447" s="1">
        <v>44642.496562499997</v>
      </c>
      <c r="C447">
        <v>17283187572</v>
      </c>
      <c r="D447" t="s">
        <v>93</v>
      </c>
      <c r="E447" t="s">
        <v>1600</v>
      </c>
      <c r="F447">
        <v>8857</v>
      </c>
      <c r="G447" t="s">
        <v>234</v>
      </c>
      <c r="H447">
        <v>1</v>
      </c>
      <c r="I447" t="s">
        <v>96</v>
      </c>
      <c r="J447" t="s">
        <v>97</v>
      </c>
      <c r="K447" t="s">
        <v>1601</v>
      </c>
      <c r="M447">
        <v>13790</v>
      </c>
      <c r="O447" s="3">
        <v>19.170000000000002</v>
      </c>
      <c r="P447" s="3">
        <v>3.83</v>
      </c>
      <c r="Q447" s="3">
        <v>0</v>
      </c>
      <c r="R447" s="3">
        <v>0</v>
      </c>
      <c r="S447" s="3">
        <v>0</v>
      </c>
      <c r="T447" s="3">
        <v>0</v>
      </c>
      <c r="U447" s="3">
        <v>0</v>
      </c>
      <c r="V447" s="3">
        <v>0</v>
      </c>
      <c r="W447" s="3">
        <v>0</v>
      </c>
      <c r="X447" s="3">
        <v>-3.55</v>
      </c>
      <c r="Y447" s="3">
        <v>0</v>
      </c>
      <c r="Z447" s="3">
        <v>0</v>
      </c>
      <c r="AA447" s="3">
        <v>0</v>
      </c>
      <c r="AB447" s="3">
        <v>19.45</v>
      </c>
      <c r="AC447" s="4">
        <f t="shared" si="7"/>
        <v>19.45</v>
      </c>
      <c r="AD447" s="1">
        <v>44650</v>
      </c>
    </row>
    <row r="448" spans="1:30" x14ac:dyDescent="0.3">
      <c r="A448" t="s">
        <v>1602</v>
      </c>
      <c r="B448" s="1">
        <v>44642.497002314813</v>
      </c>
      <c r="C448">
        <v>17283187572</v>
      </c>
      <c r="D448" t="s">
        <v>93</v>
      </c>
      <c r="E448" t="s">
        <v>1603</v>
      </c>
      <c r="F448" t="s">
        <v>937</v>
      </c>
      <c r="G448" t="s">
        <v>938</v>
      </c>
      <c r="H448">
        <v>1</v>
      </c>
      <c r="I448" t="s">
        <v>96</v>
      </c>
      <c r="J448" t="s">
        <v>97</v>
      </c>
      <c r="K448" t="s">
        <v>1604</v>
      </c>
      <c r="M448">
        <v>54122</v>
      </c>
      <c r="O448" s="3">
        <v>18.25</v>
      </c>
      <c r="P448" s="3">
        <v>3.65</v>
      </c>
      <c r="Q448" s="3">
        <v>0</v>
      </c>
      <c r="R448" s="3">
        <v>0</v>
      </c>
      <c r="S448" s="3">
        <v>0</v>
      </c>
      <c r="T448" s="3">
        <v>0</v>
      </c>
      <c r="U448" s="3">
        <v>0</v>
      </c>
      <c r="V448" s="3">
        <v>0</v>
      </c>
      <c r="W448" s="3">
        <v>0</v>
      </c>
      <c r="X448" s="3">
        <v>-3.38</v>
      </c>
      <c r="Y448" s="3">
        <v>0</v>
      </c>
      <c r="Z448" s="3">
        <v>0</v>
      </c>
      <c r="AA448" s="3">
        <v>0</v>
      </c>
      <c r="AB448" s="3">
        <v>18.52</v>
      </c>
      <c r="AC448" s="4">
        <f t="shared" si="7"/>
        <v>18.52</v>
      </c>
      <c r="AD448" s="1">
        <v>44650</v>
      </c>
    </row>
    <row r="449" spans="1:30" x14ac:dyDescent="0.3">
      <c r="A449" t="s">
        <v>1605</v>
      </c>
      <c r="B449" s="1">
        <v>44642.497037037036</v>
      </c>
      <c r="C449">
        <v>17283187572</v>
      </c>
      <c r="D449" t="s">
        <v>93</v>
      </c>
      <c r="E449" t="s">
        <v>1606</v>
      </c>
      <c r="F449">
        <v>103610</v>
      </c>
      <c r="G449" t="s">
        <v>1270</v>
      </c>
      <c r="H449">
        <v>1</v>
      </c>
      <c r="I449" t="s">
        <v>96</v>
      </c>
      <c r="J449" t="s">
        <v>97</v>
      </c>
      <c r="K449" t="s">
        <v>1607</v>
      </c>
      <c r="M449">
        <v>76700</v>
      </c>
      <c r="O449" s="3">
        <v>20.67</v>
      </c>
      <c r="P449" s="3">
        <v>4.13</v>
      </c>
      <c r="Q449" s="3">
        <v>0</v>
      </c>
      <c r="R449" s="3">
        <v>0</v>
      </c>
      <c r="S449" s="3">
        <v>0</v>
      </c>
      <c r="T449" s="3">
        <v>0</v>
      </c>
      <c r="U449" s="3">
        <v>0</v>
      </c>
      <c r="V449" s="3">
        <v>0</v>
      </c>
      <c r="W449" s="3">
        <v>0</v>
      </c>
      <c r="X449" s="3">
        <v>-3.83</v>
      </c>
      <c r="Y449" s="3">
        <v>0</v>
      </c>
      <c r="Z449" s="3">
        <v>0</v>
      </c>
      <c r="AA449" s="3">
        <v>0</v>
      </c>
      <c r="AB449" s="3">
        <v>20.97</v>
      </c>
      <c r="AC449" s="4">
        <f t="shared" si="7"/>
        <v>20.97</v>
      </c>
      <c r="AD449" s="1">
        <v>44650</v>
      </c>
    </row>
    <row r="450" spans="1:30" x14ac:dyDescent="0.3">
      <c r="A450" t="s">
        <v>1608</v>
      </c>
      <c r="B450" s="1">
        <v>44642.639606481483</v>
      </c>
      <c r="C450">
        <v>17283187572</v>
      </c>
      <c r="D450" t="s">
        <v>93</v>
      </c>
      <c r="E450" t="s">
        <v>1609</v>
      </c>
      <c r="F450">
        <v>7441</v>
      </c>
      <c r="G450" t="s">
        <v>562</v>
      </c>
      <c r="H450">
        <v>1</v>
      </c>
      <c r="I450" t="s">
        <v>96</v>
      </c>
      <c r="J450" t="s">
        <v>97</v>
      </c>
      <c r="K450" t="s">
        <v>1610</v>
      </c>
      <c r="M450">
        <v>59930</v>
      </c>
      <c r="O450" s="3">
        <v>21.62</v>
      </c>
      <c r="P450" s="3">
        <v>4.33</v>
      </c>
      <c r="Q450" s="3">
        <v>0</v>
      </c>
      <c r="R450" s="3">
        <v>0</v>
      </c>
      <c r="S450" s="3">
        <v>0</v>
      </c>
      <c r="T450" s="3">
        <v>0</v>
      </c>
      <c r="U450" s="3">
        <v>0</v>
      </c>
      <c r="V450" s="3">
        <v>0</v>
      </c>
      <c r="W450" s="3">
        <v>0</v>
      </c>
      <c r="X450" s="3">
        <v>-4.01</v>
      </c>
      <c r="Y450" s="3">
        <v>0</v>
      </c>
      <c r="Z450" s="3">
        <v>0</v>
      </c>
      <c r="AA450" s="3">
        <v>0</v>
      </c>
      <c r="AB450" s="3">
        <v>21.94</v>
      </c>
      <c r="AC450" s="4">
        <f t="shared" si="7"/>
        <v>21.94</v>
      </c>
      <c r="AD450" s="1">
        <v>44650</v>
      </c>
    </row>
    <row r="451" spans="1:30" x14ac:dyDescent="0.3">
      <c r="A451" t="s">
        <v>1611</v>
      </c>
      <c r="B451" s="1">
        <v>44644.472673611112</v>
      </c>
      <c r="C451">
        <v>17283187572</v>
      </c>
      <c r="D451" t="s">
        <v>93</v>
      </c>
      <c r="E451" t="s">
        <v>1612</v>
      </c>
      <c r="F451">
        <v>8857</v>
      </c>
      <c r="G451" t="s">
        <v>234</v>
      </c>
      <c r="H451">
        <v>1</v>
      </c>
      <c r="I451" t="s">
        <v>96</v>
      </c>
      <c r="J451" t="s">
        <v>97</v>
      </c>
      <c r="K451" t="s">
        <v>1613</v>
      </c>
      <c r="M451">
        <v>95130</v>
      </c>
      <c r="O451" s="3">
        <v>19.170000000000002</v>
      </c>
      <c r="P451" s="3">
        <v>3.83</v>
      </c>
      <c r="Q451" s="3">
        <v>0</v>
      </c>
      <c r="R451" s="3">
        <v>0</v>
      </c>
      <c r="S451" s="3">
        <v>0</v>
      </c>
      <c r="T451" s="3">
        <v>0</v>
      </c>
      <c r="U451" s="3">
        <v>0</v>
      </c>
      <c r="V451" s="3">
        <v>0</v>
      </c>
      <c r="W451" s="3">
        <v>0</v>
      </c>
      <c r="X451" s="3">
        <v>-3.55</v>
      </c>
      <c r="Y451" s="3">
        <v>0</v>
      </c>
      <c r="Z451" s="3">
        <v>0</v>
      </c>
      <c r="AA451" s="3">
        <v>0</v>
      </c>
      <c r="AB451" s="3">
        <v>19.45</v>
      </c>
      <c r="AC451" s="4">
        <f t="shared" si="7"/>
        <v>19.45</v>
      </c>
      <c r="AD451" s="1">
        <v>44650</v>
      </c>
    </row>
    <row r="452" spans="1:30" x14ac:dyDescent="0.3">
      <c r="A452" t="s">
        <v>1614</v>
      </c>
      <c r="B452" s="1">
        <v>44644.472824074073</v>
      </c>
      <c r="C452">
        <v>17283187572</v>
      </c>
      <c r="D452" t="s">
        <v>93</v>
      </c>
      <c r="E452" t="s">
        <v>1615</v>
      </c>
      <c r="F452">
        <v>11041</v>
      </c>
      <c r="G452" t="s">
        <v>1616</v>
      </c>
      <c r="H452">
        <v>1</v>
      </c>
      <c r="I452" t="s">
        <v>96</v>
      </c>
      <c r="J452" t="s">
        <v>97</v>
      </c>
      <c r="K452" t="s">
        <v>1149</v>
      </c>
      <c r="M452">
        <v>68000</v>
      </c>
      <c r="O452" s="3">
        <v>17.25</v>
      </c>
      <c r="P452" s="3">
        <v>3.45</v>
      </c>
      <c r="Q452" s="3">
        <v>0</v>
      </c>
      <c r="R452" s="3">
        <v>0</v>
      </c>
      <c r="S452" s="3">
        <v>0</v>
      </c>
      <c r="T452" s="3">
        <v>0</v>
      </c>
      <c r="U452" s="3">
        <v>0</v>
      </c>
      <c r="V452" s="3">
        <v>0</v>
      </c>
      <c r="W452" s="3">
        <v>0</v>
      </c>
      <c r="X452" s="3">
        <v>-3.2</v>
      </c>
      <c r="Y452" s="3">
        <v>0</v>
      </c>
      <c r="Z452" s="3">
        <v>0</v>
      </c>
      <c r="AA452" s="3">
        <v>0</v>
      </c>
      <c r="AB452" s="3">
        <v>17.5</v>
      </c>
      <c r="AC452" s="4">
        <f t="shared" si="7"/>
        <v>17.5</v>
      </c>
      <c r="AD452" s="1">
        <v>44650</v>
      </c>
    </row>
    <row r="453" spans="1:30" x14ac:dyDescent="0.3">
      <c r="A453" t="s">
        <v>1617</v>
      </c>
      <c r="B453" s="1">
        <v>44644.473252314812</v>
      </c>
      <c r="C453">
        <v>17283187572</v>
      </c>
      <c r="D453" t="s">
        <v>93</v>
      </c>
      <c r="E453" t="s">
        <v>1618</v>
      </c>
      <c r="F453">
        <v>107360</v>
      </c>
      <c r="G453" t="s">
        <v>183</v>
      </c>
      <c r="H453">
        <v>1</v>
      </c>
      <c r="I453" t="s">
        <v>96</v>
      </c>
      <c r="J453" t="s">
        <v>97</v>
      </c>
      <c r="K453" t="s">
        <v>1619</v>
      </c>
      <c r="L453" t="s">
        <v>1620</v>
      </c>
      <c r="M453">
        <v>49700</v>
      </c>
      <c r="O453" s="3">
        <v>19.75</v>
      </c>
      <c r="P453" s="3">
        <v>3.95</v>
      </c>
      <c r="Q453" s="3">
        <v>0</v>
      </c>
      <c r="R453" s="3">
        <v>0</v>
      </c>
      <c r="S453" s="3">
        <v>0</v>
      </c>
      <c r="T453" s="3">
        <v>0</v>
      </c>
      <c r="U453" s="3">
        <v>0</v>
      </c>
      <c r="V453" s="3">
        <v>0</v>
      </c>
      <c r="W453" s="3">
        <v>0</v>
      </c>
      <c r="X453" s="3">
        <v>-3.66</v>
      </c>
      <c r="Y453" s="3">
        <v>0</v>
      </c>
      <c r="Z453" s="3">
        <v>0</v>
      </c>
      <c r="AA453" s="3">
        <v>0</v>
      </c>
      <c r="AB453" s="3">
        <v>20.04</v>
      </c>
      <c r="AC453" s="4">
        <f t="shared" ref="AC453:AC516" si="8">+AB453</f>
        <v>20.04</v>
      </c>
      <c r="AD453" s="1">
        <v>44650</v>
      </c>
    </row>
    <row r="454" spans="1:30" x14ac:dyDescent="0.3">
      <c r="A454" t="s">
        <v>1621</v>
      </c>
      <c r="B454" s="1">
        <v>44644.5468287037</v>
      </c>
      <c r="C454">
        <v>17283187572</v>
      </c>
      <c r="D454" t="s">
        <v>93</v>
      </c>
      <c r="E454" t="s">
        <v>1622</v>
      </c>
      <c r="F454">
        <v>107360</v>
      </c>
      <c r="G454" t="s">
        <v>183</v>
      </c>
      <c r="H454">
        <v>1</v>
      </c>
      <c r="I454" t="s">
        <v>96</v>
      </c>
      <c r="J454" t="s">
        <v>97</v>
      </c>
      <c r="K454" t="s">
        <v>1623</v>
      </c>
      <c r="M454">
        <v>95250</v>
      </c>
      <c r="O454" s="3">
        <v>19.75</v>
      </c>
      <c r="P454" s="3">
        <v>3.95</v>
      </c>
      <c r="Q454" s="3">
        <v>0</v>
      </c>
      <c r="R454" s="3">
        <v>0</v>
      </c>
      <c r="S454" s="3">
        <v>0</v>
      </c>
      <c r="T454" s="3">
        <v>0</v>
      </c>
      <c r="U454" s="3">
        <v>0</v>
      </c>
      <c r="V454" s="3">
        <v>0</v>
      </c>
      <c r="W454" s="3">
        <v>0</v>
      </c>
      <c r="X454" s="3">
        <v>-3.66</v>
      </c>
      <c r="Y454" s="3">
        <v>0</v>
      </c>
      <c r="Z454" s="3">
        <v>0</v>
      </c>
      <c r="AA454" s="3">
        <v>0</v>
      </c>
      <c r="AB454" s="3">
        <v>20.04</v>
      </c>
      <c r="AC454" s="4">
        <f t="shared" si="8"/>
        <v>20.04</v>
      </c>
      <c r="AD454" s="1">
        <v>44650</v>
      </c>
    </row>
    <row r="455" spans="1:30" x14ac:dyDescent="0.3">
      <c r="A455" t="s">
        <v>1624</v>
      </c>
      <c r="B455" s="1">
        <v>44644.546898148146</v>
      </c>
      <c r="C455">
        <v>17283187572</v>
      </c>
      <c r="D455" t="s">
        <v>93</v>
      </c>
      <c r="E455" t="s">
        <v>1625</v>
      </c>
      <c r="F455" t="s">
        <v>1626</v>
      </c>
      <c r="G455" t="s">
        <v>1627</v>
      </c>
      <c r="H455">
        <v>1</v>
      </c>
      <c r="I455" t="s">
        <v>96</v>
      </c>
      <c r="J455" t="s">
        <v>97</v>
      </c>
      <c r="K455" t="s">
        <v>1628</v>
      </c>
      <c r="L455" t="s">
        <v>1629</v>
      </c>
      <c r="M455">
        <v>1140</v>
      </c>
      <c r="O455" s="3">
        <v>16.53</v>
      </c>
      <c r="P455" s="3">
        <v>3.31</v>
      </c>
      <c r="Q455" s="3">
        <v>0</v>
      </c>
      <c r="R455" s="3">
        <v>0</v>
      </c>
      <c r="S455" s="3">
        <v>0</v>
      </c>
      <c r="T455" s="3">
        <v>0</v>
      </c>
      <c r="U455" s="3">
        <v>0</v>
      </c>
      <c r="V455" s="3">
        <v>0</v>
      </c>
      <c r="W455" s="3">
        <v>0</v>
      </c>
      <c r="X455" s="3">
        <v>-3.07</v>
      </c>
      <c r="Y455" s="3">
        <v>0</v>
      </c>
      <c r="Z455" s="3">
        <v>0</v>
      </c>
      <c r="AA455" s="3">
        <v>0</v>
      </c>
      <c r="AB455" s="3">
        <v>16.77</v>
      </c>
      <c r="AC455" s="4">
        <f t="shared" si="8"/>
        <v>16.77</v>
      </c>
      <c r="AD455" s="1">
        <v>44650</v>
      </c>
    </row>
    <row r="456" spans="1:30" x14ac:dyDescent="0.3">
      <c r="A456" t="s">
        <v>1630</v>
      </c>
      <c r="B456" s="1">
        <v>44644.547002314815</v>
      </c>
      <c r="C456">
        <v>17283187572</v>
      </c>
      <c r="D456" t="s">
        <v>93</v>
      </c>
      <c r="E456" t="s">
        <v>1631</v>
      </c>
      <c r="F456">
        <v>93670</v>
      </c>
      <c r="G456" t="s">
        <v>1370</v>
      </c>
      <c r="H456">
        <v>1</v>
      </c>
      <c r="I456" t="s">
        <v>96</v>
      </c>
      <c r="J456" t="s">
        <v>97</v>
      </c>
      <c r="K456" t="s">
        <v>1632</v>
      </c>
      <c r="M456">
        <v>48400</v>
      </c>
      <c r="O456" s="3">
        <v>16</v>
      </c>
      <c r="P456" s="3">
        <v>3.2</v>
      </c>
      <c r="Q456" s="3">
        <v>0</v>
      </c>
      <c r="R456" s="3">
        <v>0</v>
      </c>
      <c r="S456" s="3">
        <v>0</v>
      </c>
      <c r="T456" s="3">
        <v>0</v>
      </c>
      <c r="U456" s="3">
        <v>0</v>
      </c>
      <c r="V456" s="3">
        <v>0</v>
      </c>
      <c r="W456" s="3">
        <v>0</v>
      </c>
      <c r="X456" s="3">
        <v>-2.97</v>
      </c>
      <c r="Y456" s="3">
        <v>0</v>
      </c>
      <c r="Z456" s="3">
        <v>0</v>
      </c>
      <c r="AA456" s="3">
        <v>0</v>
      </c>
      <c r="AB456" s="3">
        <v>16.23</v>
      </c>
      <c r="AC456" s="4">
        <f t="shared" si="8"/>
        <v>16.23</v>
      </c>
      <c r="AD456" s="1">
        <v>44650</v>
      </c>
    </row>
    <row r="457" spans="1:30" x14ac:dyDescent="0.3">
      <c r="A457" t="s">
        <v>1633</v>
      </c>
      <c r="B457" s="1">
        <v>44644.639270833337</v>
      </c>
      <c r="C457">
        <v>17283187572</v>
      </c>
      <c r="D457" t="s">
        <v>93</v>
      </c>
      <c r="E457" t="s">
        <v>1634</v>
      </c>
      <c r="F457">
        <v>9237</v>
      </c>
      <c r="G457" t="s">
        <v>1635</v>
      </c>
      <c r="H457">
        <v>1</v>
      </c>
      <c r="I457" t="s">
        <v>96</v>
      </c>
      <c r="J457" t="s">
        <v>97</v>
      </c>
      <c r="K457" t="s">
        <v>1636</v>
      </c>
      <c r="M457">
        <v>21210</v>
      </c>
      <c r="O457" s="3">
        <v>17.46</v>
      </c>
      <c r="P457" s="3">
        <v>3.49</v>
      </c>
      <c r="Q457" s="3">
        <v>0</v>
      </c>
      <c r="R457" s="3">
        <v>0</v>
      </c>
      <c r="S457" s="3">
        <v>0</v>
      </c>
      <c r="T457" s="3">
        <v>0</v>
      </c>
      <c r="U457" s="3">
        <v>0</v>
      </c>
      <c r="V457" s="3">
        <v>0</v>
      </c>
      <c r="W457" s="3">
        <v>0</v>
      </c>
      <c r="X457" s="3">
        <v>-3.24</v>
      </c>
      <c r="Y457" s="3">
        <v>0</v>
      </c>
      <c r="Z457" s="3">
        <v>0</v>
      </c>
      <c r="AA457" s="3">
        <v>0</v>
      </c>
      <c r="AB457" s="3">
        <v>17.71</v>
      </c>
      <c r="AC457" s="4">
        <f t="shared" si="8"/>
        <v>17.71</v>
      </c>
      <c r="AD457" s="1">
        <v>44650</v>
      </c>
    </row>
    <row r="458" spans="1:30" x14ac:dyDescent="0.3">
      <c r="A458" t="s">
        <v>1637</v>
      </c>
      <c r="B458" s="1">
        <v>44644.639305555553</v>
      </c>
      <c r="C458">
        <v>17283187572</v>
      </c>
      <c r="D458" t="s">
        <v>93</v>
      </c>
      <c r="E458" t="s">
        <v>1638</v>
      </c>
      <c r="F458">
        <v>8994</v>
      </c>
      <c r="G458" t="s">
        <v>1639</v>
      </c>
      <c r="H458">
        <v>1</v>
      </c>
      <c r="I458" t="s">
        <v>96</v>
      </c>
      <c r="J458" t="s">
        <v>97</v>
      </c>
      <c r="K458" t="s">
        <v>1640</v>
      </c>
      <c r="M458">
        <v>59200</v>
      </c>
      <c r="O458" s="3">
        <v>19.829999999999998</v>
      </c>
      <c r="P458" s="3">
        <v>3.97</v>
      </c>
      <c r="Q458" s="3">
        <v>0</v>
      </c>
      <c r="R458" s="3">
        <v>0</v>
      </c>
      <c r="S458" s="3">
        <v>0</v>
      </c>
      <c r="T458" s="3">
        <v>0</v>
      </c>
      <c r="U458" s="3">
        <v>0</v>
      </c>
      <c r="V458" s="3">
        <v>0</v>
      </c>
      <c r="W458" s="3">
        <v>0</v>
      </c>
      <c r="X458" s="3">
        <v>-3.68</v>
      </c>
      <c r="Y458" s="3">
        <v>0</v>
      </c>
      <c r="Z458" s="3">
        <v>0</v>
      </c>
      <c r="AA458" s="3">
        <v>0</v>
      </c>
      <c r="AB458" s="3">
        <v>20.12</v>
      </c>
      <c r="AC458" s="4">
        <f t="shared" si="8"/>
        <v>20.12</v>
      </c>
      <c r="AD458" s="1">
        <v>44650</v>
      </c>
    </row>
    <row r="459" spans="1:30" x14ac:dyDescent="0.3">
      <c r="A459" t="s">
        <v>1641</v>
      </c>
      <c r="B459" s="1">
        <v>44645.639004629629</v>
      </c>
      <c r="C459">
        <v>17283187572</v>
      </c>
      <c r="D459" t="s">
        <v>93</v>
      </c>
      <c r="E459" t="s">
        <v>1642</v>
      </c>
      <c r="F459">
        <v>103610</v>
      </c>
      <c r="G459" t="s">
        <v>1270</v>
      </c>
      <c r="H459">
        <v>1</v>
      </c>
      <c r="I459" t="s">
        <v>96</v>
      </c>
      <c r="J459" t="s">
        <v>97</v>
      </c>
      <c r="K459" t="s">
        <v>1643</v>
      </c>
      <c r="M459">
        <v>77300</v>
      </c>
      <c r="O459" s="3">
        <v>20.67</v>
      </c>
      <c r="P459" s="3">
        <v>4.13</v>
      </c>
      <c r="Q459" s="3">
        <v>0</v>
      </c>
      <c r="R459" s="3">
        <v>0</v>
      </c>
      <c r="S459" s="3">
        <v>0</v>
      </c>
      <c r="T459" s="3">
        <v>0</v>
      </c>
      <c r="U459" s="3">
        <v>0</v>
      </c>
      <c r="V459" s="3">
        <v>0</v>
      </c>
      <c r="W459" s="3">
        <v>0</v>
      </c>
      <c r="X459" s="3">
        <v>-3.83</v>
      </c>
      <c r="Y459" s="3">
        <v>0</v>
      </c>
      <c r="Z459" s="3">
        <v>0</v>
      </c>
      <c r="AA459" s="3">
        <v>0</v>
      </c>
      <c r="AB459" s="3">
        <v>20.97</v>
      </c>
      <c r="AC459" s="4">
        <f t="shared" si="8"/>
        <v>20.97</v>
      </c>
      <c r="AD459" s="1">
        <v>44650</v>
      </c>
    </row>
    <row r="460" spans="1:30" x14ac:dyDescent="0.3">
      <c r="A460" t="s">
        <v>1644</v>
      </c>
      <c r="B460" s="1">
        <v>44646.939409722225</v>
      </c>
      <c r="C460">
        <v>17283187572</v>
      </c>
      <c r="D460" t="s">
        <v>124</v>
      </c>
      <c r="E460" t="s">
        <v>1411</v>
      </c>
      <c r="F460">
        <v>8932</v>
      </c>
      <c r="G460" t="s">
        <v>1054</v>
      </c>
      <c r="H460">
        <v>-2</v>
      </c>
      <c r="I460" t="s">
        <v>96</v>
      </c>
      <c r="J460" t="s">
        <v>97</v>
      </c>
      <c r="K460" t="s">
        <v>1412</v>
      </c>
      <c r="L460" t="s">
        <v>1413</v>
      </c>
      <c r="M460">
        <v>67350</v>
      </c>
      <c r="O460" s="3">
        <v>-35.840000000000003</v>
      </c>
      <c r="P460" s="3">
        <v>-7.16</v>
      </c>
      <c r="Q460" s="3">
        <v>0</v>
      </c>
      <c r="R460" s="3">
        <v>0</v>
      </c>
      <c r="S460" s="3">
        <v>0</v>
      </c>
      <c r="T460" s="3">
        <v>0</v>
      </c>
      <c r="U460" s="3">
        <v>0</v>
      </c>
      <c r="V460" s="3">
        <v>0</v>
      </c>
      <c r="W460" s="3">
        <v>0</v>
      </c>
      <c r="X460" s="3">
        <v>5.31</v>
      </c>
      <c r="Y460" s="3">
        <v>0</v>
      </c>
      <c r="Z460" s="3">
        <v>0</v>
      </c>
      <c r="AA460" s="3">
        <v>0</v>
      </c>
      <c r="AB460" s="3">
        <v>-37.69</v>
      </c>
      <c r="AC460" s="4">
        <f t="shared" si="8"/>
        <v>-37.69</v>
      </c>
      <c r="AD460" s="1">
        <v>44650</v>
      </c>
    </row>
    <row r="461" spans="1:30" x14ac:dyDescent="0.3">
      <c r="A461" t="s">
        <v>1645</v>
      </c>
      <c r="B461" s="1">
        <v>44648.335810185185</v>
      </c>
      <c r="C461">
        <v>17283187572</v>
      </c>
      <c r="D461" t="s">
        <v>93</v>
      </c>
      <c r="E461" t="s">
        <v>1646</v>
      </c>
      <c r="F461">
        <v>9941</v>
      </c>
      <c r="G461" t="s">
        <v>1647</v>
      </c>
      <c r="H461">
        <v>1</v>
      </c>
      <c r="I461" t="s">
        <v>96</v>
      </c>
      <c r="J461" t="s">
        <v>97</v>
      </c>
      <c r="K461" t="s">
        <v>1648</v>
      </c>
      <c r="L461" t="s">
        <v>1649</v>
      </c>
      <c r="M461">
        <v>7170</v>
      </c>
      <c r="O461" s="3">
        <v>24.5</v>
      </c>
      <c r="P461" s="3">
        <v>5.15</v>
      </c>
      <c r="Q461" s="3">
        <v>8.26</v>
      </c>
      <c r="R461" s="3">
        <v>1.74</v>
      </c>
      <c r="S461" s="3">
        <v>0</v>
      </c>
      <c r="T461" s="3">
        <v>0</v>
      </c>
      <c r="U461" s="3">
        <v>0</v>
      </c>
      <c r="V461" s="3">
        <v>0</v>
      </c>
      <c r="W461" s="3">
        <v>0</v>
      </c>
      <c r="X461" s="3">
        <v>-6.13</v>
      </c>
      <c r="Y461" s="3">
        <v>0</v>
      </c>
      <c r="Z461" s="3">
        <v>0</v>
      </c>
      <c r="AA461" s="3">
        <v>0</v>
      </c>
      <c r="AB461" s="3">
        <v>33.520000000000003</v>
      </c>
      <c r="AC461" s="4">
        <f t="shared" si="8"/>
        <v>33.520000000000003</v>
      </c>
      <c r="AD461" s="1">
        <v>44650</v>
      </c>
    </row>
    <row r="462" spans="1:30" x14ac:dyDescent="0.3">
      <c r="A462" t="s">
        <v>1650</v>
      </c>
      <c r="B462" s="1">
        <v>44648.403009259258</v>
      </c>
      <c r="C462">
        <v>17283187572</v>
      </c>
      <c r="D462" t="s">
        <v>93</v>
      </c>
      <c r="E462" t="s">
        <v>1651</v>
      </c>
      <c r="F462">
        <v>107360</v>
      </c>
      <c r="G462" t="s">
        <v>183</v>
      </c>
      <c r="H462">
        <v>1</v>
      </c>
      <c r="I462" t="s">
        <v>96</v>
      </c>
      <c r="J462" t="s">
        <v>97</v>
      </c>
      <c r="K462" t="s">
        <v>1172</v>
      </c>
      <c r="M462">
        <v>62138</v>
      </c>
      <c r="O462" s="3">
        <v>19.75</v>
      </c>
      <c r="P462" s="3">
        <v>3.95</v>
      </c>
      <c r="Q462" s="3">
        <v>0</v>
      </c>
      <c r="R462" s="3">
        <v>0</v>
      </c>
      <c r="S462" s="3">
        <v>0</v>
      </c>
      <c r="T462" s="3">
        <v>0</v>
      </c>
      <c r="U462" s="3">
        <v>0</v>
      </c>
      <c r="V462" s="3">
        <v>0</v>
      </c>
      <c r="W462" s="3">
        <v>0</v>
      </c>
      <c r="X462" s="3">
        <v>-3.66</v>
      </c>
      <c r="Y462" s="3">
        <v>0</v>
      </c>
      <c r="Z462" s="3">
        <v>0</v>
      </c>
      <c r="AA462" s="3">
        <v>0</v>
      </c>
      <c r="AB462" s="3">
        <v>20.04</v>
      </c>
      <c r="AC462" s="4">
        <f t="shared" si="8"/>
        <v>20.04</v>
      </c>
      <c r="AD462" s="1">
        <v>44650</v>
      </c>
    </row>
    <row r="463" spans="1:30" x14ac:dyDescent="0.3">
      <c r="A463" t="s">
        <v>1652</v>
      </c>
      <c r="B463" s="1">
        <v>44648.403090277781</v>
      </c>
      <c r="C463">
        <v>17283187572</v>
      </c>
      <c r="D463" t="s">
        <v>93</v>
      </c>
      <c r="E463" t="s">
        <v>1653</v>
      </c>
      <c r="F463">
        <v>10260</v>
      </c>
      <c r="G463" t="s">
        <v>176</v>
      </c>
      <c r="H463">
        <v>1</v>
      </c>
      <c r="I463" t="s">
        <v>96</v>
      </c>
      <c r="J463" t="s">
        <v>97</v>
      </c>
      <c r="K463" t="s">
        <v>1654</v>
      </c>
      <c r="M463">
        <v>33490</v>
      </c>
      <c r="O463" s="3">
        <v>16.25</v>
      </c>
      <c r="P463" s="3">
        <v>3.25</v>
      </c>
      <c r="Q463" s="3">
        <v>0</v>
      </c>
      <c r="R463" s="3">
        <v>0</v>
      </c>
      <c r="S463" s="3">
        <v>0</v>
      </c>
      <c r="T463" s="3">
        <v>0</v>
      </c>
      <c r="U463" s="3">
        <v>0</v>
      </c>
      <c r="V463" s="3">
        <v>0</v>
      </c>
      <c r="W463" s="3">
        <v>0</v>
      </c>
      <c r="X463" s="3">
        <v>-3.01</v>
      </c>
      <c r="Y463" s="3">
        <v>0</v>
      </c>
      <c r="Z463" s="3">
        <v>0</v>
      </c>
      <c r="AA463" s="3">
        <v>0</v>
      </c>
      <c r="AB463" s="3">
        <v>16.489999999999998</v>
      </c>
      <c r="AC463" s="4">
        <f t="shared" si="8"/>
        <v>16.489999999999998</v>
      </c>
      <c r="AD463" s="1">
        <v>44650</v>
      </c>
    </row>
    <row r="464" spans="1:30" x14ac:dyDescent="0.3">
      <c r="A464" t="s">
        <v>1652</v>
      </c>
      <c r="B464" s="1">
        <v>44648.403090277781</v>
      </c>
      <c r="C464">
        <v>17283187572</v>
      </c>
      <c r="D464" t="s">
        <v>93</v>
      </c>
      <c r="E464" t="s">
        <v>1655</v>
      </c>
      <c r="F464">
        <v>10268</v>
      </c>
      <c r="G464" t="s">
        <v>1656</v>
      </c>
      <c r="H464">
        <v>2</v>
      </c>
      <c r="I464" t="s">
        <v>96</v>
      </c>
      <c r="J464" t="s">
        <v>97</v>
      </c>
      <c r="K464" t="s">
        <v>365</v>
      </c>
      <c r="M464">
        <v>75116</v>
      </c>
      <c r="O464" s="3">
        <v>58.16</v>
      </c>
      <c r="P464" s="3">
        <v>11.64</v>
      </c>
      <c r="Q464" s="3">
        <v>0</v>
      </c>
      <c r="R464" s="3">
        <v>0</v>
      </c>
      <c r="S464" s="3">
        <v>0</v>
      </c>
      <c r="T464" s="3">
        <v>0</v>
      </c>
      <c r="U464" s="3">
        <v>0</v>
      </c>
      <c r="V464" s="3">
        <v>0</v>
      </c>
      <c r="W464" s="3">
        <v>0</v>
      </c>
      <c r="X464" s="3">
        <v>-10.78</v>
      </c>
      <c r="Y464" s="3">
        <v>0</v>
      </c>
      <c r="Z464" s="3">
        <v>0</v>
      </c>
      <c r="AA464" s="3">
        <v>0</v>
      </c>
      <c r="AB464" s="3">
        <v>59.02</v>
      </c>
      <c r="AC464" s="4">
        <f t="shared" si="8"/>
        <v>59.02</v>
      </c>
      <c r="AD464" s="1">
        <v>44650</v>
      </c>
    </row>
    <row r="465" spans="1:30" x14ac:dyDescent="0.3">
      <c r="A465" t="s">
        <v>1652</v>
      </c>
      <c r="B465" s="1">
        <v>44648.403090277781</v>
      </c>
      <c r="C465">
        <v>17283187572</v>
      </c>
      <c r="D465" t="s">
        <v>93</v>
      </c>
      <c r="E465" t="s">
        <v>1657</v>
      </c>
      <c r="F465">
        <v>112860</v>
      </c>
      <c r="G465" t="s">
        <v>1303</v>
      </c>
      <c r="H465">
        <v>1</v>
      </c>
      <c r="I465" t="s">
        <v>96</v>
      </c>
      <c r="J465" t="s">
        <v>97</v>
      </c>
      <c r="K465" t="s">
        <v>1658</v>
      </c>
      <c r="M465">
        <v>56690</v>
      </c>
      <c r="O465" s="3">
        <v>17.329999999999998</v>
      </c>
      <c r="P465" s="3">
        <v>3.47</v>
      </c>
      <c r="Q465" s="3">
        <v>0</v>
      </c>
      <c r="R465" s="3">
        <v>0</v>
      </c>
      <c r="S465" s="3">
        <v>0</v>
      </c>
      <c r="T465" s="3">
        <v>0</v>
      </c>
      <c r="U465" s="3">
        <v>0</v>
      </c>
      <c r="V465" s="3">
        <v>0</v>
      </c>
      <c r="W465" s="3">
        <v>0</v>
      </c>
      <c r="X465" s="3">
        <v>-3.21</v>
      </c>
      <c r="Y465" s="3">
        <v>0</v>
      </c>
      <c r="Z465" s="3">
        <v>0</v>
      </c>
      <c r="AA465" s="3">
        <v>0</v>
      </c>
      <c r="AB465" s="3">
        <v>17.59</v>
      </c>
      <c r="AC465" s="4">
        <f t="shared" si="8"/>
        <v>17.59</v>
      </c>
      <c r="AD465" s="1">
        <v>44650</v>
      </c>
    </row>
    <row r="466" spans="1:30" x14ac:dyDescent="0.3">
      <c r="A466" t="s">
        <v>1659</v>
      </c>
      <c r="B466" s="1">
        <v>44648.403124999997</v>
      </c>
      <c r="C466">
        <v>17283187572</v>
      </c>
      <c r="D466" t="s">
        <v>93</v>
      </c>
      <c r="E466" t="s">
        <v>1660</v>
      </c>
      <c r="F466">
        <v>107360</v>
      </c>
      <c r="G466" t="s">
        <v>183</v>
      </c>
      <c r="H466">
        <v>1</v>
      </c>
      <c r="I466" t="s">
        <v>96</v>
      </c>
      <c r="J466" t="s">
        <v>97</v>
      </c>
      <c r="K466" t="s">
        <v>1661</v>
      </c>
      <c r="M466">
        <v>10000</v>
      </c>
      <c r="O466" s="3">
        <v>19.75</v>
      </c>
      <c r="P466" s="3">
        <v>3.95</v>
      </c>
      <c r="Q466" s="3">
        <v>0</v>
      </c>
      <c r="R466" s="3">
        <v>0</v>
      </c>
      <c r="S466" s="3">
        <v>0</v>
      </c>
      <c r="T466" s="3">
        <v>0</v>
      </c>
      <c r="U466" s="3">
        <v>0</v>
      </c>
      <c r="V466" s="3">
        <v>0</v>
      </c>
      <c r="W466" s="3">
        <v>0</v>
      </c>
      <c r="X466" s="3">
        <v>-3.66</v>
      </c>
      <c r="Y466" s="3">
        <v>0</v>
      </c>
      <c r="Z466" s="3">
        <v>0</v>
      </c>
      <c r="AA466" s="3">
        <v>0</v>
      </c>
      <c r="AB466" s="3">
        <v>20.04</v>
      </c>
      <c r="AC466" s="4">
        <f t="shared" si="8"/>
        <v>20.04</v>
      </c>
      <c r="AD466" s="1">
        <v>44650</v>
      </c>
    </row>
    <row r="467" spans="1:30" x14ac:dyDescent="0.3">
      <c r="A467" t="s">
        <v>1662</v>
      </c>
      <c r="B467" s="1">
        <v>44648.403333333335</v>
      </c>
      <c r="C467">
        <v>17283187572</v>
      </c>
      <c r="D467" t="s">
        <v>93</v>
      </c>
      <c r="E467" t="s">
        <v>1663</v>
      </c>
      <c r="F467">
        <v>8857</v>
      </c>
      <c r="G467" t="s">
        <v>234</v>
      </c>
      <c r="H467">
        <v>1</v>
      </c>
      <c r="I467" t="s">
        <v>96</v>
      </c>
      <c r="J467" t="s">
        <v>97</v>
      </c>
      <c r="K467" t="s">
        <v>1664</v>
      </c>
      <c r="M467">
        <v>45150</v>
      </c>
      <c r="O467" s="3">
        <v>19.170000000000002</v>
      </c>
      <c r="P467" s="3">
        <v>3.83</v>
      </c>
      <c r="Q467" s="3">
        <v>0</v>
      </c>
      <c r="R467" s="3">
        <v>0</v>
      </c>
      <c r="S467" s="3">
        <v>0</v>
      </c>
      <c r="T467" s="3">
        <v>0</v>
      </c>
      <c r="U467" s="3">
        <v>0</v>
      </c>
      <c r="V467" s="3">
        <v>0</v>
      </c>
      <c r="W467" s="3">
        <v>0</v>
      </c>
      <c r="X467" s="3">
        <v>-3.55</v>
      </c>
      <c r="Y467" s="3">
        <v>0</v>
      </c>
      <c r="Z467" s="3">
        <v>0</v>
      </c>
      <c r="AA467" s="3">
        <v>0</v>
      </c>
      <c r="AB467" s="3">
        <v>19.45</v>
      </c>
      <c r="AC467" s="4">
        <f t="shared" si="8"/>
        <v>19.45</v>
      </c>
      <c r="AD467" s="1">
        <v>44650</v>
      </c>
    </row>
    <row r="468" spans="1:30" hidden="1" x14ac:dyDescent="0.3">
      <c r="A468" t="s">
        <v>1665</v>
      </c>
      <c r="B468" s="1">
        <v>44650.460335648146</v>
      </c>
      <c r="C468">
        <v>17374392302</v>
      </c>
      <c r="D468" t="s">
        <v>64</v>
      </c>
      <c r="G468" t="s">
        <v>117</v>
      </c>
      <c r="O468" s="3">
        <v>0</v>
      </c>
      <c r="P468" s="3">
        <v>0</v>
      </c>
      <c r="Q468" s="3">
        <v>0</v>
      </c>
      <c r="R468" s="3">
        <v>0</v>
      </c>
      <c r="S468" s="3">
        <v>0</v>
      </c>
      <c r="T468" s="3">
        <v>0</v>
      </c>
      <c r="U468" s="3">
        <v>0</v>
      </c>
      <c r="V468" s="3">
        <v>0</v>
      </c>
      <c r="W468" s="3">
        <v>0</v>
      </c>
      <c r="X468" s="3">
        <v>0</v>
      </c>
      <c r="Y468" s="3">
        <v>0</v>
      </c>
      <c r="Z468" s="3">
        <v>0</v>
      </c>
      <c r="AA468" s="3">
        <v>-950.56</v>
      </c>
      <c r="AB468" s="3"/>
      <c r="AC468" s="4">
        <f t="shared" si="8"/>
        <v>0</v>
      </c>
      <c r="AD468" s="1">
        <v>44650</v>
      </c>
    </row>
    <row r="469" spans="1:30" x14ac:dyDescent="0.3">
      <c r="A469" t="s">
        <v>1666</v>
      </c>
      <c r="B469" s="1">
        <v>44650.597696759258</v>
      </c>
      <c r="C469">
        <v>17374392302</v>
      </c>
      <c r="D469" t="s">
        <v>93</v>
      </c>
      <c r="E469" t="s">
        <v>1667</v>
      </c>
      <c r="F469">
        <v>93670</v>
      </c>
      <c r="G469" t="s">
        <v>1370</v>
      </c>
      <c r="H469">
        <v>1</v>
      </c>
      <c r="I469" t="s">
        <v>96</v>
      </c>
      <c r="J469" t="s">
        <v>97</v>
      </c>
      <c r="K469" t="s">
        <v>1668</v>
      </c>
      <c r="M469">
        <v>81230</v>
      </c>
      <c r="O469" s="3">
        <v>16</v>
      </c>
      <c r="P469" s="3">
        <v>3.2</v>
      </c>
      <c r="Q469" s="3">
        <v>0</v>
      </c>
      <c r="R469" s="3">
        <v>0</v>
      </c>
      <c r="S469" s="3">
        <v>0</v>
      </c>
      <c r="T469" s="3">
        <v>0</v>
      </c>
      <c r="U469" s="3">
        <v>0</v>
      </c>
      <c r="V469" s="3">
        <v>0</v>
      </c>
      <c r="W469" s="3">
        <v>0</v>
      </c>
      <c r="X469" s="3">
        <v>-2.97</v>
      </c>
      <c r="Y469" s="3">
        <v>0</v>
      </c>
      <c r="Z469" s="3">
        <v>0</v>
      </c>
      <c r="AA469" s="3">
        <v>0</v>
      </c>
      <c r="AB469" s="3">
        <v>16.23</v>
      </c>
      <c r="AC469" s="4">
        <f t="shared" si="8"/>
        <v>16.23</v>
      </c>
      <c r="AD469" s="1">
        <v>44664</v>
      </c>
    </row>
    <row r="470" spans="1:30" x14ac:dyDescent="0.3">
      <c r="A470" t="s">
        <v>1669</v>
      </c>
      <c r="B470" s="1">
        <v>44650.598032407404</v>
      </c>
      <c r="C470">
        <v>17374392302</v>
      </c>
      <c r="D470" t="s">
        <v>93</v>
      </c>
      <c r="E470" t="s">
        <v>1670</v>
      </c>
      <c r="F470" t="s">
        <v>1671</v>
      </c>
      <c r="G470" t="s">
        <v>1672</v>
      </c>
      <c r="H470">
        <v>1</v>
      </c>
      <c r="I470" t="s">
        <v>96</v>
      </c>
      <c r="J470" t="s">
        <v>97</v>
      </c>
      <c r="K470" t="s">
        <v>1673</v>
      </c>
      <c r="M470">
        <v>4420</v>
      </c>
      <c r="O470" s="3">
        <v>15.75</v>
      </c>
      <c r="P470" s="3">
        <v>3.15</v>
      </c>
      <c r="Q470" s="3">
        <v>0</v>
      </c>
      <c r="R470" s="3">
        <v>0</v>
      </c>
      <c r="S470" s="3">
        <v>0</v>
      </c>
      <c r="T470" s="3">
        <v>0</v>
      </c>
      <c r="U470" s="3">
        <v>0</v>
      </c>
      <c r="V470" s="3">
        <v>0</v>
      </c>
      <c r="W470" s="3">
        <v>0</v>
      </c>
      <c r="X470" s="3">
        <v>-2.92</v>
      </c>
      <c r="Y470" s="3">
        <v>0</v>
      </c>
      <c r="Z470" s="3">
        <v>0</v>
      </c>
      <c r="AA470" s="3">
        <v>0</v>
      </c>
      <c r="AB470" s="3">
        <v>15.98</v>
      </c>
      <c r="AC470" s="4">
        <f t="shared" si="8"/>
        <v>15.98</v>
      </c>
      <c r="AD470" s="1">
        <v>44664</v>
      </c>
    </row>
    <row r="471" spans="1:30" x14ac:dyDescent="0.3">
      <c r="A471" t="s">
        <v>1674</v>
      </c>
      <c r="B471" s="1">
        <v>44651.536828703705</v>
      </c>
      <c r="C471">
        <v>17374392302</v>
      </c>
      <c r="D471" t="s">
        <v>93</v>
      </c>
      <c r="E471" t="s">
        <v>1675</v>
      </c>
      <c r="F471">
        <v>10405</v>
      </c>
      <c r="G471" t="s">
        <v>1676</v>
      </c>
      <c r="H471">
        <v>1</v>
      </c>
      <c r="I471" t="s">
        <v>96</v>
      </c>
      <c r="J471" t="s">
        <v>97</v>
      </c>
      <c r="K471" t="s">
        <v>1677</v>
      </c>
      <c r="M471">
        <v>62162</v>
      </c>
      <c r="O471" s="3">
        <v>21.67</v>
      </c>
      <c r="P471" s="3">
        <v>4.33</v>
      </c>
      <c r="Q471" s="3">
        <v>0</v>
      </c>
      <c r="R471" s="3">
        <v>0</v>
      </c>
      <c r="S471" s="3">
        <v>0</v>
      </c>
      <c r="T471" s="3">
        <v>0</v>
      </c>
      <c r="U471" s="3">
        <v>0</v>
      </c>
      <c r="V471" s="3">
        <v>0</v>
      </c>
      <c r="W471" s="3">
        <v>0</v>
      </c>
      <c r="X471" s="3">
        <v>-4.0199999999999996</v>
      </c>
      <c r="Y471" s="3">
        <v>0</v>
      </c>
      <c r="Z471" s="3">
        <v>0</v>
      </c>
      <c r="AA471" s="3">
        <v>0</v>
      </c>
      <c r="AB471" s="3">
        <v>21.98</v>
      </c>
      <c r="AC471" s="4">
        <f t="shared" si="8"/>
        <v>21.98</v>
      </c>
      <c r="AD471" s="1">
        <v>44664</v>
      </c>
    </row>
    <row r="472" spans="1:30" x14ac:dyDescent="0.3">
      <c r="A472" t="s">
        <v>1678</v>
      </c>
      <c r="B472" s="1">
        <v>44651.537048611113</v>
      </c>
      <c r="C472">
        <v>17374392302</v>
      </c>
      <c r="D472" t="s">
        <v>93</v>
      </c>
      <c r="E472" t="s">
        <v>1679</v>
      </c>
      <c r="F472">
        <v>4787</v>
      </c>
      <c r="G472" t="s">
        <v>1680</v>
      </c>
      <c r="H472">
        <v>1</v>
      </c>
      <c r="I472" t="s">
        <v>96</v>
      </c>
      <c r="J472" t="s">
        <v>97</v>
      </c>
      <c r="K472" t="s">
        <v>1681</v>
      </c>
      <c r="M472">
        <v>83440</v>
      </c>
      <c r="O472" s="3">
        <v>9.17</v>
      </c>
      <c r="P472" s="3">
        <v>1.83</v>
      </c>
      <c r="Q472" s="3">
        <v>0</v>
      </c>
      <c r="R472" s="3">
        <v>0</v>
      </c>
      <c r="S472" s="3">
        <v>0</v>
      </c>
      <c r="T472" s="3">
        <v>0</v>
      </c>
      <c r="U472" s="3">
        <v>0</v>
      </c>
      <c r="V472" s="3">
        <v>0</v>
      </c>
      <c r="W472" s="3">
        <v>0</v>
      </c>
      <c r="X472" s="3">
        <v>-1.7</v>
      </c>
      <c r="Y472" s="3">
        <v>0</v>
      </c>
      <c r="Z472" s="3">
        <v>0</v>
      </c>
      <c r="AA472" s="3">
        <v>0</v>
      </c>
      <c r="AB472" s="3">
        <v>9.3000000000000007</v>
      </c>
      <c r="AC472" s="4">
        <f t="shared" si="8"/>
        <v>9.3000000000000007</v>
      </c>
      <c r="AD472" s="1">
        <v>44664</v>
      </c>
    </row>
    <row r="473" spans="1:30" x14ac:dyDescent="0.3">
      <c r="A473" t="s">
        <v>1682</v>
      </c>
      <c r="B473" s="1">
        <v>44651.537083333336</v>
      </c>
      <c r="C473">
        <v>17374392302</v>
      </c>
      <c r="D473" t="s">
        <v>93</v>
      </c>
      <c r="E473" t="s">
        <v>1683</v>
      </c>
      <c r="F473">
        <v>10435</v>
      </c>
      <c r="G473" t="s">
        <v>824</v>
      </c>
      <c r="H473">
        <v>1</v>
      </c>
      <c r="I473" t="s">
        <v>96</v>
      </c>
      <c r="J473" t="s">
        <v>97</v>
      </c>
      <c r="K473" t="s">
        <v>1684</v>
      </c>
      <c r="M473">
        <v>67800</v>
      </c>
      <c r="O473" s="3">
        <v>42.42</v>
      </c>
      <c r="P473" s="3">
        <v>8.48</v>
      </c>
      <c r="Q473" s="3">
        <v>0</v>
      </c>
      <c r="R473" s="3">
        <v>0</v>
      </c>
      <c r="S473" s="3">
        <v>0</v>
      </c>
      <c r="T473" s="3">
        <v>0</v>
      </c>
      <c r="U473" s="3">
        <v>0</v>
      </c>
      <c r="V473" s="3">
        <v>0</v>
      </c>
      <c r="W473" s="3">
        <v>0</v>
      </c>
      <c r="X473" s="3">
        <v>-7.86</v>
      </c>
      <c r="Y473" s="3">
        <v>0</v>
      </c>
      <c r="Z473" s="3">
        <v>0</v>
      </c>
      <c r="AA473" s="3">
        <v>0</v>
      </c>
      <c r="AB473" s="3">
        <v>43.04</v>
      </c>
      <c r="AC473" s="4">
        <f t="shared" si="8"/>
        <v>43.04</v>
      </c>
      <c r="AD473" s="1">
        <v>44664</v>
      </c>
    </row>
    <row r="474" spans="1:30" x14ac:dyDescent="0.3">
      <c r="A474" t="s">
        <v>1682</v>
      </c>
      <c r="B474" s="1">
        <v>44651.537083333336</v>
      </c>
      <c r="C474">
        <v>17374392302</v>
      </c>
      <c r="D474" t="s">
        <v>93</v>
      </c>
      <c r="E474" t="s">
        <v>1685</v>
      </c>
      <c r="F474">
        <v>10405</v>
      </c>
      <c r="G474" t="s">
        <v>1676</v>
      </c>
      <c r="H474">
        <v>2</v>
      </c>
      <c r="I474" t="s">
        <v>96</v>
      </c>
      <c r="J474" t="s">
        <v>97</v>
      </c>
      <c r="K474" t="s">
        <v>1686</v>
      </c>
      <c r="M474">
        <v>31500</v>
      </c>
      <c r="O474" s="3">
        <v>43.34</v>
      </c>
      <c r="P474" s="3">
        <v>8.66</v>
      </c>
      <c r="Q474" s="3">
        <v>0</v>
      </c>
      <c r="R474" s="3">
        <v>0</v>
      </c>
      <c r="S474" s="3">
        <v>0</v>
      </c>
      <c r="T474" s="3">
        <v>0</v>
      </c>
      <c r="U474" s="3">
        <v>0</v>
      </c>
      <c r="V474" s="3">
        <v>0</v>
      </c>
      <c r="W474" s="3">
        <v>0</v>
      </c>
      <c r="X474" s="3">
        <v>-8.0399999999999991</v>
      </c>
      <c r="Y474" s="3">
        <v>0</v>
      </c>
      <c r="Z474" s="3">
        <v>0</v>
      </c>
      <c r="AA474" s="3">
        <v>0</v>
      </c>
      <c r="AB474" s="3">
        <v>43.96</v>
      </c>
      <c r="AC474" s="4">
        <f t="shared" si="8"/>
        <v>43.96</v>
      </c>
      <c r="AD474" s="1">
        <v>44664</v>
      </c>
    </row>
    <row r="475" spans="1:30" x14ac:dyDescent="0.3">
      <c r="A475" t="s">
        <v>1687</v>
      </c>
      <c r="B475" s="1">
        <v>44651.537118055552</v>
      </c>
      <c r="C475">
        <v>17374392302</v>
      </c>
      <c r="D475" t="s">
        <v>93</v>
      </c>
      <c r="E475" t="s">
        <v>1688</v>
      </c>
      <c r="F475">
        <v>10857</v>
      </c>
      <c r="G475" t="s">
        <v>783</v>
      </c>
      <c r="H475">
        <v>1</v>
      </c>
      <c r="I475" t="s">
        <v>96</v>
      </c>
      <c r="J475" t="s">
        <v>97</v>
      </c>
      <c r="K475" t="s">
        <v>1221</v>
      </c>
      <c r="L475" t="s">
        <v>1689</v>
      </c>
      <c r="M475">
        <v>83330</v>
      </c>
      <c r="O475" s="3">
        <v>19.170000000000002</v>
      </c>
      <c r="P475" s="3">
        <v>3.83</v>
      </c>
      <c r="Q475" s="3">
        <v>0</v>
      </c>
      <c r="R475" s="3">
        <v>0</v>
      </c>
      <c r="S475" s="3">
        <v>0</v>
      </c>
      <c r="T475" s="3">
        <v>0</v>
      </c>
      <c r="U475" s="3">
        <v>0</v>
      </c>
      <c r="V475" s="3">
        <v>0</v>
      </c>
      <c r="W475" s="3">
        <v>0</v>
      </c>
      <c r="X475" s="3">
        <v>-3.55</v>
      </c>
      <c r="Y475" s="3">
        <v>0</v>
      </c>
      <c r="Z475" s="3">
        <v>0</v>
      </c>
      <c r="AA475" s="3">
        <v>0</v>
      </c>
      <c r="AB475" s="3">
        <v>19.45</v>
      </c>
      <c r="AC475" s="4">
        <f t="shared" si="8"/>
        <v>19.45</v>
      </c>
      <c r="AD475" s="1">
        <v>44664</v>
      </c>
    </row>
    <row r="476" spans="1:30" x14ac:dyDescent="0.3">
      <c r="A476" t="s">
        <v>1687</v>
      </c>
      <c r="B476" s="1">
        <v>44651.537118055552</v>
      </c>
      <c r="C476">
        <v>17374392302</v>
      </c>
      <c r="D476" t="s">
        <v>93</v>
      </c>
      <c r="E476" t="s">
        <v>1690</v>
      </c>
      <c r="F476">
        <v>93670</v>
      </c>
      <c r="G476" t="s">
        <v>1370</v>
      </c>
      <c r="H476">
        <v>1</v>
      </c>
      <c r="I476" t="s">
        <v>96</v>
      </c>
      <c r="J476" t="s">
        <v>97</v>
      </c>
      <c r="K476" t="s">
        <v>1691</v>
      </c>
      <c r="M476">
        <v>25600</v>
      </c>
      <c r="O476" s="3">
        <v>16</v>
      </c>
      <c r="P476" s="3">
        <v>3.2</v>
      </c>
      <c r="Q476" s="3">
        <v>0</v>
      </c>
      <c r="R476" s="3">
        <v>0</v>
      </c>
      <c r="S476" s="3">
        <v>0</v>
      </c>
      <c r="T476" s="3">
        <v>0</v>
      </c>
      <c r="U476" s="3">
        <v>0</v>
      </c>
      <c r="V476" s="3">
        <v>0</v>
      </c>
      <c r="W476" s="3">
        <v>0</v>
      </c>
      <c r="X476" s="3">
        <v>-2.97</v>
      </c>
      <c r="Y476" s="3">
        <v>0</v>
      </c>
      <c r="Z476" s="3">
        <v>0</v>
      </c>
      <c r="AA476" s="3">
        <v>0</v>
      </c>
      <c r="AB476" s="3">
        <v>16.23</v>
      </c>
      <c r="AC476" s="4">
        <f t="shared" si="8"/>
        <v>16.23</v>
      </c>
      <c r="AD476" s="1">
        <v>44664</v>
      </c>
    </row>
    <row r="477" spans="1:30" x14ac:dyDescent="0.3">
      <c r="A477" t="s">
        <v>1692</v>
      </c>
      <c r="B477" s="1">
        <v>44651.537152777775</v>
      </c>
      <c r="C477">
        <v>17374392302</v>
      </c>
      <c r="D477" t="s">
        <v>93</v>
      </c>
      <c r="E477" t="s">
        <v>1693</v>
      </c>
      <c r="F477">
        <v>8737</v>
      </c>
      <c r="G477" t="s">
        <v>1694</v>
      </c>
      <c r="H477">
        <v>1</v>
      </c>
      <c r="I477" t="s">
        <v>96</v>
      </c>
      <c r="J477" t="s">
        <v>97</v>
      </c>
      <c r="K477" t="s">
        <v>1695</v>
      </c>
      <c r="M477">
        <v>21510</v>
      </c>
      <c r="O477" s="3">
        <v>15.79</v>
      </c>
      <c r="P477" s="3">
        <v>3.16</v>
      </c>
      <c r="Q477" s="3">
        <v>0</v>
      </c>
      <c r="R477" s="3">
        <v>0</v>
      </c>
      <c r="S477" s="3">
        <v>0</v>
      </c>
      <c r="T477" s="3">
        <v>0</v>
      </c>
      <c r="U477" s="3">
        <v>0</v>
      </c>
      <c r="V477" s="3">
        <v>0</v>
      </c>
      <c r="W477" s="3">
        <v>0</v>
      </c>
      <c r="X477" s="3">
        <v>-2.93</v>
      </c>
      <c r="Y477" s="3">
        <v>0</v>
      </c>
      <c r="Z477" s="3">
        <v>0</v>
      </c>
      <c r="AA477" s="3">
        <v>0</v>
      </c>
      <c r="AB477" s="3">
        <v>16.02</v>
      </c>
      <c r="AC477" s="4">
        <f t="shared" si="8"/>
        <v>16.02</v>
      </c>
      <c r="AD477" s="1">
        <v>44664</v>
      </c>
    </row>
    <row r="478" spans="1:30" x14ac:dyDescent="0.3">
      <c r="A478" t="s">
        <v>1696</v>
      </c>
      <c r="B478" s="1">
        <v>44651.537164351852</v>
      </c>
      <c r="C478">
        <v>17374392302</v>
      </c>
      <c r="D478" t="s">
        <v>93</v>
      </c>
      <c r="E478" t="s">
        <v>1697</v>
      </c>
      <c r="F478">
        <v>8847</v>
      </c>
      <c r="G478" t="s">
        <v>380</v>
      </c>
      <c r="H478">
        <v>1</v>
      </c>
      <c r="I478" t="s">
        <v>96</v>
      </c>
      <c r="J478" t="s">
        <v>97</v>
      </c>
      <c r="K478" t="s">
        <v>1698</v>
      </c>
      <c r="M478">
        <v>76440</v>
      </c>
      <c r="O478" s="3">
        <v>19.579999999999998</v>
      </c>
      <c r="P478" s="3">
        <v>3.92</v>
      </c>
      <c r="Q478" s="3">
        <v>0</v>
      </c>
      <c r="R478" s="3">
        <v>0</v>
      </c>
      <c r="S478" s="3">
        <v>0</v>
      </c>
      <c r="T478" s="3">
        <v>0</v>
      </c>
      <c r="U478" s="3">
        <v>0</v>
      </c>
      <c r="V478" s="3">
        <v>0</v>
      </c>
      <c r="W478" s="3">
        <v>0</v>
      </c>
      <c r="X478" s="3">
        <v>-3.63</v>
      </c>
      <c r="Y478" s="3">
        <v>0</v>
      </c>
      <c r="Z478" s="3">
        <v>0</v>
      </c>
      <c r="AA478" s="3">
        <v>0</v>
      </c>
      <c r="AB478" s="3">
        <v>19.87</v>
      </c>
      <c r="AC478" s="4">
        <f t="shared" si="8"/>
        <v>19.87</v>
      </c>
      <c r="AD478" s="1">
        <v>44664</v>
      </c>
    </row>
    <row r="479" spans="1:30" x14ac:dyDescent="0.3">
      <c r="A479" t="s">
        <v>1699</v>
      </c>
      <c r="B479" s="1">
        <v>44651.537199074075</v>
      </c>
      <c r="C479">
        <v>17374392302</v>
      </c>
      <c r="D479" t="s">
        <v>93</v>
      </c>
      <c r="E479" t="s">
        <v>1700</v>
      </c>
      <c r="F479">
        <v>1719</v>
      </c>
      <c r="G479" t="s">
        <v>1701</v>
      </c>
      <c r="H479">
        <v>1</v>
      </c>
      <c r="I479" t="s">
        <v>96</v>
      </c>
      <c r="J479" t="s">
        <v>97</v>
      </c>
      <c r="K479" t="s">
        <v>1702</v>
      </c>
      <c r="M479">
        <v>67160</v>
      </c>
      <c r="O479" s="3">
        <v>8.2899999999999991</v>
      </c>
      <c r="P479" s="3">
        <v>1.66</v>
      </c>
      <c r="Q479" s="3">
        <v>0</v>
      </c>
      <c r="R479" s="3">
        <v>0</v>
      </c>
      <c r="S479" s="3">
        <v>0</v>
      </c>
      <c r="T479" s="3">
        <v>0</v>
      </c>
      <c r="U479" s="3">
        <v>0</v>
      </c>
      <c r="V479" s="3">
        <v>0</v>
      </c>
      <c r="W479" s="3">
        <v>0</v>
      </c>
      <c r="X479" s="3">
        <v>-0.82</v>
      </c>
      <c r="Y479" s="3">
        <v>0</v>
      </c>
      <c r="Z479" s="3">
        <v>0</v>
      </c>
      <c r="AA479" s="3">
        <v>0</v>
      </c>
      <c r="AB479" s="3">
        <v>9.1300000000000008</v>
      </c>
      <c r="AC479" s="4">
        <f t="shared" si="8"/>
        <v>9.1300000000000008</v>
      </c>
      <c r="AD479" s="1">
        <v>44664</v>
      </c>
    </row>
    <row r="480" spans="1:30" x14ac:dyDescent="0.3">
      <c r="A480" t="s">
        <v>1703</v>
      </c>
      <c r="B480" s="1">
        <v>44651.537233796298</v>
      </c>
      <c r="C480">
        <v>17374392302</v>
      </c>
      <c r="D480" t="s">
        <v>93</v>
      </c>
      <c r="E480" t="s">
        <v>1704</v>
      </c>
      <c r="F480">
        <v>11100</v>
      </c>
      <c r="G480" t="s">
        <v>437</v>
      </c>
      <c r="H480">
        <v>1</v>
      </c>
      <c r="I480" t="s">
        <v>96</v>
      </c>
      <c r="J480" t="s">
        <v>97</v>
      </c>
      <c r="K480" t="s">
        <v>1705</v>
      </c>
      <c r="M480">
        <v>39220</v>
      </c>
      <c r="O480" s="3">
        <v>17.5</v>
      </c>
      <c r="P480" s="3">
        <v>3.5</v>
      </c>
      <c r="Q480" s="3">
        <v>0</v>
      </c>
      <c r="R480" s="3">
        <v>0</v>
      </c>
      <c r="S480" s="3">
        <v>0</v>
      </c>
      <c r="T480" s="3">
        <v>0</v>
      </c>
      <c r="U480" s="3">
        <v>0</v>
      </c>
      <c r="V480" s="3">
        <v>0</v>
      </c>
      <c r="W480" s="3">
        <v>0</v>
      </c>
      <c r="X480" s="3">
        <v>-3.24</v>
      </c>
      <c r="Y480" s="3">
        <v>0</v>
      </c>
      <c r="Z480" s="3">
        <v>0</v>
      </c>
      <c r="AA480" s="3">
        <v>0</v>
      </c>
      <c r="AB480" s="3">
        <v>17.760000000000002</v>
      </c>
      <c r="AC480" s="4">
        <f t="shared" si="8"/>
        <v>17.760000000000002</v>
      </c>
      <c r="AD480" s="1">
        <v>44664</v>
      </c>
    </row>
    <row r="481" spans="1:30" x14ac:dyDescent="0.3">
      <c r="A481" t="s">
        <v>1706</v>
      </c>
      <c r="B481" s="1">
        <v>44651.537268518521</v>
      </c>
      <c r="C481">
        <v>17374392302</v>
      </c>
      <c r="D481" t="s">
        <v>93</v>
      </c>
      <c r="E481" t="s">
        <v>1707</v>
      </c>
      <c r="F481">
        <v>10252</v>
      </c>
      <c r="G481" t="s">
        <v>1441</v>
      </c>
      <c r="H481">
        <v>1</v>
      </c>
      <c r="I481" t="s">
        <v>96</v>
      </c>
      <c r="J481" t="s">
        <v>97</v>
      </c>
      <c r="K481" t="s">
        <v>1708</v>
      </c>
      <c r="M481">
        <v>34500</v>
      </c>
      <c r="O481" s="3">
        <v>17.329999999999998</v>
      </c>
      <c r="P481" s="3">
        <v>3.47</v>
      </c>
      <c r="Q481" s="3">
        <v>0</v>
      </c>
      <c r="R481" s="3">
        <v>0</v>
      </c>
      <c r="S481" s="3">
        <v>0</v>
      </c>
      <c r="T481" s="3">
        <v>0</v>
      </c>
      <c r="U481" s="3">
        <v>0</v>
      </c>
      <c r="V481" s="3">
        <v>0</v>
      </c>
      <c r="W481" s="3">
        <v>0</v>
      </c>
      <c r="X481" s="3">
        <v>-3.21</v>
      </c>
      <c r="Y481" s="3">
        <v>0</v>
      </c>
      <c r="Z481" s="3">
        <v>0</v>
      </c>
      <c r="AA481" s="3">
        <v>0</v>
      </c>
      <c r="AB481" s="3">
        <v>17.59</v>
      </c>
      <c r="AC481" s="4">
        <f t="shared" si="8"/>
        <v>17.59</v>
      </c>
      <c r="AD481" s="1">
        <v>44664</v>
      </c>
    </row>
    <row r="482" spans="1:30" x14ac:dyDescent="0.3">
      <c r="A482" t="s">
        <v>1709</v>
      </c>
      <c r="B482" s="1">
        <v>44651.53733796296</v>
      </c>
      <c r="C482">
        <v>17374392302</v>
      </c>
      <c r="D482" t="s">
        <v>93</v>
      </c>
      <c r="E482" t="s">
        <v>1710</v>
      </c>
      <c r="F482">
        <v>5879</v>
      </c>
      <c r="G482" t="s">
        <v>1711</v>
      </c>
      <c r="H482">
        <v>1</v>
      </c>
      <c r="I482" t="s">
        <v>96</v>
      </c>
      <c r="J482" t="s">
        <v>97</v>
      </c>
      <c r="K482" t="s">
        <v>1712</v>
      </c>
      <c r="M482">
        <v>1371</v>
      </c>
      <c r="O482" s="3">
        <v>20.75</v>
      </c>
      <c r="P482" s="3">
        <v>3.53</v>
      </c>
      <c r="Q482" s="3">
        <v>8.5500000000000007</v>
      </c>
      <c r="R482" s="3">
        <v>1.45</v>
      </c>
      <c r="S482" s="3">
        <v>0</v>
      </c>
      <c r="T482" s="3">
        <v>0</v>
      </c>
      <c r="U482" s="3">
        <v>0</v>
      </c>
      <c r="V482" s="3">
        <v>0</v>
      </c>
      <c r="W482" s="3">
        <v>0</v>
      </c>
      <c r="X482" s="3">
        <v>-5.3</v>
      </c>
      <c r="Y482" s="3">
        <v>0</v>
      </c>
      <c r="Z482" s="3">
        <v>0</v>
      </c>
      <c r="AA482" s="3">
        <v>0</v>
      </c>
      <c r="AB482" s="3">
        <v>28.98</v>
      </c>
      <c r="AC482" s="4">
        <f t="shared" si="8"/>
        <v>28.98</v>
      </c>
      <c r="AD482" s="1">
        <v>44664</v>
      </c>
    </row>
    <row r="483" spans="1:30" x14ac:dyDescent="0.3">
      <c r="A483" t="s">
        <v>1713</v>
      </c>
      <c r="B483" s="1">
        <v>44651.59746527778</v>
      </c>
      <c r="C483">
        <v>17374392302</v>
      </c>
      <c r="D483" t="s">
        <v>93</v>
      </c>
      <c r="E483" t="s">
        <v>1714</v>
      </c>
      <c r="F483">
        <v>101800</v>
      </c>
      <c r="G483" t="s">
        <v>1715</v>
      </c>
      <c r="H483">
        <v>1</v>
      </c>
      <c r="I483" t="s">
        <v>96</v>
      </c>
      <c r="J483" t="s">
        <v>97</v>
      </c>
      <c r="K483" t="s">
        <v>1716</v>
      </c>
      <c r="M483">
        <v>38540</v>
      </c>
      <c r="O483" s="3">
        <v>19.12</v>
      </c>
      <c r="P483" s="3">
        <v>3.83</v>
      </c>
      <c r="Q483" s="3">
        <v>0</v>
      </c>
      <c r="R483" s="3">
        <v>0</v>
      </c>
      <c r="S483" s="3">
        <v>0</v>
      </c>
      <c r="T483" s="3">
        <v>0</v>
      </c>
      <c r="U483" s="3">
        <v>0</v>
      </c>
      <c r="V483" s="3">
        <v>0</v>
      </c>
      <c r="W483" s="3">
        <v>0</v>
      </c>
      <c r="X483" s="3">
        <v>-3.55</v>
      </c>
      <c r="Y483" s="3">
        <v>0</v>
      </c>
      <c r="Z483" s="3">
        <v>0</v>
      </c>
      <c r="AA483" s="3">
        <v>0</v>
      </c>
      <c r="AB483" s="3">
        <v>19.399999999999999</v>
      </c>
      <c r="AC483" s="4">
        <f t="shared" si="8"/>
        <v>19.399999999999999</v>
      </c>
      <c r="AD483" s="1">
        <v>44664</v>
      </c>
    </row>
    <row r="484" spans="1:30" x14ac:dyDescent="0.3">
      <c r="A484" t="s">
        <v>1717</v>
      </c>
      <c r="B484" s="1">
        <v>44651.597534722219</v>
      </c>
      <c r="C484">
        <v>17374392302</v>
      </c>
      <c r="D484" t="s">
        <v>93</v>
      </c>
      <c r="E484" t="s">
        <v>1718</v>
      </c>
      <c r="F484">
        <v>10978</v>
      </c>
      <c r="G484" t="s">
        <v>1719</v>
      </c>
      <c r="H484">
        <v>1</v>
      </c>
      <c r="I484" t="s">
        <v>96</v>
      </c>
      <c r="J484" t="s">
        <v>97</v>
      </c>
      <c r="K484" t="s">
        <v>1720</v>
      </c>
      <c r="M484">
        <v>45430</v>
      </c>
      <c r="O484" s="3">
        <v>17.329999999999998</v>
      </c>
      <c r="P484" s="3">
        <v>3.47</v>
      </c>
      <c r="Q484" s="3">
        <v>0</v>
      </c>
      <c r="R484" s="3">
        <v>0</v>
      </c>
      <c r="S484" s="3">
        <v>0</v>
      </c>
      <c r="T484" s="3">
        <v>0</v>
      </c>
      <c r="U484" s="3">
        <v>0</v>
      </c>
      <c r="V484" s="3">
        <v>0</v>
      </c>
      <c r="W484" s="3">
        <v>0</v>
      </c>
      <c r="X484" s="3">
        <v>-3.21</v>
      </c>
      <c r="Y484" s="3">
        <v>0</v>
      </c>
      <c r="Z484" s="3">
        <v>0</v>
      </c>
      <c r="AA484" s="3">
        <v>0</v>
      </c>
      <c r="AB484" s="3">
        <v>17.59</v>
      </c>
      <c r="AC484" s="4">
        <f t="shared" si="8"/>
        <v>17.59</v>
      </c>
      <c r="AD484" s="1">
        <v>44664</v>
      </c>
    </row>
    <row r="485" spans="1:30" x14ac:dyDescent="0.3">
      <c r="A485" t="s">
        <v>1721</v>
      </c>
      <c r="B485" s="1">
        <v>44651.597615740742</v>
      </c>
      <c r="C485">
        <v>17374392302</v>
      </c>
      <c r="D485" t="s">
        <v>93</v>
      </c>
      <c r="E485" t="s">
        <v>1722</v>
      </c>
      <c r="F485" t="s">
        <v>937</v>
      </c>
      <c r="G485" t="s">
        <v>938</v>
      </c>
      <c r="H485">
        <v>1</v>
      </c>
      <c r="I485" t="s">
        <v>96</v>
      </c>
      <c r="J485" t="s">
        <v>97</v>
      </c>
      <c r="K485" t="s">
        <v>1723</v>
      </c>
      <c r="M485">
        <v>91300</v>
      </c>
      <c r="O485" s="3">
        <v>18.25</v>
      </c>
      <c r="P485" s="3">
        <v>3.65</v>
      </c>
      <c r="Q485" s="3">
        <v>0</v>
      </c>
      <c r="R485" s="3">
        <v>0</v>
      </c>
      <c r="S485" s="3">
        <v>0</v>
      </c>
      <c r="T485" s="3">
        <v>0</v>
      </c>
      <c r="U485" s="3">
        <v>0</v>
      </c>
      <c r="V485" s="3">
        <v>0</v>
      </c>
      <c r="W485" s="3">
        <v>0</v>
      </c>
      <c r="X485" s="3">
        <v>-3.38</v>
      </c>
      <c r="Y485" s="3">
        <v>0</v>
      </c>
      <c r="Z485" s="3">
        <v>0</v>
      </c>
      <c r="AA485" s="3">
        <v>0</v>
      </c>
      <c r="AB485" s="3">
        <v>18.52</v>
      </c>
      <c r="AC485" s="4">
        <f t="shared" si="8"/>
        <v>18.52</v>
      </c>
      <c r="AD485" s="1">
        <v>44664</v>
      </c>
    </row>
    <row r="486" spans="1:30" x14ac:dyDescent="0.3">
      <c r="A486" t="s">
        <v>1724</v>
      </c>
      <c r="B486" s="1">
        <v>44652.564930555556</v>
      </c>
      <c r="C486">
        <v>17374392302</v>
      </c>
      <c r="D486" t="s">
        <v>93</v>
      </c>
      <c r="E486" t="s">
        <v>1725</v>
      </c>
      <c r="F486" t="s">
        <v>457</v>
      </c>
      <c r="G486" t="s">
        <v>458</v>
      </c>
      <c r="H486">
        <v>1</v>
      </c>
      <c r="I486" t="s">
        <v>96</v>
      </c>
      <c r="J486" t="s">
        <v>97</v>
      </c>
      <c r="K486" t="s">
        <v>1726</v>
      </c>
      <c r="L486" t="s">
        <v>1727</v>
      </c>
      <c r="M486">
        <v>5310</v>
      </c>
      <c r="O486" s="3">
        <v>23.29</v>
      </c>
      <c r="P486" s="3">
        <v>4.8899999999999997</v>
      </c>
      <c r="Q486" s="3">
        <v>8.26</v>
      </c>
      <c r="R486" s="3">
        <v>1.74</v>
      </c>
      <c r="S486" s="3">
        <v>0</v>
      </c>
      <c r="T486" s="3">
        <v>0</v>
      </c>
      <c r="U486" s="3">
        <v>0</v>
      </c>
      <c r="V486" s="3">
        <v>0</v>
      </c>
      <c r="W486" s="3">
        <v>0</v>
      </c>
      <c r="X486" s="3">
        <v>-5.9</v>
      </c>
      <c r="Y486" s="3">
        <v>0</v>
      </c>
      <c r="Z486" s="3">
        <v>0</v>
      </c>
      <c r="AA486" s="3">
        <v>0</v>
      </c>
      <c r="AB486" s="3">
        <v>32.28</v>
      </c>
      <c r="AC486" s="4">
        <f t="shared" si="8"/>
        <v>32.28</v>
      </c>
      <c r="AD486" s="1">
        <v>44664</v>
      </c>
    </row>
    <row r="487" spans="1:30" x14ac:dyDescent="0.3">
      <c r="A487" t="s">
        <v>1728</v>
      </c>
      <c r="B487" s="1">
        <v>44652.564976851849</v>
      </c>
      <c r="C487">
        <v>17374392302</v>
      </c>
      <c r="D487" t="s">
        <v>93</v>
      </c>
      <c r="E487" t="s">
        <v>1729</v>
      </c>
      <c r="F487">
        <v>9172</v>
      </c>
      <c r="G487" t="s">
        <v>963</v>
      </c>
      <c r="H487">
        <v>1</v>
      </c>
      <c r="I487" t="s">
        <v>96</v>
      </c>
      <c r="J487" t="s">
        <v>97</v>
      </c>
      <c r="K487" t="s">
        <v>1730</v>
      </c>
      <c r="L487" t="s">
        <v>1731</v>
      </c>
      <c r="M487">
        <v>14290</v>
      </c>
      <c r="O487" s="3">
        <v>21.67</v>
      </c>
      <c r="P487" s="3">
        <v>4.33</v>
      </c>
      <c r="Q487" s="3">
        <v>0</v>
      </c>
      <c r="R487" s="3">
        <v>0</v>
      </c>
      <c r="S487" s="3">
        <v>0</v>
      </c>
      <c r="T487" s="3">
        <v>0</v>
      </c>
      <c r="U487" s="3">
        <v>0</v>
      </c>
      <c r="V487" s="3">
        <v>0</v>
      </c>
      <c r="W487" s="3">
        <v>0</v>
      </c>
      <c r="X487" s="3">
        <v>-4.0199999999999996</v>
      </c>
      <c r="Y487" s="3">
        <v>0</v>
      </c>
      <c r="Z487" s="3">
        <v>0</v>
      </c>
      <c r="AA487" s="3">
        <v>0</v>
      </c>
      <c r="AB487" s="3">
        <v>21.98</v>
      </c>
      <c r="AC487" s="4">
        <f t="shared" si="8"/>
        <v>21.98</v>
      </c>
      <c r="AD487" s="1">
        <v>44664</v>
      </c>
    </row>
    <row r="488" spans="1:30" x14ac:dyDescent="0.3">
      <c r="A488" t="s">
        <v>1732</v>
      </c>
      <c r="B488" s="1">
        <v>44652.565081018518</v>
      </c>
      <c r="C488">
        <v>17374392302</v>
      </c>
      <c r="D488" t="s">
        <v>93</v>
      </c>
      <c r="E488" t="s">
        <v>1733</v>
      </c>
      <c r="F488">
        <v>107820</v>
      </c>
      <c r="G488" t="s">
        <v>1734</v>
      </c>
      <c r="H488">
        <v>1</v>
      </c>
      <c r="I488" t="s">
        <v>96</v>
      </c>
      <c r="J488" t="s">
        <v>97</v>
      </c>
      <c r="K488" t="s">
        <v>1735</v>
      </c>
      <c r="M488">
        <v>35120</v>
      </c>
      <c r="O488" s="3">
        <v>24.12</v>
      </c>
      <c r="P488" s="3">
        <v>4.83</v>
      </c>
      <c r="Q488" s="3">
        <v>0</v>
      </c>
      <c r="R488" s="3">
        <v>0</v>
      </c>
      <c r="S488" s="3">
        <v>0</v>
      </c>
      <c r="T488" s="3">
        <v>0</v>
      </c>
      <c r="U488" s="3">
        <v>0</v>
      </c>
      <c r="V488" s="3">
        <v>0</v>
      </c>
      <c r="W488" s="3">
        <v>0</v>
      </c>
      <c r="X488" s="3">
        <v>-4.47</v>
      </c>
      <c r="Y488" s="3">
        <v>0</v>
      </c>
      <c r="Z488" s="3">
        <v>0</v>
      </c>
      <c r="AA488" s="3">
        <v>0</v>
      </c>
      <c r="AB488" s="3">
        <v>24.48</v>
      </c>
      <c r="AC488" s="4">
        <f t="shared" si="8"/>
        <v>24.48</v>
      </c>
      <c r="AD488" s="1">
        <v>44664</v>
      </c>
    </row>
    <row r="489" spans="1:30" x14ac:dyDescent="0.3">
      <c r="A489" t="s">
        <v>1736</v>
      </c>
      <c r="B489" s="1">
        <v>44652.565185185187</v>
      </c>
      <c r="C489">
        <v>17374392302</v>
      </c>
      <c r="D489" t="s">
        <v>93</v>
      </c>
      <c r="E489" t="s">
        <v>1737</v>
      </c>
      <c r="F489">
        <v>10263</v>
      </c>
      <c r="G489" t="s">
        <v>1204</v>
      </c>
      <c r="H489">
        <v>2</v>
      </c>
      <c r="I489" t="s">
        <v>96</v>
      </c>
      <c r="J489" t="s">
        <v>97</v>
      </c>
      <c r="K489" t="s">
        <v>1738</v>
      </c>
      <c r="M489">
        <v>60280</v>
      </c>
      <c r="O489" s="3">
        <v>32</v>
      </c>
      <c r="P489" s="3">
        <v>6.4</v>
      </c>
      <c r="Q489" s="3">
        <v>0</v>
      </c>
      <c r="R489" s="3">
        <v>0</v>
      </c>
      <c r="S489" s="3">
        <v>0</v>
      </c>
      <c r="T489" s="3">
        <v>0</v>
      </c>
      <c r="U489" s="3">
        <v>0</v>
      </c>
      <c r="V489" s="3">
        <v>0</v>
      </c>
      <c r="W489" s="3">
        <v>0</v>
      </c>
      <c r="X489" s="3">
        <v>-5.94</v>
      </c>
      <c r="Y489" s="3">
        <v>0</v>
      </c>
      <c r="Z489" s="3">
        <v>0</v>
      </c>
      <c r="AA489" s="3">
        <v>0</v>
      </c>
      <c r="AB489" s="3">
        <v>32.46</v>
      </c>
      <c r="AC489" s="4">
        <f t="shared" si="8"/>
        <v>32.46</v>
      </c>
      <c r="AD489" s="1">
        <v>44664</v>
      </c>
    </row>
    <row r="490" spans="1:30" x14ac:dyDescent="0.3">
      <c r="A490" t="s">
        <v>1739</v>
      </c>
      <c r="B490" s="1">
        <v>44652.565196759257</v>
      </c>
      <c r="C490">
        <v>17374392302</v>
      </c>
      <c r="D490" t="s">
        <v>93</v>
      </c>
      <c r="E490" t="s">
        <v>1740</v>
      </c>
      <c r="F490" t="s">
        <v>229</v>
      </c>
      <c r="G490" t="s">
        <v>230</v>
      </c>
      <c r="H490">
        <v>1</v>
      </c>
      <c r="I490" t="s">
        <v>96</v>
      </c>
      <c r="J490" t="s">
        <v>97</v>
      </c>
      <c r="K490" t="s">
        <v>1741</v>
      </c>
      <c r="M490">
        <v>31120</v>
      </c>
      <c r="O490" s="3">
        <v>16.66</v>
      </c>
      <c r="P490" s="3">
        <v>3.33</v>
      </c>
      <c r="Q490" s="3">
        <v>0</v>
      </c>
      <c r="R490" s="3">
        <v>0</v>
      </c>
      <c r="S490" s="3">
        <v>0</v>
      </c>
      <c r="T490" s="3">
        <v>0</v>
      </c>
      <c r="U490" s="3">
        <v>0</v>
      </c>
      <c r="V490" s="3">
        <v>0</v>
      </c>
      <c r="W490" s="3">
        <v>0</v>
      </c>
      <c r="X490" s="3">
        <v>-3.09</v>
      </c>
      <c r="Y490" s="3">
        <v>0</v>
      </c>
      <c r="Z490" s="3">
        <v>0</v>
      </c>
      <c r="AA490" s="3">
        <v>0</v>
      </c>
      <c r="AB490" s="3">
        <v>16.899999999999999</v>
      </c>
      <c r="AC490" s="4">
        <f t="shared" si="8"/>
        <v>16.899999999999999</v>
      </c>
      <c r="AD490" s="1">
        <v>44664</v>
      </c>
    </row>
    <row r="491" spans="1:30" x14ac:dyDescent="0.3">
      <c r="A491" t="s">
        <v>1739</v>
      </c>
      <c r="B491" s="1">
        <v>44652.565196759257</v>
      </c>
      <c r="C491">
        <v>17374392302</v>
      </c>
      <c r="D491" t="s">
        <v>93</v>
      </c>
      <c r="E491" t="s">
        <v>1742</v>
      </c>
      <c r="F491">
        <v>10260</v>
      </c>
      <c r="G491" t="s">
        <v>176</v>
      </c>
      <c r="H491">
        <v>1</v>
      </c>
      <c r="I491" t="s">
        <v>96</v>
      </c>
      <c r="J491" t="s">
        <v>97</v>
      </c>
      <c r="K491" t="s">
        <v>485</v>
      </c>
      <c r="M491">
        <v>94700</v>
      </c>
      <c r="O491" s="3">
        <v>16.25</v>
      </c>
      <c r="P491" s="3">
        <v>3.25</v>
      </c>
      <c r="Q491" s="3">
        <v>0</v>
      </c>
      <c r="R491" s="3">
        <v>0</v>
      </c>
      <c r="S491" s="3">
        <v>0</v>
      </c>
      <c r="T491" s="3">
        <v>0</v>
      </c>
      <c r="U491" s="3">
        <v>0</v>
      </c>
      <c r="V491" s="3">
        <v>0</v>
      </c>
      <c r="W491" s="3">
        <v>0</v>
      </c>
      <c r="X491" s="3">
        <v>-3.01</v>
      </c>
      <c r="Y491" s="3">
        <v>0</v>
      </c>
      <c r="Z491" s="3">
        <v>0</v>
      </c>
      <c r="AA491" s="3">
        <v>0</v>
      </c>
      <c r="AB491" s="3">
        <v>16.489999999999998</v>
      </c>
      <c r="AC491" s="4">
        <f t="shared" si="8"/>
        <v>16.489999999999998</v>
      </c>
      <c r="AD491" s="1">
        <v>44664</v>
      </c>
    </row>
    <row r="492" spans="1:30" x14ac:dyDescent="0.3">
      <c r="A492" t="s">
        <v>1743</v>
      </c>
      <c r="B492" s="1">
        <v>44652.565266203703</v>
      </c>
      <c r="C492">
        <v>17374392302</v>
      </c>
      <c r="D492" t="s">
        <v>93</v>
      </c>
      <c r="E492" t="s">
        <v>1744</v>
      </c>
      <c r="F492">
        <v>10753</v>
      </c>
      <c r="G492" t="s">
        <v>1745</v>
      </c>
      <c r="H492">
        <v>1</v>
      </c>
      <c r="I492" t="s">
        <v>96</v>
      </c>
      <c r="J492" t="s">
        <v>97</v>
      </c>
      <c r="K492" t="s">
        <v>1746</v>
      </c>
      <c r="M492">
        <v>6800</v>
      </c>
      <c r="O492" s="3">
        <v>24.98</v>
      </c>
      <c r="P492" s="3">
        <v>5</v>
      </c>
      <c r="Q492" s="3">
        <v>0</v>
      </c>
      <c r="R492" s="3">
        <v>0</v>
      </c>
      <c r="S492" s="3">
        <v>0</v>
      </c>
      <c r="T492" s="3">
        <v>0</v>
      </c>
      <c r="U492" s="3">
        <v>0</v>
      </c>
      <c r="V492" s="3">
        <v>0</v>
      </c>
      <c r="W492" s="3">
        <v>0</v>
      </c>
      <c r="X492" s="3">
        <v>-4.63</v>
      </c>
      <c r="Y492" s="3">
        <v>0</v>
      </c>
      <c r="Z492" s="3">
        <v>0</v>
      </c>
      <c r="AA492" s="3">
        <v>0</v>
      </c>
      <c r="AB492" s="3">
        <v>25.35</v>
      </c>
      <c r="AC492" s="4">
        <f t="shared" si="8"/>
        <v>25.35</v>
      </c>
      <c r="AD492" s="1">
        <v>44664</v>
      </c>
    </row>
    <row r="493" spans="1:30" x14ac:dyDescent="0.3">
      <c r="A493" t="s">
        <v>1747</v>
      </c>
      <c r="B493" s="1">
        <v>44655.57912037037</v>
      </c>
      <c r="C493">
        <v>17374392302</v>
      </c>
      <c r="D493" t="s">
        <v>93</v>
      </c>
      <c r="E493" t="s">
        <v>1748</v>
      </c>
      <c r="F493">
        <v>11252</v>
      </c>
      <c r="G493" t="s">
        <v>1749</v>
      </c>
      <c r="H493">
        <v>1</v>
      </c>
      <c r="I493" t="s">
        <v>96</v>
      </c>
      <c r="J493" t="s">
        <v>97</v>
      </c>
      <c r="K493" t="s">
        <v>1750</v>
      </c>
      <c r="M493">
        <v>35680</v>
      </c>
      <c r="O493" s="3">
        <v>60.42</v>
      </c>
      <c r="P493" s="3">
        <v>12.08</v>
      </c>
      <c r="Q493" s="3">
        <v>0</v>
      </c>
      <c r="R493" s="3">
        <v>0</v>
      </c>
      <c r="S493" s="3">
        <v>0</v>
      </c>
      <c r="T493" s="3">
        <v>0</v>
      </c>
      <c r="U493" s="3">
        <v>0</v>
      </c>
      <c r="V493" s="3">
        <v>0</v>
      </c>
      <c r="W493" s="3">
        <v>0</v>
      </c>
      <c r="X493" s="3">
        <v>-11.2</v>
      </c>
      <c r="Y493" s="3">
        <v>0</v>
      </c>
      <c r="Z493" s="3">
        <v>0</v>
      </c>
      <c r="AA493" s="3">
        <v>0</v>
      </c>
      <c r="AB493" s="3">
        <v>61.3</v>
      </c>
      <c r="AC493" s="4">
        <f t="shared" si="8"/>
        <v>61.3</v>
      </c>
      <c r="AD493" s="1">
        <v>44664</v>
      </c>
    </row>
    <row r="494" spans="1:30" x14ac:dyDescent="0.3">
      <c r="A494" t="s">
        <v>1751</v>
      </c>
      <c r="B494" s="1">
        <v>44655.638043981482</v>
      </c>
      <c r="C494">
        <v>17374392302</v>
      </c>
      <c r="D494" t="s">
        <v>93</v>
      </c>
      <c r="E494" t="s">
        <v>1752</v>
      </c>
      <c r="F494">
        <v>103610</v>
      </c>
      <c r="G494" t="s">
        <v>1270</v>
      </c>
      <c r="H494">
        <v>1</v>
      </c>
      <c r="I494" t="s">
        <v>96</v>
      </c>
      <c r="J494" t="s">
        <v>97</v>
      </c>
      <c r="K494" t="s">
        <v>1753</v>
      </c>
      <c r="M494">
        <v>80230</v>
      </c>
      <c r="O494" s="3">
        <v>20.67</v>
      </c>
      <c r="P494" s="3">
        <v>4.13</v>
      </c>
      <c r="Q494" s="3">
        <v>0</v>
      </c>
      <c r="R494" s="3">
        <v>0</v>
      </c>
      <c r="S494" s="3">
        <v>0</v>
      </c>
      <c r="T494" s="3">
        <v>0</v>
      </c>
      <c r="U494" s="3">
        <v>0</v>
      </c>
      <c r="V494" s="3">
        <v>0</v>
      </c>
      <c r="W494" s="3">
        <v>0</v>
      </c>
      <c r="X494" s="3">
        <v>-3.83</v>
      </c>
      <c r="Y494" s="3">
        <v>0</v>
      </c>
      <c r="Z494" s="3">
        <v>0</v>
      </c>
      <c r="AA494" s="3">
        <v>0</v>
      </c>
      <c r="AB494" s="3">
        <v>20.97</v>
      </c>
      <c r="AC494" s="4">
        <f t="shared" si="8"/>
        <v>20.97</v>
      </c>
      <c r="AD494" s="1">
        <v>44664</v>
      </c>
    </row>
    <row r="495" spans="1:30" x14ac:dyDescent="0.3">
      <c r="A495" t="s">
        <v>1754</v>
      </c>
      <c r="B495" s="1">
        <v>44655.638692129629</v>
      </c>
      <c r="C495">
        <v>17374392302</v>
      </c>
      <c r="D495" t="s">
        <v>93</v>
      </c>
      <c r="E495" t="s">
        <v>1755</v>
      </c>
      <c r="F495">
        <v>10405</v>
      </c>
      <c r="G495" t="s">
        <v>1676</v>
      </c>
      <c r="H495">
        <v>1</v>
      </c>
      <c r="I495" t="s">
        <v>96</v>
      </c>
      <c r="J495" t="s">
        <v>97</v>
      </c>
      <c r="K495" t="s">
        <v>1756</v>
      </c>
      <c r="M495">
        <v>57720</v>
      </c>
      <c r="O495" s="3">
        <v>21.67</v>
      </c>
      <c r="P495" s="3">
        <v>4.33</v>
      </c>
      <c r="Q495" s="3">
        <v>0</v>
      </c>
      <c r="R495" s="3">
        <v>0</v>
      </c>
      <c r="S495" s="3">
        <v>0</v>
      </c>
      <c r="T495" s="3">
        <v>0</v>
      </c>
      <c r="U495" s="3">
        <v>0</v>
      </c>
      <c r="V495" s="3">
        <v>0</v>
      </c>
      <c r="W495" s="3">
        <v>0</v>
      </c>
      <c r="X495" s="3">
        <v>-4.0199999999999996</v>
      </c>
      <c r="Y495" s="3">
        <v>0</v>
      </c>
      <c r="Z495" s="3">
        <v>0</v>
      </c>
      <c r="AA495" s="3">
        <v>0</v>
      </c>
      <c r="AB495" s="3">
        <v>21.98</v>
      </c>
      <c r="AC495" s="4">
        <f t="shared" si="8"/>
        <v>21.98</v>
      </c>
      <c r="AD495" s="1">
        <v>44664</v>
      </c>
    </row>
    <row r="496" spans="1:30" x14ac:dyDescent="0.3">
      <c r="A496" t="s">
        <v>1757</v>
      </c>
      <c r="B496" s="1">
        <v>44655.638761574075</v>
      </c>
      <c r="C496">
        <v>17374392302</v>
      </c>
      <c r="D496" t="s">
        <v>93</v>
      </c>
      <c r="E496" t="s">
        <v>1758</v>
      </c>
      <c r="F496">
        <v>10978</v>
      </c>
      <c r="G496" t="s">
        <v>1719</v>
      </c>
      <c r="H496">
        <v>1</v>
      </c>
      <c r="I496" t="s">
        <v>96</v>
      </c>
      <c r="J496" t="s">
        <v>97</v>
      </c>
      <c r="K496" t="s">
        <v>1759</v>
      </c>
      <c r="M496">
        <v>89100</v>
      </c>
      <c r="O496" s="3">
        <v>17.329999999999998</v>
      </c>
      <c r="P496" s="3">
        <v>3.47</v>
      </c>
      <c r="Q496" s="3">
        <v>0</v>
      </c>
      <c r="R496" s="3">
        <v>0</v>
      </c>
      <c r="S496" s="3">
        <v>0</v>
      </c>
      <c r="T496" s="3">
        <v>0</v>
      </c>
      <c r="U496" s="3">
        <v>0</v>
      </c>
      <c r="V496" s="3">
        <v>0</v>
      </c>
      <c r="W496" s="3">
        <v>0</v>
      </c>
      <c r="X496" s="3">
        <v>-3.21</v>
      </c>
      <c r="Y496" s="3">
        <v>0</v>
      </c>
      <c r="Z496" s="3">
        <v>0</v>
      </c>
      <c r="AA496" s="3">
        <v>0</v>
      </c>
      <c r="AB496" s="3">
        <v>17.59</v>
      </c>
      <c r="AC496" s="4">
        <f t="shared" si="8"/>
        <v>17.59</v>
      </c>
      <c r="AD496" s="1">
        <v>44664</v>
      </c>
    </row>
    <row r="497" spans="1:30" x14ac:dyDescent="0.3">
      <c r="A497" t="s">
        <v>1757</v>
      </c>
      <c r="B497" s="1">
        <v>44655.638761574075</v>
      </c>
      <c r="C497">
        <v>17374392302</v>
      </c>
      <c r="D497" t="s">
        <v>93</v>
      </c>
      <c r="E497" t="s">
        <v>1758</v>
      </c>
      <c r="F497">
        <v>10977</v>
      </c>
      <c r="G497" t="s">
        <v>1463</v>
      </c>
      <c r="H497">
        <v>1</v>
      </c>
      <c r="I497" t="s">
        <v>96</v>
      </c>
      <c r="J497" t="s">
        <v>97</v>
      </c>
      <c r="K497" t="s">
        <v>1759</v>
      </c>
      <c r="M497">
        <v>89100</v>
      </c>
      <c r="O497" s="3">
        <v>17.329999999999998</v>
      </c>
      <c r="P497" s="3">
        <v>3.47</v>
      </c>
      <c r="Q497" s="3">
        <v>0</v>
      </c>
      <c r="R497" s="3">
        <v>0</v>
      </c>
      <c r="S497" s="3">
        <v>0</v>
      </c>
      <c r="T497" s="3">
        <v>0</v>
      </c>
      <c r="U497" s="3">
        <v>0</v>
      </c>
      <c r="V497" s="3">
        <v>0</v>
      </c>
      <c r="W497" s="3">
        <v>0</v>
      </c>
      <c r="X497" s="3">
        <v>-3.21</v>
      </c>
      <c r="Y497" s="3">
        <v>0</v>
      </c>
      <c r="Z497" s="3">
        <v>0</v>
      </c>
      <c r="AA497" s="3">
        <v>0</v>
      </c>
      <c r="AB497" s="3">
        <v>17.59</v>
      </c>
      <c r="AC497" s="4">
        <f t="shared" si="8"/>
        <v>17.59</v>
      </c>
      <c r="AD497" s="1">
        <v>44664</v>
      </c>
    </row>
    <row r="498" spans="1:30" x14ac:dyDescent="0.3">
      <c r="A498" t="s">
        <v>1760</v>
      </c>
      <c r="B498" s="1">
        <v>44656.566053240742</v>
      </c>
      <c r="C498">
        <v>17374392302</v>
      </c>
      <c r="D498" t="s">
        <v>93</v>
      </c>
      <c r="E498" t="s">
        <v>1761</v>
      </c>
      <c r="F498">
        <v>8931</v>
      </c>
      <c r="G498" t="s">
        <v>1762</v>
      </c>
      <c r="H498">
        <v>2</v>
      </c>
      <c r="I498" t="s">
        <v>96</v>
      </c>
      <c r="J498" t="s">
        <v>97</v>
      </c>
      <c r="K498" t="s">
        <v>1763</v>
      </c>
      <c r="M498">
        <v>33230</v>
      </c>
      <c r="O498" s="3">
        <v>43.16</v>
      </c>
      <c r="P498" s="3">
        <v>8.64</v>
      </c>
      <c r="Q498" s="3">
        <v>0</v>
      </c>
      <c r="R498" s="3">
        <v>0</v>
      </c>
      <c r="S498" s="3">
        <v>0</v>
      </c>
      <c r="T498" s="3">
        <v>0</v>
      </c>
      <c r="U498" s="3">
        <v>0</v>
      </c>
      <c r="V498" s="3">
        <v>0</v>
      </c>
      <c r="W498" s="3">
        <v>0</v>
      </c>
      <c r="X498" s="3">
        <v>-8</v>
      </c>
      <c r="Y498" s="3">
        <v>0</v>
      </c>
      <c r="Z498" s="3">
        <v>0</v>
      </c>
      <c r="AA498" s="3">
        <v>0</v>
      </c>
      <c r="AB498" s="3">
        <v>43.8</v>
      </c>
      <c r="AC498" s="4">
        <f t="shared" si="8"/>
        <v>43.8</v>
      </c>
      <c r="AD498" s="1">
        <v>44664</v>
      </c>
    </row>
    <row r="499" spans="1:30" x14ac:dyDescent="0.3">
      <c r="A499" t="s">
        <v>1764</v>
      </c>
      <c r="B499" s="1">
        <v>44656.566087962965</v>
      </c>
      <c r="C499">
        <v>17374392302</v>
      </c>
      <c r="D499" t="s">
        <v>93</v>
      </c>
      <c r="E499" t="s">
        <v>1765</v>
      </c>
      <c r="F499">
        <v>8994</v>
      </c>
      <c r="G499" t="s">
        <v>1639</v>
      </c>
      <c r="H499">
        <v>1</v>
      </c>
      <c r="I499" t="s">
        <v>96</v>
      </c>
      <c r="J499" t="s">
        <v>97</v>
      </c>
      <c r="K499" t="s">
        <v>1766</v>
      </c>
      <c r="M499">
        <v>54150</v>
      </c>
      <c r="O499" s="3">
        <v>19.829999999999998</v>
      </c>
      <c r="P499" s="3">
        <v>3.97</v>
      </c>
      <c r="Q499" s="3">
        <v>0</v>
      </c>
      <c r="R499" s="3">
        <v>0</v>
      </c>
      <c r="S499" s="3">
        <v>0</v>
      </c>
      <c r="T499" s="3">
        <v>0</v>
      </c>
      <c r="U499" s="3">
        <v>0</v>
      </c>
      <c r="V499" s="3">
        <v>0</v>
      </c>
      <c r="W499" s="3">
        <v>0</v>
      </c>
      <c r="X499" s="3">
        <v>-3.68</v>
      </c>
      <c r="Y499" s="3">
        <v>0</v>
      </c>
      <c r="Z499" s="3">
        <v>0</v>
      </c>
      <c r="AA499" s="3">
        <v>0</v>
      </c>
      <c r="AB499" s="3">
        <v>20.12</v>
      </c>
      <c r="AC499" s="4">
        <f t="shared" si="8"/>
        <v>20.12</v>
      </c>
      <c r="AD499" s="1">
        <v>44664</v>
      </c>
    </row>
    <row r="500" spans="1:30" x14ac:dyDescent="0.3">
      <c r="A500" t="s">
        <v>1767</v>
      </c>
      <c r="B500" s="1">
        <v>44656.566157407404</v>
      </c>
      <c r="C500">
        <v>17374392302</v>
      </c>
      <c r="D500" t="s">
        <v>93</v>
      </c>
      <c r="E500" t="s">
        <v>1768</v>
      </c>
      <c r="F500">
        <v>10978</v>
      </c>
      <c r="G500" t="s">
        <v>1719</v>
      </c>
      <c r="H500">
        <v>2</v>
      </c>
      <c r="I500" t="s">
        <v>96</v>
      </c>
      <c r="J500" t="s">
        <v>97</v>
      </c>
      <c r="K500" t="s">
        <v>1769</v>
      </c>
      <c r="M500">
        <v>89400</v>
      </c>
      <c r="O500" s="3">
        <v>34.659999999999997</v>
      </c>
      <c r="P500" s="3">
        <v>6.94</v>
      </c>
      <c r="Q500" s="3">
        <v>0</v>
      </c>
      <c r="R500" s="3">
        <v>0</v>
      </c>
      <c r="S500" s="3">
        <v>0</v>
      </c>
      <c r="T500" s="3">
        <v>0</v>
      </c>
      <c r="U500" s="3">
        <v>0</v>
      </c>
      <c r="V500" s="3">
        <v>0</v>
      </c>
      <c r="W500" s="3">
        <v>0</v>
      </c>
      <c r="X500" s="3">
        <v>-6.42</v>
      </c>
      <c r="Y500" s="3">
        <v>0</v>
      </c>
      <c r="Z500" s="3">
        <v>0</v>
      </c>
      <c r="AA500" s="3">
        <v>0</v>
      </c>
      <c r="AB500" s="3">
        <v>35.18</v>
      </c>
      <c r="AC500" s="4">
        <f t="shared" si="8"/>
        <v>35.18</v>
      </c>
      <c r="AD500" s="1">
        <v>44664</v>
      </c>
    </row>
    <row r="501" spans="1:30" x14ac:dyDescent="0.3">
      <c r="A501" t="s">
        <v>1770</v>
      </c>
      <c r="B501" s="1">
        <v>44656.56622685185</v>
      </c>
      <c r="C501">
        <v>17374392302</v>
      </c>
      <c r="D501" t="s">
        <v>93</v>
      </c>
      <c r="E501" t="s">
        <v>1771</v>
      </c>
      <c r="F501">
        <v>10931</v>
      </c>
      <c r="G501" t="s">
        <v>1244</v>
      </c>
      <c r="H501">
        <v>1</v>
      </c>
      <c r="I501" t="s">
        <v>96</v>
      </c>
      <c r="J501" t="s">
        <v>97</v>
      </c>
      <c r="K501" t="s">
        <v>1772</v>
      </c>
      <c r="M501">
        <v>74300</v>
      </c>
      <c r="O501" s="3">
        <v>16.5</v>
      </c>
      <c r="P501" s="3">
        <v>3.3</v>
      </c>
      <c r="Q501" s="3">
        <v>0</v>
      </c>
      <c r="R501" s="3">
        <v>0</v>
      </c>
      <c r="S501" s="3">
        <v>0</v>
      </c>
      <c r="T501" s="3">
        <v>0</v>
      </c>
      <c r="U501" s="3">
        <v>0</v>
      </c>
      <c r="V501" s="3">
        <v>0</v>
      </c>
      <c r="W501" s="3">
        <v>0</v>
      </c>
      <c r="X501" s="3">
        <v>-3.06</v>
      </c>
      <c r="Y501" s="3">
        <v>0</v>
      </c>
      <c r="Z501" s="3">
        <v>0</v>
      </c>
      <c r="AA501" s="3">
        <v>0</v>
      </c>
      <c r="AB501" s="3">
        <v>16.739999999999998</v>
      </c>
      <c r="AC501" s="4">
        <f t="shared" si="8"/>
        <v>16.739999999999998</v>
      </c>
      <c r="AD501" s="1">
        <v>44664</v>
      </c>
    </row>
    <row r="502" spans="1:30" x14ac:dyDescent="0.3">
      <c r="A502" t="s">
        <v>1773</v>
      </c>
      <c r="B502" s="1">
        <v>44656.593217592592</v>
      </c>
      <c r="C502">
        <v>17374392302</v>
      </c>
      <c r="D502" t="s">
        <v>93</v>
      </c>
      <c r="E502" t="s">
        <v>1774</v>
      </c>
      <c r="F502">
        <v>10444</v>
      </c>
      <c r="G502" t="s">
        <v>1775</v>
      </c>
      <c r="H502">
        <v>1</v>
      </c>
      <c r="I502" t="s">
        <v>96</v>
      </c>
      <c r="J502" t="s">
        <v>97</v>
      </c>
      <c r="K502" t="s">
        <v>1776</v>
      </c>
      <c r="M502">
        <v>76620</v>
      </c>
      <c r="O502" s="3">
        <v>22.08</v>
      </c>
      <c r="P502" s="3">
        <v>4.42</v>
      </c>
      <c r="Q502" s="3">
        <v>0</v>
      </c>
      <c r="R502" s="3">
        <v>0</v>
      </c>
      <c r="S502" s="3">
        <v>0</v>
      </c>
      <c r="T502" s="3">
        <v>0</v>
      </c>
      <c r="U502" s="3">
        <v>0</v>
      </c>
      <c r="V502" s="3">
        <v>0</v>
      </c>
      <c r="W502" s="3">
        <v>0</v>
      </c>
      <c r="X502" s="3">
        <v>-4.09</v>
      </c>
      <c r="Y502" s="3">
        <v>0</v>
      </c>
      <c r="Z502" s="3">
        <v>0</v>
      </c>
      <c r="AA502" s="3">
        <v>0</v>
      </c>
      <c r="AB502" s="3">
        <v>22.41</v>
      </c>
      <c r="AC502" s="4">
        <f t="shared" si="8"/>
        <v>22.41</v>
      </c>
      <c r="AD502" s="1">
        <v>44664</v>
      </c>
    </row>
    <row r="503" spans="1:30" x14ac:dyDescent="0.3">
      <c r="A503" t="s">
        <v>1777</v>
      </c>
      <c r="B503" s="1">
        <v>44656.593391203707</v>
      </c>
      <c r="C503">
        <v>17374392302</v>
      </c>
      <c r="D503" t="s">
        <v>93</v>
      </c>
      <c r="E503" t="s">
        <v>1778</v>
      </c>
      <c r="F503" t="s">
        <v>1671</v>
      </c>
      <c r="G503" t="s">
        <v>1672</v>
      </c>
      <c r="H503">
        <v>1</v>
      </c>
      <c r="I503" t="s">
        <v>96</v>
      </c>
      <c r="J503" t="s">
        <v>97</v>
      </c>
      <c r="K503" t="s">
        <v>365</v>
      </c>
      <c r="M503">
        <v>75018</v>
      </c>
      <c r="O503" s="3">
        <v>15.75</v>
      </c>
      <c r="P503" s="3">
        <v>3.15</v>
      </c>
      <c r="Q503" s="3">
        <v>0</v>
      </c>
      <c r="R503" s="3">
        <v>0</v>
      </c>
      <c r="S503" s="3">
        <v>0</v>
      </c>
      <c r="T503" s="3">
        <v>0</v>
      </c>
      <c r="U503" s="3">
        <v>0</v>
      </c>
      <c r="V503" s="3">
        <v>0</v>
      </c>
      <c r="W503" s="3">
        <v>0</v>
      </c>
      <c r="X503" s="3">
        <v>-2.92</v>
      </c>
      <c r="Y503" s="3">
        <v>0</v>
      </c>
      <c r="Z503" s="3">
        <v>0</v>
      </c>
      <c r="AA503" s="3">
        <v>0</v>
      </c>
      <c r="AB503" s="3">
        <v>15.98</v>
      </c>
      <c r="AC503" s="4">
        <f t="shared" si="8"/>
        <v>15.98</v>
      </c>
      <c r="AD503" s="1">
        <v>44664</v>
      </c>
    </row>
    <row r="504" spans="1:30" x14ac:dyDescent="0.3">
      <c r="A504" t="s">
        <v>1779</v>
      </c>
      <c r="B504" s="1">
        <v>44656.593611111108</v>
      </c>
      <c r="C504">
        <v>17374392302</v>
      </c>
      <c r="D504" t="s">
        <v>93</v>
      </c>
      <c r="E504" t="s">
        <v>1780</v>
      </c>
      <c r="F504" t="s">
        <v>229</v>
      </c>
      <c r="G504" t="s">
        <v>230</v>
      </c>
      <c r="H504">
        <v>1</v>
      </c>
      <c r="I504" t="s">
        <v>96</v>
      </c>
      <c r="J504" t="s">
        <v>97</v>
      </c>
      <c r="K504" t="s">
        <v>1781</v>
      </c>
      <c r="M504">
        <v>78710</v>
      </c>
      <c r="O504" s="3">
        <v>16.66</v>
      </c>
      <c r="P504" s="3">
        <v>3.33</v>
      </c>
      <c r="Q504" s="3">
        <v>0</v>
      </c>
      <c r="R504" s="3">
        <v>0</v>
      </c>
      <c r="S504" s="3">
        <v>0</v>
      </c>
      <c r="T504" s="3">
        <v>0</v>
      </c>
      <c r="U504" s="3">
        <v>0</v>
      </c>
      <c r="V504" s="3">
        <v>0</v>
      </c>
      <c r="W504" s="3">
        <v>0</v>
      </c>
      <c r="X504" s="3">
        <v>-3.09</v>
      </c>
      <c r="Y504" s="3">
        <v>0</v>
      </c>
      <c r="Z504" s="3">
        <v>0</v>
      </c>
      <c r="AA504" s="3">
        <v>0</v>
      </c>
      <c r="AB504" s="3">
        <v>16.899999999999999</v>
      </c>
      <c r="AC504" s="4">
        <f t="shared" si="8"/>
        <v>16.899999999999999</v>
      </c>
      <c r="AD504" s="1">
        <v>44664</v>
      </c>
    </row>
    <row r="505" spans="1:30" x14ac:dyDescent="0.3">
      <c r="A505" t="s">
        <v>1782</v>
      </c>
      <c r="B505" s="1">
        <v>44656.593657407408</v>
      </c>
      <c r="C505">
        <v>17374392302</v>
      </c>
      <c r="D505" t="s">
        <v>93</v>
      </c>
      <c r="E505" t="s">
        <v>1783</v>
      </c>
      <c r="F505">
        <v>10268</v>
      </c>
      <c r="G505" t="s">
        <v>1656</v>
      </c>
      <c r="H505">
        <v>1</v>
      </c>
      <c r="I505" t="s">
        <v>96</v>
      </c>
      <c r="J505" t="s">
        <v>97</v>
      </c>
      <c r="K505" t="s">
        <v>1784</v>
      </c>
      <c r="M505">
        <v>38114</v>
      </c>
      <c r="O505" s="3">
        <v>29.08</v>
      </c>
      <c r="P505" s="3">
        <v>5.82</v>
      </c>
      <c r="Q505" s="3">
        <v>0</v>
      </c>
      <c r="R505" s="3">
        <v>0</v>
      </c>
      <c r="S505" s="3">
        <v>0</v>
      </c>
      <c r="T505" s="3">
        <v>0</v>
      </c>
      <c r="U505" s="3">
        <v>0</v>
      </c>
      <c r="V505" s="3">
        <v>0</v>
      </c>
      <c r="W505" s="3">
        <v>0</v>
      </c>
      <c r="X505" s="3">
        <v>-5.39</v>
      </c>
      <c r="Y505" s="3">
        <v>0</v>
      </c>
      <c r="Z505" s="3">
        <v>0</v>
      </c>
      <c r="AA505" s="3">
        <v>0</v>
      </c>
      <c r="AB505" s="3">
        <v>29.51</v>
      </c>
      <c r="AC505" s="4">
        <f t="shared" si="8"/>
        <v>29.51</v>
      </c>
      <c r="AD505" s="1">
        <v>44664</v>
      </c>
    </row>
    <row r="506" spans="1:30" x14ac:dyDescent="0.3">
      <c r="A506" t="s">
        <v>1785</v>
      </c>
      <c r="B506" s="1">
        <v>44656.593842592592</v>
      </c>
      <c r="C506">
        <v>17374392302</v>
      </c>
      <c r="D506" t="s">
        <v>93</v>
      </c>
      <c r="E506" t="s">
        <v>1786</v>
      </c>
      <c r="F506">
        <v>10931</v>
      </c>
      <c r="G506" t="s">
        <v>1244</v>
      </c>
      <c r="H506">
        <v>1</v>
      </c>
      <c r="I506" t="s">
        <v>96</v>
      </c>
      <c r="J506" t="s">
        <v>97</v>
      </c>
      <c r="K506" t="s">
        <v>1787</v>
      </c>
      <c r="M506">
        <v>92400</v>
      </c>
      <c r="O506" s="3">
        <v>16.5</v>
      </c>
      <c r="P506" s="3">
        <v>3.3</v>
      </c>
      <c r="Q506" s="3">
        <v>0</v>
      </c>
      <c r="R506" s="3">
        <v>0</v>
      </c>
      <c r="S506" s="3">
        <v>0</v>
      </c>
      <c r="T506" s="3">
        <v>0</v>
      </c>
      <c r="U506" s="3">
        <v>0</v>
      </c>
      <c r="V506" s="3">
        <v>0</v>
      </c>
      <c r="W506" s="3">
        <v>0</v>
      </c>
      <c r="X506" s="3">
        <v>-3.06</v>
      </c>
      <c r="Y506" s="3">
        <v>0</v>
      </c>
      <c r="Z506" s="3">
        <v>0</v>
      </c>
      <c r="AA506" s="3">
        <v>0</v>
      </c>
      <c r="AB506" s="3">
        <v>16.739999999999998</v>
      </c>
      <c r="AC506" s="4">
        <f t="shared" si="8"/>
        <v>16.739999999999998</v>
      </c>
      <c r="AD506" s="1">
        <v>44664</v>
      </c>
    </row>
    <row r="507" spans="1:30" x14ac:dyDescent="0.3">
      <c r="A507" t="s">
        <v>1788</v>
      </c>
      <c r="B507" s="1">
        <v>44656.594201388885</v>
      </c>
      <c r="C507">
        <v>17374392302</v>
      </c>
      <c r="D507" t="s">
        <v>93</v>
      </c>
      <c r="E507" t="s">
        <v>1789</v>
      </c>
      <c r="F507">
        <v>101800</v>
      </c>
      <c r="G507" t="s">
        <v>1715</v>
      </c>
      <c r="H507">
        <v>1</v>
      </c>
      <c r="I507" t="s">
        <v>96</v>
      </c>
      <c r="J507" t="s">
        <v>97</v>
      </c>
      <c r="K507" t="s">
        <v>1790</v>
      </c>
      <c r="M507">
        <v>38190</v>
      </c>
      <c r="O507" s="3">
        <v>19.12</v>
      </c>
      <c r="P507" s="3">
        <v>3.83</v>
      </c>
      <c r="Q507" s="3">
        <v>0</v>
      </c>
      <c r="R507" s="3">
        <v>0</v>
      </c>
      <c r="S507" s="3">
        <v>0</v>
      </c>
      <c r="T507" s="3">
        <v>0</v>
      </c>
      <c r="U507" s="3">
        <v>0</v>
      </c>
      <c r="V507" s="3">
        <v>0</v>
      </c>
      <c r="W507" s="3">
        <v>0</v>
      </c>
      <c r="X507" s="3">
        <v>-3.55</v>
      </c>
      <c r="Y507" s="3">
        <v>0</v>
      </c>
      <c r="Z507" s="3">
        <v>0</v>
      </c>
      <c r="AA507" s="3">
        <v>0</v>
      </c>
      <c r="AB507" s="3">
        <v>19.399999999999999</v>
      </c>
      <c r="AC507" s="4">
        <f t="shared" si="8"/>
        <v>19.399999999999999</v>
      </c>
      <c r="AD507" s="1">
        <v>44664</v>
      </c>
    </row>
    <row r="508" spans="1:30" x14ac:dyDescent="0.3">
      <c r="A508" t="s">
        <v>1791</v>
      </c>
      <c r="B508" s="1">
        <v>44656.59578703704</v>
      </c>
      <c r="C508">
        <v>17374392302</v>
      </c>
      <c r="D508" t="s">
        <v>93</v>
      </c>
      <c r="E508" t="s">
        <v>1792</v>
      </c>
      <c r="F508">
        <v>10260</v>
      </c>
      <c r="G508" t="s">
        <v>176</v>
      </c>
      <c r="H508">
        <v>1</v>
      </c>
      <c r="I508" t="s">
        <v>96</v>
      </c>
      <c r="J508" t="s">
        <v>97</v>
      </c>
      <c r="K508" t="s">
        <v>1793</v>
      </c>
      <c r="L508" t="s">
        <v>1293</v>
      </c>
      <c r="M508">
        <v>22140</v>
      </c>
      <c r="O508" s="3">
        <v>16.25</v>
      </c>
      <c r="P508" s="3">
        <v>3.25</v>
      </c>
      <c r="Q508" s="3">
        <v>0</v>
      </c>
      <c r="R508" s="3">
        <v>0</v>
      </c>
      <c r="S508" s="3">
        <v>0</v>
      </c>
      <c r="T508" s="3">
        <v>0</v>
      </c>
      <c r="U508" s="3">
        <v>0</v>
      </c>
      <c r="V508" s="3">
        <v>0</v>
      </c>
      <c r="W508" s="3">
        <v>0</v>
      </c>
      <c r="X508" s="3">
        <v>-3.01</v>
      </c>
      <c r="Y508" s="3">
        <v>0</v>
      </c>
      <c r="Z508" s="3">
        <v>0</v>
      </c>
      <c r="AA508" s="3">
        <v>0</v>
      </c>
      <c r="AB508" s="3">
        <v>16.489999999999998</v>
      </c>
      <c r="AC508" s="4">
        <f t="shared" si="8"/>
        <v>16.489999999999998</v>
      </c>
      <c r="AD508" s="1">
        <v>44664</v>
      </c>
    </row>
    <row r="509" spans="1:30" x14ac:dyDescent="0.3">
      <c r="A509" t="s">
        <v>1794</v>
      </c>
      <c r="B509" s="1">
        <v>44656.601678240739</v>
      </c>
      <c r="C509">
        <v>17374392302</v>
      </c>
      <c r="D509" t="s">
        <v>93</v>
      </c>
      <c r="E509" t="s">
        <v>1795</v>
      </c>
      <c r="F509">
        <v>8847</v>
      </c>
      <c r="G509" t="s">
        <v>380</v>
      </c>
      <c r="H509">
        <v>1</v>
      </c>
      <c r="I509" t="s">
        <v>96</v>
      </c>
      <c r="J509" t="s">
        <v>97</v>
      </c>
      <c r="K509" t="s">
        <v>1796</v>
      </c>
      <c r="M509">
        <v>80000</v>
      </c>
      <c r="O509" s="3">
        <v>19.579999999999998</v>
      </c>
      <c r="P509" s="3">
        <v>3.92</v>
      </c>
      <c r="Q509" s="3">
        <v>0</v>
      </c>
      <c r="R509" s="3">
        <v>0</v>
      </c>
      <c r="S509" s="3">
        <v>0</v>
      </c>
      <c r="T509" s="3">
        <v>0</v>
      </c>
      <c r="U509" s="3">
        <v>0</v>
      </c>
      <c r="V509" s="3">
        <v>0</v>
      </c>
      <c r="W509" s="3">
        <v>0</v>
      </c>
      <c r="X509" s="3">
        <v>-3.63</v>
      </c>
      <c r="Y509" s="3">
        <v>0</v>
      </c>
      <c r="Z509" s="3">
        <v>0</v>
      </c>
      <c r="AA509" s="3">
        <v>0</v>
      </c>
      <c r="AB509" s="3">
        <v>19.87</v>
      </c>
      <c r="AC509" s="4">
        <f t="shared" si="8"/>
        <v>19.87</v>
      </c>
      <c r="AD509" s="1">
        <v>44664</v>
      </c>
    </row>
    <row r="510" spans="1:30" x14ac:dyDescent="0.3">
      <c r="A510" t="s">
        <v>1797</v>
      </c>
      <c r="B510" s="1">
        <v>44657.576168981483</v>
      </c>
      <c r="C510">
        <v>17374392302</v>
      </c>
      <c r="D510" t="s">
        <v>93</v>
      </c>
      <c r="E510" t="s">
        <v>1798</v>
      </c>
      <c r="F510" t="s">
        <v>1799</v>
      </c>
      <c r="G510" t="s">
        <v>1800</v>
      </c>
      <c r="H510">
        <v>1</v>
      </c>
      <c r="I510" t="s">
        <v>96</v>
      </c>
      <c r="J510" t="s">
        <v>97</v>
      </c>
      <c r="K510" t="s">
        <v>1801</v>
      </c>
      <c r="M510">
        <v>77515</v>
      </c>
      <c r="O510" s="3">
        <v>37.42</v>
      </c>
      <c r="P510" s="3">
        <v>7.48</v>
      </c>
      <c r="Q510" s="3">
        <v>0</v>
      </c>
      <c r="R510" s="3">
        <v>0</v>
      </c>
      <c r="S510" s="3">
        <v>0</v>
      </c>
      <c r="T510" s="3">
        <v>0</v>
      </c>
      <c r="U510" s="3">
        <v>0</v>
      </c>
      <c r="V510" s="3">
        <v>0</v>
      </c>
      <c r="W510" s="3">
        <v>0</v>
      </c>
      <c r="X510" s="3">
        <v>-6.94</v>
      </c>
      <c r="Y510" s="3">
        <v>0</v>
      </c>
      <c r="Z510" s="3">
        <v>0</v>
      </c>
      <c r="AA510" s="3">
        <v>0</v>
      </c>
      <c r="AB510" s="3">
        <v>37.96</v>
      </c>
      <c r="AC510" s="4">
        <f t="shared" si="8"/>
        <v>37.96</v>
      </c>
      <c r="AD510" s="1">
        <v>44664</v>
      </c>
    </row>
    <row r="511" spans="1:30" hidden="1" x14ac:dyDescent="0.3">
      <c r="A511" t="s">
        <v>1802</v>
      </c>
      <c r="B511" s="1">
        <v>44657.911319444444</v>
      </c>
      <c r="C511">
        <v>17374392302</v>
      </c>
      <c r="D511" t="s">
        <v>273</v>
      </c>
      <c r="G511" t="s">
        <v>274</v>
      </c>
      <c r="I511" t="s">
        <v>275</v>
      </c>
      <c r="O511" s="3">
        <v>0</v>
      </c>
      <c r="P511" s="3">
        <v>0</v>
      </c>
      <c r="Q511" s="3">
        <v>0</v>
      </c>
      <c r="R511" s="3">
        <v>0</v>
      </c>
      <c r="S511" s="3">
        <v>0</v>
      </c>
      <c r="T511" s="3">
        <v>0</v>
      </c>
      <c r="U511" s="3">
        <v>0</v>
      </c>
      <c r="V511" s="3">
        <v>0</v>
      </c>
      <c r="W511" s="3">
        <v>0</v>
      </c>
      <c r="X511" s="3">
        <v>0</v>
      </c>
      <c r="Y511" s="3">
        <v>0</v>
      </c>
      <c r="Z511" s="3">
        <v>0</v>
      </c>
      <c r="AA511" s="3">
        <v>-39</v>
      </c>
      <c r="AB511" s="3">
        <v>-39</v>
      </c>
      <c r="AC511" s="4">
        <f t="shared" si="8"/>
        <v>-39</v>
      </c>
      <c r="AD511" s="1">
        <v>44664</v>
      </c>
    </row>
    <row r="512" spans="1:30" x14ac:dyDescent="0.3">
      <c r="A512" t="s">
        <v>1803</v>
      </c>
      <c r="B512" s="1">
        <v>44658.348310185182</v>
      </c>
      <c r="C512">
        <v>17374392302</v>
      </c>
      <c r="D512" t="s">
        <v>93</v>
      </c>
      <c r="E512" t="s">
        <v>1804</v>
      </c>
      <c r="F512" t="s">
        <v>1805</v>
      </c>
      <c r="G512" t="s">
        <v>1806</v>
      </c>
      <c r="H512">
        <v>1</v>
      </c>
      <c r="I512" t="s">
        <v>96</v>
      </c>
      <c r="J512" t="s">
        <v>97</v>
      </c>
      <c r="K512" t="s">
        <v>281</v>
      </c>
      <c r="M512">
        <v>44300</v>
      </c>
      <c r="O512" s="3">
        <v>23.29</v>
      </c>
      <c r="P512" s="3">
        <v>4.66</v>
      </c>
      <c r="Q512" s="3">
        <v>0</v>
      </c>
      <c r="R512" s="3">
        <v>0</v>
      </c>
      <c r="S512" s="3">
        <v>0</v>
      </c>
      <c r="T512" s="3">
        <v>0</v>
      </c>
      <c r="U512" s="3">
        <v>0</v>
      </c>
      <c r="V512" s="3">
        <v>0</v>
      </c>
      <c r="W512" s="3">
        <v>0</v>
      </c>
      <c r="X512" s="3">
        <v>-4.32</v>
      </c>
      <c r="Y512" s="3">
        <v>0</v>
      </c>
      <c r="Z512" s="3">
        <v>0</v>
      </c>
      <c r="AA512" s="3">
        <v>0</v>
      </c>
      <c r="AB512" s="3">
        <v>23.63</v>
      </c>
      <c r="AC512" s="4">
        <f t="shared" si="8"/>
        <v>23.63</v>
      </c>
      <c r="AD512" s="1">
        <v>44664</v>
      </c>
    </row>
    <row r="513" spans="1:30" x14ac:dyDescent="0.3">
      <c r="A513" t="s">
        <v>1807</v>
      </c>
      <c r="B513" s="1">
        <v>44658.348645833335</v>
      </c>
      <c r="C513">
        <v>17374392302</v>
      </c>
      <c r="D513" t="s">
        <v>93</v>
      </c>
      <c r="E513" t="s">
        <v>1808</v>
      </c>
      <c r="F513">
        <v>11286</v>
      </c>
      <c r="G513" t="s">
        <v>1809</v>
      </c>
      <c r="H513">
        <v>1</v>
      </c>
      <c r="I513" t="s">
        <v>96</v>
      </c>
      <c r="J513" t="s">
        <v>97</v>
      </c>
      <c r="K513" t="s">
        <v>1810</v>
      </c>
      <c r="M513">
        <v>27170</v>
      </c>
      <c r="O513" s="3">
        <v>16.75</v>
      </c>
      <c r="P513" s="3">
        <v>3.35</v>
      </c>
      <c r="Q513" s="3">
        <v>0</v>
      </c>
      <c r="R513" s="3">
        <v>0</v>
      </c>
      <c r="S513" s="3">
        <v>0</v>
      </c>
      <c r="T513" s="3">
        <v>0</v>
      </c>
      <c r="U513" s="3">
        <v>0</v>
      </c>
      <c r="V513" s="3">
        <v>0</v>
      </c>
      <c r="W513" s="3">
        <v>0</v>
      </c>
      <c r="X513" s="3">
        <v>-3.11</v>
      </c>
      <c r="Y513" s="3">
        <v>0</v>
      </c>
      <c r="Z513" s="3">
        <v>0</v>
      </c>
      <c r="AA513" s="3">
        <v>0</v>
      </c>
      <c r="AB513" s="3">
        <v>16.989999999999998</v>
      </c>
      <c r="AC513" s="4">
        <f t="shared" si="8"/>
        <v>16.989999999999998</v>
      </c>
      <c r="AD513" s="1">
        <v>44664</v>
      </c>
    </row>
    <row r="514" spans="1:30" x14ac:dyDescent="0.3">
      <c r="A514" t="s">
        <v>1811</v>
      </c>
      <c r="B514" s="1">
        <v>44658.485833333332</v>
      </c>
      <c r="C514">
        <v>17374392302</v>
      </c>
      <c r="D514" t="s">
        <v>93</v>
      </c>
      <c r="E514" t="s">
        <v>1812</v>
      </c>
      <c r="F514">
        <v>10717</v>
      </c>
      <c r="G514" t="s">
        <v>1813</v>
      </c>
      <c r="H514">
        <v>1</v>
      </c>
      <c r="I514" t="s">
        <v>96</v>
      </c>
      <c r="J514" t="s">
        <v>97</v>
      </c>
      <c r="K514" t="s">
        <v>1814</v>
      </c>
      <c r="M514">
        <v>72330</v>
      </c>
      <c r="O514" s="3">
        <v>18.25</v>
      </c>
      <c r="P514" s="3">
        <v>3.65</v>
      </c>
      <c r="Q514" s="3">
        <v>0</v>
      </c>
      <c r="R514" s="3">
        <v>0</v>
      </c>
      <c r="S514" s="3">
        <v>0</v>
      </c>
      <c r="T514" s="3">
        <v>0</v>
      </c>
      <c r="U514" s="3">
        <v>0</v>
      </c>
      <c r="V514" s="3">
        <v>0</v>
      </c>
      <c r="W514" s="3">
        <v>0</v>
      </c>
      <c r="X514" s="3">
        <v>-3.38</v>
      </c>
      <c r="Y514" s="3">
        <v>0</v>
      </c>
      <c r="Z514" s="3">
        <v>0</v>
      </c>
      <c r="AA514" s="3">
        <v>0</v>
      </c>
      <c r="AB514" s="3">
        <v>18.52</v>
      </c>
      <c r="AC514" s="4">
        <f t="shared" si="8"/>
        <v>18.52</v>
      </c>
      <c r="AD514" s="1">
        <v>44664</v>
      </c>
    </row>
    <row r="515" spans="1:30" x14ac:dyDescent="0.3">
      <c r="A515" t="s">
        <v>1815</v>
      </c>
      <c r="B515" s="1">
        <v>44658.486087962963</v>
      </c>
      <c r="C515">
        <v>17374392302</v>
      </c>
      <c r="D515" t="s">
        <v>93</v>
      </c>
      <c r="E515" t="s">
        <v>1816</v>
      </c>
      <c r="F515">
        <v>11322</v>
      </c>
      <c r="G515" t="s">
        <v>1817</v>
      </c>
      <c r="H515">
        <v>1</v>
      </c>
      <c r="I515" t="s">
        <v>96</v>
      </c>
      <c r="J515" t="s">
        <v>97</v>
      </c>
      <c r="K515" t="s">
        <v>1818</v>
      </c>
      <c r="M515">
        <v>31290</v>
      </c>
      <c r="O515" s="3">
        <v>22.5</v>
      </c>
      <c r="P515" s="3">
        <v>4.5</v>
      </c>
      <c r="Q515" s="3">
        <v>0</v>
      </c>
      <c r="R515" s="3">
        <v>0</v>
      </c>
      <c r="S515" s="3">
        <v>0</v>
      </c>
      <c r="T515" s="3">
        <v>0</v>
      </c>
      <c r="U515" s="3">
        <v>0</v>
      </c>
      <c r="V515" s="3">
        <v>0</v>
      </c>
      <c r="W515" s="3">
        <v>0</v>
      </c>
      <c r="X515" s="3">
        <v>-4.17</v>
      </c>
      <c r="Y515" s="3">
        <v>0</v>
      </c>
      <c r="Z515" s="3">
        <v>0</v>
      </c>
      <c r="AA515" s="3">
        <v>0</v>
      </c>
      <c r="AB515" s="3">
        <v>22.83</v>
      </c>
      <c r="AC515" s="4">
        <f t="shared" si="8"/>
        <v>22.83</v>
      </c>
      <c r="AD515" s="1">
        <v>44664</v>
      </c>
    </row>
    <row r="516" spans="1:30" x14ac:dyDescent="0.3">
      <c r="A516" t="s">
        <v>1819</v>
      </c>
      <c r="B516" s="1">
        <v>44658.492384259262</v>
      </c>
      <c r="C516">
        <v>17374392302</v>
      </c>
      <c r="D516" t="s">
        <v>93</v>
      </c>
      <c r="E516" t="s">
        <v>1820</v>
      </c>
      <c r="F516">
        <v>10788</v>
      </c>
      <c r="G516" t="s">
        <v>1515</v>
      </c>
      <c r="H516">
        <v>1</v>
      </c>
      <c r="I516" t="s">
        <v>96</v>
      </c>
      <c r="J516" t="s">
        <v>97</v>
      </c>
      <c r="K516" t="s">
        <v>818</v>
      </c>
      <c r="M516">
        <v>1050</v>
      </c>
      <c r="O516" s="3">
        <v>20.79</v>
      </c>
      <c r="P516" s="3">
        <v>4.37</v>
      </c>
      <c r="Q516" s="3">
        <v>8.26</v>
      </c>
      <c r="R516" s="3">
        <v>1.74</v>
      </c>
      <c r="S516" s="3">
        <v>0</v>
      </c>
      <c r="T516" s="3">
        <v>0</v>
      </c>
      <c r="U516" s="3">
        <v>0</v>
      </c>
      <c r="V516" s="3">
        <v>0</v>
      </c>
      <c r="W516" s="3">
        <v>0</v>
      </c>
      <c r="X516" s="3">
        <v>-5.43</v>
      </c>
      <c r="Y516" s="3">
        <v>0</v>
      </c>
      <c r="Z516" s="3">
        <v>0</v>
      </c>
      <c r="AA516" s="3">
        <v>0</v>
      </c>
      <c r="AB516" s="3">
        <v>29.73</v>
      </c>
      <c r="AC516" s="4">
        <f t="shared" si="8"/>
        <v>29.73</v>
      </c>
      <c r="AD516" s="1">
        <v>44664</v>
      </c>
    </row>
    <row r="517" spans="1:30" x14ac:dyDescent="0.3">
      <c r="A517" t="s">
        <v>1821</v>
      </c>
      <c r="B517" s="1">
        <v>44658.49324074074</v>
      </c>
      <c r="C517">
        <v>17374392302</v>
      </c>
      <c r="D517" t="s">
        <v>93</v>
      </c>
      <c r="E517" t="s">
        <v>1822</v>
      </c>
      <c r="F517">
        <v>8931</v>
      </c>
      <c r="G517" t="s">
        <v>1762</v>
      </c>
      <c r="H517">
        <v>1</v>
      </c>
      <c r="I517" t="s">
        <v>96</v>
      </c>
      <c r="J517" t="s">
        <v>97</v>
      </c>
      <c r="K517" t="s">
        <v>1823</v>
      </c>
      <c r="M517">
        <v>69380</v>
      </c>
      <c r="O517" s="3">
        <v>21.58</v>
      </c>
      <c r="P517" s="3">
        <v>4.32</v>
      </c>
      <c r="Q517" s="3">
        <v>0</v>
      </c>
      <c r="R517" s="3">
        <v>0</v>
      </c>
      <c r="S517" s="3">
        <v>0</v>
      </c>
      <c r="T517" s="3">
        <v>0</v>
      </c>
      <c r="U517" s="3">
        <v>0</v>
      </c>
      <c r="V517" s="3">
        <v>0</v>
      </c>
      <c r="W517" s="3">
        <v>0</v>
      </c>
      <c r="X517" s="3">
        <v>-4</v>
      </c>
      <c r="Y517" s="3">
        <v>0</v>
      </c>
      <c r="Z517" s="3">
        <v>0</v>
      </c>
      <c r="AA517" s="3">
        <v>0</v>
      </c>
      <c r="AB517" s="3">
        <v>21.9</v>
      </c>
      <c r="AC517" s="4">
        <f t="shared" ref="AC517:AC580" si="9">+AB517</f>
        <v>21.9</v>
      </c>
      <c r="AD517" s="1">
        <v>44664</v>
      </c>
    </row>
    <row r="518" spans="1:30" x14ac:dyDescent="0.3">
      <c r="A518" t="s">
        <v>1824</v>
      </c>
      <c r="B518" s="1">
        <v>44658.578067129631</v>
      </c>
      <c r="C518">
        <v>17374392302</v>
      </c>
      <c r="D518" t="s">
        <v>93</v>
      </c>
      <c r="E518" t="s">
        <v>1825</v>
      </c>
      <c r="F518">
        <v>10977</v>
      </c>
      <c r="G518" t="s">
        <v>1463</v>
      </c>
      <c r="H518">
        <v>1</v>
      </c>
      <c r="I518" t="s">
        <v>96</v>
      </c>
      <c r="J518" t="s">
        <v>97</v>
      </c>
      <c r="K518" t="s">
        <v>1826</v>
      </c>
      <c r="M518">
        <v>77340</v>
      </c>
      <c r="O518" s="3">
        <v>17.329999999999998</v>
      </c>
      <c r="P518" s="3">
        <v>3.47</v>
      </c>
      <c r="Q518" s="3">
        <v>0</v>
      </c>
      <c r="R518" s="3">
        <v>0</v>
      </c>
      <c r="S518" s="3">
        <v>0</v>
      </c>
      <c r="T518" s="3">
        <v>0</v>
      </c>
      <c r="U518" s="3">
        <v>0</v>
      </c>
      <c r="V518" s="3">
        <v>0</v>
      </c>
      <c r="W518" s="3">
        <v>0</v>
      </c>
      <c r="X518" s="3">
        <v>-3.21</v>
      </c>
      <c r="Y518" s="3">
        <v>0</v>
      </c>
      <c r="Z518" s="3">
        <v>0</v>
      </c>
      <c r="AA518" s="3">
        <v>0</v>
      </c>
      <c r="AB518" s="3">
        <v>17.59</v>
      </c>
      <c r="AC518" s="4">
        <f t="shared" si="9"/>
        <v>17.59</v>
      </c>
      <c r="AD518" s="1">
        <v>44664</v>
      </c>
    </row>
    <row r="519" spans="1:30" x14ac:dyDescent="0.3">
      <c r="A519" t="s">
        <v>1827</v>
      </c>
      <c r="B519" s="1">
        <v>44658.578333333331</v>
      </c>
      <c r="C519">
        <v>17374392302</v>
      </c>
      <c r="D519" t="s">
        <v>93</v>
      </c>
      <c r="E519" t="s">
        <v>1828</v>
      </c>
      <c r="F519" t="s">
        <v>488</v>
      </c>
      <c r="G519" t="s">
        <v>489</v>
      </c>
      <c r="H519">
        <v>1</v>
      </c>
      <c r="I519" t="s">
        <v>96</v>
      </c>
      <c r="J519" t="s">
        <v>97</v>
      </c>
      <c r="K519" t="s">
        <v>226</v>
      </c>
      <c r="M519">
        <v>76000</v>
      </c>
      <c r="O519" s="3">
        <v>16.68</v>
      </c>
      <c r="P519" s="3">
        <v>3.34</v>
      </c>
      <c r="Q519" s="3">
        <v>0</v>
      </c>
      <c r="R519" s="3">
        <v>0</v>
      </c>
      <c r="S519" s="3">
        <v>0</v>
      </c>
      <c r="T519" s="3">
        <v>0</v>
      </c>
      <c r="U519" s="3">
        <v>0</v>
      </c>
      <c r="V519" s="3">
        <v>0</v>
      </c>
      <c r="W519" s="3">
        <v>0</v>
      </c>
      <c r="X519" s="3">
        <v>-3.09</v>
      </c>
      <c r="Y519" s="3">
        <v>0</v>
      </c>
      <c r="Z519" s="3">
        <v>0</v>
      </c>
      <c r="AA519" s="3">
        <v>0</v>
      </c>
      <c r="AB519" s="3">
        <v>16.93</v>
      </c>
      <c r="AC519" s="4">
        <f t="shared" si="9"/>
        <v>16.93</v>
      </c>
      <c r="AD519" s="1">
        <v>44664</v>
      </c>
    </row>
    <row r="520" spans="1:30" x14ac:dyDescent="0.3">
      <c r="A520" t="s">
        <v>1829</v>
      </c>
      <c r="B520" s="1">
        <v>44658.578402777777</v>
      </c>
      <c r="C520">
        <v>17374392302</v>
      </c>
      <c r="D520" t="s">
        <v>93</v>
      </c>
      <c r="E520" t="s">
        <v>1830</v>
      </c>
      <c r="F520">
        <v>8991</v>
      </c>
      <c r="G520" t="s">
        <v>1831</v>
      </c>
      <c r="H520">
        <v>1</v>
      </c>
      <c r="I520" t="s">
        <v>96</v>
      </c>
      <c r="J520" t="s">
        <v>97</v>
      </c>
      <c r="K520" t="s">
        <v>242</v>
      </c>
      <c r="M520">
        <v>87100</v>
      </c>
      <c r="O520" s="3">
        <v>24.12</v>
      </c>
      <c r="P520" s="3">
        <v>4.83</v>
      </c>
      <c r="Q520" s="3">
        <v>0</v>
      </c>
      <c r="R520" s="3">
        <v>0</v>
      </c>
      <c r="S520" s="3">
        <v>0</v>
      </c>
      <c r="T520" s="3">
        <v>0</v>
      </c>
      <c r="U520" s="3">
        <v>0</v>
      </c>
      <c r="V520" s="3">
        <v>0</v>
      </c>
      <c r="W520" s="3">
        <v>0</v>
      </c>
      <c r="X520" s="3">
        <v>-4.47</v>
      </c>
      <c r="Y520" s="3">
        <v>0</v>
      </c>
      <c r="Z520" s="3">
        <v>0</v>
      </c>
      <c r="AA520" s="3">
        <v>0</v>
      </c>
      <c r="AB520" s="3">
        <v>24.48</v>
      </c>
      <c r="AC520" s="4">
        <f t="shared" si="9"/>
        <v>24.48</v>
      </c>
      <c r="AD520" s="1">
        <v>44664</v>
      </c>
    </row>
    <row r="521" spans="1:30" x14ac:dyDescent="0.3">
      <c r="A521" t="s">
        <v>1832</v>
      </c>
      <c r="B521" s="1">
        <v>44658.578449074077</v>
      </c>
      <c r="C521">
        <v>17374392302</v>
      </c>
      <c r="D521" t="s">
        <v>93</v>
      </c>
      <c r="E521" t="s">
        <v>1833</v>
      </c>
      <c r="F521">
        <v>10825</v>
      </c>
      <c r="G521" t="s">
        <v>1834</v>
      </c>
      <c r="H521">
        <v>1</v>
      </c>
      <c r="I521" t="s">
        <v>96</v>
      </c>
      <c r="J521" t="s">
        <v>97</v>
      </c>
      <c r="K521" t="s">
        <v>1835</v>
      </c>
      <c r="M521">
        <v>19100</v>
      </c>
      <c r="O521" s="3">
        <v>18</v>
      </c>
      <c r="P521" s="3">
        <v>3.6</v>
      </c>
      <c r="Q521" s="3">
        <v>0</v>
      </c>
      <c r="R521" s="3">
        <v>0</v>
      </c>
      <c r="S521" s="3">
        <v>0</v>
      </c>
      <c r="T521" s="3">
        <v>0</v>
      </c>
      <c r="U521" s="3">
        <v>0</v>
      </c>
      <c r="V521" s="3">
        <v>0</v>
      </c>
      <c r="W521" s="3">
        <v>0</v>
      </c>
      <c r="X521" s="3">
        <v>-3.34</v>
      </c>
      <c r="Y521" s="3">
        <v>0</v>
      </c>
      <c r="Z521" s="3">
        <v>0</v>
      </c>
      <c r="AA521" s="3">
        <v>0</v>
      </c>
      <c r="AB521" s="3">
        <v>18.260000000000002</v>
      </c>
      <c r="AC521" s="4">
        <f t="shared" si="9"/>
        <v>18.260000000000002</v>
      </c>
      <c r="AD521" s="1">
        <v>44664</v>
      </c>
    </row>
    <row r="522" spans="1:30" x14ac:dyDescent="0.3">
      <c r="A522" t="s">
        <v>1836</v>
      </c>
      <c r="B522" s="1">
        <v>44658.578483796293</v>
      </c>
      <c r="C522">
        <v>17374392302</v>
      </c>
      <c r="D522" t="s">
        <v>93</v>
      </c>
      <c r="E522" t="s">
        <v>1837</v>
      </c>
      <c r="F522" t="s">
        <v>229</v>
      </c>
      <c r="G522" t="s">
        <v>230</v>
      </c>
      <c r="H522">
        <v>1</v>
      </c>
      <c r="I522" t="s">
        <v>96</v>
      </c>
      <c r="J522" t="s">
        <v>97</v>
      </c>
      <c r="K522" t="s">
        <v>1838</v>
      </c>
      <c r="M522">
        <v>49330</v>
      </c>
      <c r="O522" s="3">
        <v>16.66</v>
      </c>
      <c r="P522" s="3">
        <v>3.33</v>
      </c>
      <c r="Q522" s="3">
        <v>0</v>
      </c>
      <c r="R522" s="3">
        <v>0</v>
      </c>
      <c r="S522" s="3">
        <v>0</v>
      </c>
      <c r="T522" s="3">
        <v>0</v>
      </c>
      <c r="U522" s="3">
        <v>0</v>
      </c>
      <c r="V522" s="3">
        <v>0</v>
      </c>
      <c r="W522" s="3">
        <v>0</v>
      </c>
      <c r="X522" s="3">
        <v>-3.09</v>
      </c>
      <c r="Y522" s="3">
        <v>0</v>
      </c>
      <c r="Z522" s="3">
        <v>0</v>
      </c>
      <c r="AA522" s="3">
        <v>0</v>
      </c>
      <c r="AB522" s="3">
        <v>16.899999999999999</v>
      </c>
      <c r="AC522" s="4">
        <f t="shared" si="9"/>
        <v>16.899999999999999</v>
      </c>
      <c r="AD522" s="1">
        <v>44664</v>
      </c>
    </row>
    <row r="523" spans="1:30" x14ac:dyDescent="0.3">
      <c r="A523" t="s">
        <v>1839</v>
      </c>
      <c r="B523" s="1">
        <v>44658.578668981485</v>
      </c>
      <c r="C523">
        <v>17374392302</v>
      </c>
      <c r="D523" t="s">
        <v>93</v>
      </c>
      <c r="E523" t="s">
        <v>1840</v>
      </c>
      <c r="F523">
        <v>10931</v>
      </c>
      <c r="G523" t="s">
        <v>1244</v>
      </c>
      <c r="H523">
        <v>1</v>
      </c>
      <c r="I523" t="s">
        <v>96</v>
      </c>
      <c r="J523" t="s">
        <v>97</v>
      </c>
      <c r="K523" t="s">
        <v>1841</v>
      </c>
      <c r="M523">
        <v>67600</v>
      </c>
      <c r="O523" s="3">
        <v>16.5</v>
      </c>
      <c r="P523" s="3">
        <v>3.3</v>
      </c>
      <c r="Q523" s="3">
        <v>0</v>
      </c>
      <c r="R523" s="3">
        <v>0</v>
      </c>
      <c r="S523" s="3">
        <v>0</v>
      </c>
      <c r="T523" s="3">
        <v>0</v>
      </c>
      <c r="U523" s="3">
        <v>0</v>
      </c>
      <c r="V523" s="3">
        <v>0</v>
      </c>
      <c r="W523" s="3">
        <v>0</v>
      </c>
      <c r="X523" s="3">
        <v>-3.06</v>
      </c>
      <c r="Y523" s="3">
        <v>0</v>
      </c>
      <c r="Z523" s="3">
        <v>0</v>
      </c>
      <c r="AA523" s="3">
        <v>0</v>
      </c>
      <c r="AB523" s="3">
        <v>16.739999999999998</v>
      </c>
      <c r="AC523" s="4">
        <f t="shared" si="9"/>
        <v>16.739999999999998</v>
      </c>
      <c r="AD523" s="1">
        <v>44664</v>
      </c>
    </row>
    <row r="524" spans="1:30" x14ac:dyDescent="0.3">
      <c r="A524" t="s">
        <v>1842</v>
      </c>
      <c r="B524" s="1">
        <v>44658.578703703701</v>
      </c>
      <c r="C524">
        <v>17374392302</v>
      </c>
      <c r="D524" t="s">
        <v>93</v>
      </c>
      <c r="E524" t="s">
        <v>1843</v>
      </c>
      <c r="F524">
        <v>8188</v>
      </c>
      <c r="G524" t="s">
        <v>1844</v>
      </c>
      <c r="H524">
        <v>1</v>
      </c>
      <c r="I524" t="s">
        <v>96</v>
      </c>
      <c r="J524" t="s">
        <v>97</v>
      </c>
      <c r="K524" t="s">
        <v>1845</v>
      </c>
      <c r="L524" t="s">
        <v>1409</v>
      </c>
      <c r="M524">
        <v>62121</v>
      </c>
      <c r="O524" s="3">
        <v>13.5</v>
      </c>
      <c r="P524" s="3">
        <v>2.7</v>
      </c>
      <c r="Q524" s="3">
        <v>0</v>
      </c>
      <c r="R524" s="3">
        <v>0</v>
      </c>
      <c r="S524" s="3">
        <v>0</v>
      </c>
      <c r="T524" s="3">
        <v>0</v>
      </c>
      <c r="U524" s="3">
        <v>0</v>
      </c>
      <c r="V524" s="3">
        <v>0</v>
      </c>
      <c r="W524" s="3">
        <v>0</v>
      </c>
      <c r="X524" s="3">
        <v>-2.5</v>
      </c>
      <c r="Y524" s="3">
        <v>0</v>
      </c>
      <c r="Z524" s="3">
        <v>0</v>
      </c>
      <c r="AA524" s="3">
        <v>0</v>
      </c>
      <c r="AB524" s="3">
        <v>13.7</v>
      </c>
      <c r="AC524" s="4">
        <f t="shared" si="9"/>
        <v>13.7</v>
      </c>
      <c r="AD524" s="1">
        <v>44664</v>
      </c>
    </row>
    <row r="525" spans="1:30" x14ac:dyDescent="0.3">
      <c r="A525" t="s">
        <v>1842</v>
      </c>
      <c r="B525" s="1">
        <v>44658.578703703701</v>
      </c>
      <c r="C525">
        <v>17374392302</v>
      </c>
      <c r="D525" t="s">
        <v>93</v>
      </c>
      <c r="E525" t="s">
        <v>1846</v>
      </c>
      <c r="F525">
        <v>10260</v>
      </c>
      <c r="G525" t="s">
        <v>176</v>
      </c>
      <c r="H525">
        <v>1</v>
      </c>
      <c r="I525" t="s">
        <v>96</v>
      </c>
      <c r="J525" t="s">
        <v>97</v>
      </c>
      <c r="K525" t="s">
        <v>1847</v>
      </c>
      <c r="M525">
        <v>77450</v>
      </c>
      <c r="O525" s="3">
        <v>16.25</v>
      </c>
      <c r="P525" s="3">
        <v>3.25</v>
      </c>
      <c r="Q525" s="3">
        <v>0</v>
      </c>
      <c r="R525" s="3">
        <v>0</v>
      </c>
      <c r="S525" s="3">
        <v>0</v>
      </c>
      <c r="T525" s="3">
        <v>0</v>
      </c>
      <c r="U525" s="3">
        <v>0</v>
      </c>
      <c r="V525" s="3">
        <v>0</v>
      </c>
      <c r="W525" s="3">
        <v>0</v>
      </c>
      <c r="X525" s="3">
        <v>-3.01</v>
      </c>
      <c r="Y525" s="3">
        <v>0</v>
      </c>
      <c r="Z525" s="3">
        <v>0</v>
      </c>
      <c r="AA525" s="3">
        <v>0</v>
      </c>
      <c r="AB525" s="3">
        <v>16.489999999999998</v>
      </c>
      <c r="AC525" s="4">
        <f t="shared" si="9"/>
        <v>16.489999999999998</v>
      </c>
      <c r="AD525" s="1">
        <v>44664</v>
      </c>
    </row>
    <row r="526" spans="1:30" x14ac:dyDescent="0.3">
      <c r="A526" t="s">
        <v>1848</v>
      </c>
      <c r="B526" s="1">
        <v>44658.57885416667</v>
      </c>
      <c r="C526">
        <v>17374392302</v>
      </c>
      <c r="D526" t="s">
        <v>93</v>
      </c>
      <c r="E526" t="s">
        <v>1849</v>
      </c>
      <c r="F526">
        <v>11322</v>
      </c>
      <c r="G526" t="s">
        <v>1817</v>
      </c>
      <c r="H526">
        <v>1</v>
      </c>
      <c r="I526" t="s">
        <v>96</v>
      </c>
      <c r="J526" t="s">
        <v>97</v>
      </c>
      <c r="K526" t="s">
        <v>1850</v>
      </c>
      <c r="M526">
        <v>59115</v>
      </c>
      <c r="O526" s="3">
        <v>22.5</v>
      </c>
      <c r="P526" s="3">
        <v>4.5</v>
      </c>
      <c r="Q526" s="3">
        <v>0</v>
      </c>
      <c r="R526" s="3">
        <v>0</v>
      </c>
      <c r="S526" s="3">
        <v>0</v>
      </c>
      <c r="T526" s="3">
        <v>0</v>
      </c>
      <c r="U526" s="3">
        <v>0</v>
      </c>
      <c r="V526" s="3">
        <v>0</v>
      </c>
      <c r="W526" s="3">
        <v>0</v>
      </c>
      <c r="X526" s="3">
        <v>-4.17</v>
      </c>
      <c r="Y526" s="3">
        <v>0</v>
      </c>
      <c r="Z526" s="3">
        <v>0</v>
      </c>
      <c r="AA526" s="3">
        <v>0</v>
      </c>
      <c r="AB526" s="3">
        <v>22.83</v>
      </c>
      <c r="AC526" s="4">
        <f t="shared" si="9"/>
        <v>22.83</v>
      </c>
      <c r="AD526" s="1">
        <v>44664</v>
      </c>
    </row>
    <row r="527" spans="1:30" x14ac:dyDescent="0.3">
      <c r="A527" t="s">
        <v>1851</v>
      </c>
      <c r="B527" s="1">
        <v>44658.578993055555</v>
      </c>
      <c r="C527">
        <v>17374392302</v>
      </c>
      <c r="D527" t="s">
        <v>93</v>
      </c>
      <c r="E527" t="s">
        <v>1852</v>
      </c>
      <c r="F527">
        <v>10405</v>
      </c>
      <c r="G527" t="s">
        <v>1676</v>
      </c>
      <c r="H527">
        <v>1</v>
      </c>
      <c r="I527" t="s">
        <v>96</v>
      </c>
      <c r="J527" t="s">
        <v>97</v>
      </c>
      <c r="K527" t="s">
        <v>281</v>
      </c>
      <c r="M527">
        <v>44100</v>
      </c>
      <c r="O527" s="3">
        <v>21.67</v>
      </c>
      <c r="P527" s="3">
        <v>4.33</v>
      </c>
      <c r="Q527" s="3">
        <v>0</v>
      </c>
      <c r="R527" s="3">
        <v>0</v>
      </c>
      <c r="S527" s="3">
        <v>0</v>
      </c>
      <c r="T527" s="3">
        <v>0</v>
      </c>
      <c r="U527" s="3">
        <v>0</v>
      </c>
      <c r="V527" s="3">
        <v>0</v>
      </c>
      <c r="W527" s="3">
        <v>0</v>
      </c>
      <c r="X527" s="3">
        <v>-4.0199999999999996</v>
      </c>
      <c r="Y527" s="3">
        <v>0</v>
      </c>
      <c r="Z527" s="3">
        <v>0</v>
      </c>
      <c r="AA527" s="3">
        <v>0</v>
      </c>
      <c r="AB527" s="3">
        <v>21.98</v>
      </c>
      <c r="AC527" s="4">
        <f t="shared" si="9"/>
        <v>21.98</v>
      </c>
      <c r="AD527" s="1">
        <v>44664</v>
      </c>
    </row>
    <row r="528" spans="1:30" x14ac:dyDescent="0.3">
      <c r="A528" t="s">
        <v>1853</v>
      </c>
      <c r="B528" s="1">
        <v>44658.596273148149</v>
      </c>
      <c r="C528">
        <v>17374392302</v>
      </c>
      <c r="D528" t="s">
        <v>93</v>
      </c>
      <c r="E528" t="s">
        <v>1854</v>
      </c>
      <c r="F528">
        <v>101800</v>
      </c>
      <c r="G528" t="s">
        <v>1715</v>
      </c>
      <c r="H528">
        <v>1</v>
      </c>
      <c r="I528" t="s">
        <v>96</v>
      </c>
      <c r="J528" t="s">
        <v>97</v>
      </c>
      <c r="K528" t="s">
        <v>1855</v>
      </c>
      <c r="M528">
        <v>59200</v>
      </c>
      <c r="O528" s="3">
        <v>19.12</v>
      </c>
      <c r="P528" s="3">
        <v>3.83</v>
      </c>
      <c r="Q528" s="3">
        <v>0</v>
      </c>
      <c r="R528" s="3">
        <v>0</v>
      </c>
      <c r="S528" s="3">
        <v>0</v>
      </c>
      <c r="T528" s="3">
        <v>0</v>
      </c>
      <c r="U528" s="3">
        <v>0</v>
      </c>
      <c r="V528" s="3">
        <v>0</v>
      </c>
      <c r="W528" s="3">
        <v>0</v>
      </c>
      <c r="X528" s="3">
        <v>-3.55</v>
      </c>
      <c r="Y528" s="3">
        <v>0</v>
      </c>
      <c r="Z528" s="3">
        <v>0</v>
      </c>
      <c r="AA528" s="3">
        <v>0</v>
      </c>
      <c r="AB528" s="3">
        <v>19.399999999999999</v>
      </c>
      <c r="AC528" s="4">
        <f t="shared" si="9"/>
        <v>19.399999999999999</v>
      </c>
      <c r="AD528" s="1">
        <v>44664</v>
      </c>
    </row>
    <row r="529" spans="1:30" x14ac:dyDescent="0.3">
      <c r="A529" t="s">
        <v>1856</v>
      </c>
      <c r="B529" s="1">
        <v>44659.430601851855</v>
      </c>
      <c r="C529">
        <v>17374392302</v>
      </c>
      <c r="D529" t="s">
        <v>93</v>
      </c>
      <c r="E529" t="s">
        <v>1857</v>
      </c>
      <c r="F529" t="s">
        <v>1671</v>
      </c>
      <c r="G529" t="s">
        <v>1672</v>
      </c>
      <c r="H529">
        <v>1</v>
      </c>
      <c r="I529" t="s">
        <v>96</v>
      </c>
      <c r="J529" t="s">
        <v>97</v>
      </c>
      <c r="K529" t="s">
        <v>1858</v>
      </c>
      <c r="M529">
        <v>41220</v>
      </c>
      <c r="O529" s="3">
        <v>15.75</v>
      </c>
      <c r="P529" s="3">
        <v>3.15</v>
      </c>
      <c r="Q529" s="3">
        <v>0</v>
      </c>
      <c r="R529" s="3">
        <v>0</v>
      </c>
      <c r="S529" s="3">
        <v>0</v>
      </c>
      <c r="T529" s="3">
        <v>0</v>
      </c>
      <c r="U529" s="3">
        <v>0</v>
      </c>
      <c r="V529" s="3">
        <v>0</v>
      </c>
      <c r="W529" s="3">
        <v>0</v>
      </c>
      <c r="X529" s="3">
        <v>-2.92</v>
      </c>
      <c r="Y529" s="3">
        <v>0</v>
      </c>
      <c r="Z529" s="3">
        <v>0</v>
      </c>
      <c r="AA529" s="3">
        <v>0</v>
      </c>
      <c r="AB529" s="3">
        <v>15.98</v>
      </c>
      <c r="AC529" s="4">
        <f t="shared" si="9"/>
        <v>15.98</v>
      </c>
      <c r="AD529" s="1">
        <v>44664</v>
      </c>
    </row>
    <row r="530" spans="1:30" x14ac:dyDescent="0.3">
      <c r="A530" t="s">
        <v>1859</v>
      </c>
      <c r="B530" s="1">
        <v>44659.430891203701</v>
      </c>
      <c r="C530">
        <v>17374392302</v>
      </c>
      <c r="D530" t="s">
        <v>93</v>
      </c>
      <c r="E530" t="s">
        <v>1860</v>
      </c>
      <c r="F530">
        <v>11283</v>
      </c>
      <c r="G530" t="s">
        <v>1094</v>
      </c>
      <c r="H530">
        <v>1</v>
      </c>
      <c r="I530" t="s">
        <v>96</v>
      </c>
      <c r="J530" t="s">
        <v>97</v>
      </c>
      <c r="K530" t="s">
        <v>1861</v>
      </c>
      <c r="M530">
        <v>93410</v>
      </c>
      <c r="O530" s="3">
        <v>20.420000000000002</v>
      </c>
      <c r="P530" s="3">
        <v>4.08</v>
      </c>
      <c r="Q530" s="3">
        <v>0</v>
      </c>
      <c r="R530" s="3">
        <v>0</v>
      </c>
      <c r="S530" s="3">
        <v>0</v>
      </c>
      <c r="T530" s="3">
        <v>0</v>
      </c>
      <c r="U530" s="3">
        <v>0</v>
      </c>
      <c r="V530" s="3">
        <v>0</v>
      </c>
      <c r="W530" s="3">
        <v>0</v>
      </c>
      <c r="X530" s="3">
        <v>-3.79</v>
      </c>
      <c r="Y530" s="3">
        <v>0</v>
      </c>
      <c r="Z530" s="3">
        <v>0</v>
      </c>
      <c r="AA530" s="3">
        <v>0</v>
      </c>
      <c r="AB530" s="3">
        <v>20.71</v>
      </c>
      <c r="AC530" s="4">
        <f t="shared" si="9"/>
        <v>20.71</v>
      </c>
      <c r="AD530" s="1">
        <v>44664</v>
      </c>
    </row>
    <row r="531" spans="1:30" x14ac:dyDescent="0.3">
      <c r="A531" t="s">
        <v>1862</v>
      </c>
      <c r="B531" s="1">
        <v>44659.430960648147</v>
      </c>
      <c r="C531">
        <v>17374392302</v>
      </c>
      <c r="D531" t="s">
        <v>93</v>
      </c>
      <c r="E531" t="s">
        <v>1863</v>
      </c>
      <c r="F531">
        <v>103300</v>
      </c>
      <c r="G531" t="s">
        <v>368</v>
      </c>
      <c r="H531">
        <v>1</v>
      </c>
      <c r="I531" t="s">
        <v>96</v>
      </c>
      <c r="J531" t="s">
        <v>97</v>
      </c>
      <c r="K531" t="s">
        <v>365</v>
      </c>
      <c r="M531">
        <v>75019</v>
      </c>
      <c r="O531" s="3">
        <v>20.420000000000002</v>
      </c>
      <c r="P531" s="3">
        <v>4.08</v>
      </c>
      <c r="Q531" s="3">
        <v>0</v>
      </c>
      <c r="R531" s="3">
        <v>0</v>
      </c>
      <c r="S531" s="3">
        <v>0</v>
      </c>
      <c r="T531" s="3">
        <v>0</v>
      </c>
      <c r="U531" s="3">
        <v>0</v>
      </c>
      <c r="V531" s="3">
        <v>0</v>
      </c>
      <c r="W531" s="3">
        <v>0</v>
      </c>
      <c r="X531" s="3">
        <v>-3.79</v>
      </c>
      <c r="Y531" s="3">
        <v>0</v>
      </c>
      <c r="Z531" s="3">
        <v>0</v>
      </c>
      <c r="AA531" s="3">
        <v>0</v>
      </c>
      <c r="AB531" s="3">
        <v>20.71</v>
      </c>
      <c r="AC531" s="4">
        <f t="shared" si="9"/>
        <v>20.71</v>
      </c>
      <c r="AD531" s="1">
        <v>44664</v>
      </c>
    </row>
    <row r="532" spans="1:30" x14ac:dyDescent="0.3">
      <c r="A532" t="s">
        <v>1864</v>
      </c>
      <c r="B532" s="1">
        <v>44659.431111111109</v>
      </c>
      <c r="C532">
        <v>17374392302</v>
      </c>
      <c r="D532" t="s">
        <v>93</v>
      </c>
      <c r="E532" t="s">
        <v>1865</v>
      </c>
      <c r="F532">
        <v>8445</v>
      </c>
      <c r="G532" t="s">
        <v>1866</v>
      </c>
      <c r="H532">
        <v>1</v>
      </c>
      <c r="I532" t="s">
        <v>96</v>
      </c>
      <c r="J532" t="s">
        <v>97</v>
      </c>
      <c r="K532" t="s">
        <v>1867</v>
      </c>
      <c r="M532">
        <v>76440</v>
      </c>
      <c r="O532" s="3">
        <v>14.12</v>
      </c>
      <c r="P532" s="3">
        <v>2.83</v>
      </c>
      <c r="Q532" s="3">
        <v>0</v>
      </c>
      <c r="R532" s="3">
        <v>0</v>
      </c>
      <c r="S532" s="3">
        <v>0</v>
      </c>
      <c r="T532" s="3">
        <v>0</v>
      </c>
      <c r="U532" s="3">
        <v>0</v>
      </c>
      <c r="V532" s="3">
        <v>0</v>
      </c>
      <c r="W532" s="3">
        <v>0</v>
      </c>
      <c r="X532" s="3">
        <v>-2.62</v>
      </c>
      <c r="Y532" s="3">
        <v>0</v>
      </c>
      <c r="Z532" s="3">
        <v>0</v>
      </c>
      <c r="AA532" s="3">
        <v>0</v>
      </c>
      <c r="AB532" s="3">
        <v>14.33</v>
      </c>
      <c r="AC532" s="4">
        <f t="shared" si="9"/>
        <v>14.33</v>
      </c>
      <c r="AD532" s="1">
        <v>44664</v>
      </c>
    </row>
    <row r="533" spans="1:30" x14ac:dyDescent="0.3">
      <c r="A533" t="s">
        <v>1868</v>
      </c>
      <c r="B533" s="1">
        <v>44659.431180555555</v>
      </c>
      <c r="C533">
        <v>17374392302</v>
      </c>
      <c r="D533" t="s">
        <v>93</v>
      </c>
      <c r="E533" t="s">
        <v>1869</v>
      </c>
      <c r="F533">
        <v>2136</v>
      </c>
      <c r="G533" t="s">
        <v>1870</v>
      </c>
      <c r="H533">
        <v>1</v>
      </c>
      <c r="I533" t="s">
        <v>96</v>
      </c>
      <c r="J533" t="s">
        <v>97</v>
      </c>
      <c r="K533" t="s">
        <v>1871</v>
      </c>
      <c r="M533">
        <v>57130</v>
      </c>
      <c r="O533" s="3">
        <v>9.1199999999999992</v>
      </c>
      <c r="P533" s="3">
        <v>1.83</v>
      </c>
      <c r="Q533" s="3">
        <v>0</v>
      </c>
      <c r="R533" s="3">
        <v>0</v>
      </c>
      <c r="S533" s="3">
        <v>0</v>
      </c>
      <c r="T533" s="3">
        <v>0</v>
      </c>
      <c r="U533" s="3">
        <v>0</v>
      </c>
      <c r="V533" s="3">
        <v>0</v>
      </c>
      <c r="W533" s="3">
        <v>0</v>
      </c>
      <c r="X533" s="3">
        <v>-1.69</v>
      </c>
      <c r="Y533" s="3">
        <v>0</v>
      </c>
      <c r="Z533" s="3">
        <v>0</v>
      </c>
      <c r="AA533" s="3">
        <v>0</v>
      </c>
      <c r="AB533" s="3">
        <v>9.26</v>
      </c>
      <c r="AC533" s="4">
        <f t="shared" si="9"/>
        <v>9.26</v>
      </c>
      <c r="AD533" s="1">
        <v>44664</v>
      </c>
    </row>
    <row r="534" spans="1:30" x14ac:dyDescent="0.3">
      <c r="A534" t="s">
        <v>1872</v>
      </c>
      <c r="B534" s="1">
        <v>44659.431261574071</v>
      </c>
      <c r="C534">
        <v>17374392302</v>
      </c>
      <c r="D534" t="s">
        <v>93</v>
      </c>
      <c r="E534" t="s">
        <v>1873</v>
      </c>
      <c r="F534" t="s">
        <v>229</v>
      </c>
      <c r="G534" t="s">
        <v>230</v>
      </c>
      <c r="H534">
        <v>1</v>
      </c>
      <c r="I534" t="s">
        <v>96</v>
      </c>
      <c r="J534" t="s">
        <v>97</v>
      </c>
      <c r="K534" t="s">
        <v>1874</v>
      </c>
      <c r="M534">
        <v>1280</v>
      </c>
      <c r="O534" s="3">
        <v>16.66</v>
      </c>
      <c r="P534" s="3">
        <v>3.33</v>
      </c>
      <c r="Q534" s="3">
        <v>0</v>
      </c>
      <c r="R534" s="3">
        <v>0</v>
      </c>
      <c r="S534" s="3">
        <v>0</v>
      </c>
      <c r="T534" s="3">
        <v>0</v>
      </c>
      <c r="U534" s="3">
        <v>0</v>
      </c>
      <c r="V534" s="3">
        <v>0</v>
      </c>
      <c r="W534" s="3">
        <v>0</v>
      </c>
      <c r="X534" s="3">
        <v>-3.09</v>
      </c>
      <c r="Y534" s="3">
        <v>0</v>
      </c>
      <c r="Z534" s="3">
        <v>0</v>
      </c>
      <c r="AA534" s="3">
        <v>0</v>
      </c>
      <c r="AB534" s="3">
        <v>16.899999999999999</v>
      </c>
      <c r="AC534" s="4">
        <f t="shared" si="9"/>
        <v>16.899999999999999</v>
      </c>
      <c r="AD534" s="1">
        <v>44664</v>
      </c>
    </row>
    <row r="535" spans="1:30" x14ac:dyDescent="0.3">
      <c r="A535" t="s">
        <v>1875</v>
      </c>
      <c r="B535" s="1">
        <v>44659.445763888885</v>
      </c>
      <c r="C535">
        <v>17374392302</v>
      </c>
      <c r="D535" t="s">
        <v>93</v>
      </c>
      <c r="E535" t="s">
        <v>1876</v>
      </c>
      <c r="F535">
        <v>9023</v>
      </c>
      <c r="G535" t="s">
        <v>1493</v>
      </c>
      <c r="H535">
        <v>1</v>
      </c>
      <c r="I535" t="s">
        <v>96</v>
      </c>
      <c r="J535" t="s">
        <v>97</v>
      </c>
      <c r="K535" t="s">
        <v>1877</v>
      </c>
      <c r="M535">
        <v>83840</v>
      </c>
      <c r="O535" s="3">
        <v>14.86</v>
      </c>
      <c r="P535" s="3">
        <v>2.97</v>
      </c>
      <c r="Q535" s="3">
        <v>0</v>
      </c>
      <c r="R535" s="3">
        <v>0</v>
      </c>
      <c r="S535" s="3">
        <v>0</v>
      </c>
      <c r="T535" s="3">
        <v>0</v>
      </c>
      <c r="U535" s="3">
        <v>0</v>
      </c>
      <c r="V535" s="3">
        <v>0</v>
      </c>
      <c r="W535" s="3">
        <v>0</v>
      </c>
      <c r="X535" s="3">
        <v>-2.75</v>
      </c>
      <c r="Y535" s="3">
        <v>0</v>
      </c>
      <c r="Z535" s="3">
        <v>0</v>
      </c>
      <c r="AA535" s="3">
        <v>0</v>
      </c>
      <c r="AB535" s="3">
        <v>15.08</v>
      </c>
      <c r="AC535" s="4">
        <f t="shared" si="9"/>
        <v>15.08</v>
      </c>
      <c r="AD535" s="1">
        <v>44664</v>
      </c>
    </row>
    <row r="536" spans="1:30" x14ac:dyDescent="0.3">
      <c r="A536" t="s">
        <v>1878</v>
      </c>
      <c r="B536" s="1">
        <v>44659.457974537036</v>
      </c>
      <c r="C536">
        <v>17374392302</v>
      </c>
      <c r="D536" t="s">
        <v>93</v>
      </c>
      <c r="E536" t="s">
        <v>1879</v>
      </c>
      <c r="F536" t="s">
        <v>841</v>
      </c>
      <c r="G536" t="s">
        <v>842</v>
      </c>
      <c r="H536">
        <v>1</v>
      </c>
      <c r="I536" t="s">
        <v>96</v>
      </c>
      <c r="J536" t="s">
        <v>97</v>
      </c>
      <c r="K536" t="s">
        <v>114</v>
      </c>
      <c r="M536">
        <v>76300</v>
      </c>
      <c r="O536" s="3">
        <v>16.25</v>
      </c>
      <c r="P536" s="3">
        <v>3.25</v>
      </c>
      <c r="Q536" s="3">
        <v>0</v>
      </c>
      <c r="R536" s="3">
        <v>0</v>
      </c>
      <c r="S536" s="3">
        <v>0</v>
      </c>
      <c r="T536" s="3">
        <v>0</v>
      </c>
      <c r="U536" s="3">
        <v>0</v>
      </c>
      <c r="V536" s="3">
        <v>0</v>
      </c>
      <c r="W536" s="3">
        <v>0</v>
      </c>
      <c r="X536" s="3">
        <v>-3.01</v>
      </c>
      <c r="Y536" s="3">
        <v>0</v>
      </c>
      <c r="Z536" s="3">
        <v>0</v>
      </c>
      <c r="AA536" s="3">
        <v>0</v>
      </c>
      <c r="AB536" s="3">
        <v>16.489999999999998</v>
      </c>
      <c r="AC536" s="4">
        <f t="shared" si="9"/>
        <v>16.489999999999998</v>
      </c>
      <c r="AD536" s="1">
        <v>44664</v>
      </c>
    </row>
    <row r="537" spans="1:30" x14ac:dyDescent="0.3">
      <c r="A537" t="s">
        <v>1880</v>
      </c>
      <c r="B537" s="1">
        <v>44659.508645833332</v>
      </c>
      <c r="C537">
        <v>17374392302</v>
      </c>
      <c r="D537" t="s">
        <v>93</v>
      </c>
      <c r="E537" t="s">
        <v>1881</v>
      </c>
      <c r="F537">
        <v>6627</v>
      </c>
      <c r="G537" t="s">
        <v>120</v>
      </c>
      <c r="H537">
        <v>1</v>
      </c>
      <c r="I537" t="s">
        <v>96</v>
      </c>
      <c r="J537" t="s">
        <v>97</v>
      </c>
      <c r="K537" t="s">
        <v>1882</v>
      </c>
      <c r="M537">
        <v>52100</v>
      </c>
      <c r="O537" s="3">
        <v>17.329999999999998</v>
      </c>
      <c r="P537" s="3">
        <v>3.47</v>
      </c>
      <c r="Q537" s="3">
        <v>0</v>
      </c>
      <c r="R537" s="3">
        <v>0</v>
      </c>
      <c r="S537" s="3">
        <v>0</v>
      </c>
      <c r="T537" s="3">
        <v>0</v>
      </c>
      <c r="U537" s="3">
        <v>0</v>
      </c>
      <c r="V537" s="3">
        <v>0</v>
      </c>
      <c r="W537" s="3">
        <v>0</v>
      </c>
      <c r="X537" s="3">
        <v>-3.21</v>
      </c>
      <c r="Y537" s="3">
        <v>0</v>
      </c>
      <c r="Z537" s="3">
        <v>0</v>
      </c>
      <c r="AA537" s="3">
        <v>0</v>
      </c>
      <c r="AB537" s="3">
        <v>17.59</v>
      </c>
      <c r="AC537" s="4">
        <f t="shared" si="9"/>
        <v>17.59</v>
      </c>
      <c r="AD537" s="1">
        <v>44664</v>
      </c>
    </row>
    <row r="538" spans="1:30" x14ac:dyDescent="0.3">
      <c r="A538" t="s">
        <v>1883</v>
      </c>
      <c r="B538" s="1">
        <v>44661.642685185187</v>
      </c>
      <c r="C538">
        <v>17374392302</v>
      </c>
      <c r="D538" t="s">
        <v>93</v>
      </c>
      <c r="E538" t="s">
        <v>1884</v>
      </c>
      <c r="F538">
        <v>10405</v>
      </c>
      <c r="G538" t="s">
        <v>1676</v>
      </c>
      <c r="H538">
        <v>1</v>
      </c>
      <c r="I538" t="s">
        <v>96</v>
      </c>
      <c r="J538" t="s">
        <v>97</v>
      </c>
      <c r="K538" t="s">
        <v>1885</v>
      </c>
      <c r="M538">
        <v>13320</v>
      </c>
      <c r="O538" s="3">
        <v>21.67</v>
      </c>
      <c r="P538" s="3">
        <v>4.33</v>
      </c>
      <c r="Q538" s="3">
        <v>0</v>
      </c>
      <c r="R538" s="3">
        <v>0</v>
      </c>
      <c r="S538" s="3">
        <v>0</v>
      </c>
      <c r="T538" s="3">
        <v>0</v>
      </c>
      <c r="U538" s="3">
        <v>0</v>
      </c>
      <c r="V538" s="3">
        <v>0</v>
      </c>
      <c r="W538" s="3">
        <v>0</v>
      </c>
      <c r="X538" s="3">
        <v>-4.0199999999999996</v>
      </c>
      <c r="Y538" s="3">
        <v>0</v>
      </c>
      <c r="Z538" s="3">
        <v>0</v>
      </c>
      <c r="AA538" s="3">
        <v>0</v>
      </c>
      <c r="AB538" s="3">
        <v>21.98</v>
      </c>
      <c r="AC538" s="4">
        <f t="shared" si="9"/>
        <v>21.98</v>
      </c>
      <c r="AD538" s="1">
        <v>44664</v>
      </c>
    </row>
    <row r="539" spans="1:30" x14ac:dyDescent="0.3">
      <c r="A539" t="s">
        <v>1886</v>
      </c>
      <c r="B539" s="1">
        <v>44662.430717592593</v>
      </c>
      <c r="C539">
        <v>17374392302</v>
      </c>
      <c r="D539" t="s">
        <v>93</v>
      </c>
      <c r="E539" t="s">
        <v>1887</v>
      </c>
      <c r="F539">
        <v>93670</v>
      </c>
      <c r="G539" t="s">
        <v>1370</v>
      </c>
      <c r="H539">
        <v>1</v>
      </c>
      <c r="I539" t="s">
        <v>96</v>
      </c>
      <c r="J539" t="s">
        <v>97</v>
      </c>
      <c r="K539" t="s">
        <v>1888</v>
      </c>
      <c r="M539">
        <v>31370</v>
      </c>
      <c r="O539" s="3">
        <v>16</v>
      </c>
      <c r="P539" s="3">
        <v>3.2</v>
      </c>
      <c r="Q539" s="3">
        <v>0</v>
      </c>
      <c r="R539" s="3">
        <v>0</v>
      </c>
      <c r="S539" s="3">
        <v>0</v>
      </c>
      <c r="T539" s="3">
        <v>0</v>
      </c>
      <c r="U539" s="3">
        <v>0</v>
      </c>
      <c r="V539" s="3">
        <v>0</v>
      </c>
      <c r="W539" s="3">
        <v>0</v>
      </c>
      <c r="X539" s="3">
        <v>-2.97</v>
      </c>
      <c r="Y539" s="3">
        <v>0</v>
      </c>
      <c r="Z539" s="3">
        <v>0</v>
      </c>
      <c r="AA539" s="3">
        <v>0</v>
      </c>
      <c r="AB539" s="3">
        <v>16.23</v>
      </c>
      <c r="AC539" s="4">
        <f t="shared" si="9"/>
        <v>16.23</v>
      </c>
      <c r="AD539" s="1">
        <v>44664</v>
      </c>
    </row>
    <row r="540" spans="1:30" x14ac:dyDescent="0.3">
      <c r="A540" t="s">
        <v>1889</v>
      </c>
      <c r="B540" s="1">
        <v>44662.430798611109</v>
      </c>
      <c r="C540">
        <v>17374392302</v>
      </c>
      <c r="D540" t="s">
        <v>93</v>
      </c>
      <c r="E540" t="s">
        <v>1890</v>
      </c>
      <c r="F540" t="s">
        <v>229</v>
      </c>
      <c r="G540" t="s">
        <v>230</v>
      </c>
      <c r="H540">
        <v>1</v>
      </c>
      <c r="I540" t="s">
        <v>96</v>
      </c>
      <c r="J540" t="s">
        <v>97</v>
      </c>
      <c r="K540" t="s">
        <v>1891</v>
      </c>
      <c r="L540" t="s">
        <v>1892</v>
      </c>
      <c r="M540">
        <v>92290</v>
      </c>
      <c r="O540" s="3">
        <v>16.66</v>
      </c>
      <c r="P540" s="3">
        <v>3.33</v>
      </c>
      <c r="Q540" s="3">
        <v>0</v>
      </c>
      <c r="R540" s="3">
        <v>0</v>
      </c>
      <c r="S540" s="3">
        <v>0</v>
      </c>
      <c r="T540" s="3">
        <v>0</v>
      </c>
      <c r="U540" s="3">
        <v>0</v>
      </c>
      <c r="V540" s="3">
        <v>0</v>
      </c>
      <c r="W540" s="3">
        <v>0</v>
      </c>
      <c r="X540" s="3">
        <v>-3.09</v>
      </c>
      <c r="Y540" s="3">
        <v>0</v>
      </c>
      <c r="Z540" s="3">
        <v>0</v>
      </c>
      <c r="AA540" s="3">
        <v>0</v>
      </c>
      <c r="AB540" s="3">
        <v>16.899999999999999</v>
      </c>
      <c r="AC540" s="4">
        <f t="shared" si="9"/>
        <v>16.899999999999999</v>
      </c>
      <c r="AD540" s="1">
        <v>44664</v>
      </c>
    </row>
    <row r="541" spans="1:30" x14ac:dyDescent="0.3">
      <c r="A541" t="s">
        <v>1893</v>
      </c>
      <c r="B541" s="1">
        <v>44662.431469907409</v>
      </c>
      <c r="C541">
        <v>17374392302</v>
      </c>
      <c r="D541" t="s">
        <v>93</v>
      </c>
      <c r="E541" t="s">
        <v>1894</v>
      </c>
      <c r="F541">
        <v>9172</v>
      </c>
      <c r="G541" t="s">
        <v>963</v>
      </c>
      <c r="H541">
        <v>1</v>
      </c>
      <c r="I541" t="s">
        <v>96</v>
      </c>
      <c r="J541" t="s">
        <v>97</v>
      </c>
      <c r="K541" t="s">
        <v>648</v>
      </c>
      <c r="M541">
        <v>92000</v>
      </c>
      <c r="O541" s="3">
        <v>21.67</v>
      </c>
      <c r="P541" s="3">
        <v>4.33</v>
      </c>
      <c r="Q541" s="3">
        <v>0</v>
      </c>
      <c r="R541" s="3">
        <v>0</v>
      </c>
      <c r="S541" s="3">
        <v>0</v>
      </c>
      <c r="T541" s="3">
        <v>0</v>
      </c>
      <c r="U541" s="3">
        <v>0</v>
      </c>
      <c r="V541" s="3">
        <v>0</v>
      </c>
      <c r="W541" s="3">
        <v>0</v>
      </c>
      <c r="X541" s="3">
        <v>-4.0199999999999996</v>
      </c>
      <c r="Y541" s="3">
        <v>0</v>
      </c>
      <c r="Z541" s="3">
        <v>0</v>
      </c>
      <c r="AA541" s="3">
        <v>0</v>
      </c>
      <c r="AB541" s="3">
        <v>21.98</v>
      </c>
      <c r="AC541" s="4">
        <f t="shared" si="9"/>
        <v>21.98</v>
      </c>
      <c r="AD541" s="1">
        <v>44664</v>
      </c>
    </row>
    <row r="542" spans="1:30" x14ac:dyDescent="0.3">
      <c r="A542" t="s">
        <v>1895</v>
      </c>
      <c r="B542" s="1">
        <v>44662.461296296293</v>
      </c>
      <c r="C542">
        <v>17374392302</v>
      </c>
      <c r="D542" t="s">
        <v>124</v>
      </c>
      <c r="E542" t="s">
        <v>1700</v>
      </c>
      <c r="F542">
        <v>1719</v>
      </c>
      <c r="G542" t="s">
        <v>1701</v>
      </c>
      <c r="H542">
        <v>-1</v>
      </c>
      <c r="I542" t="s">
        <v>96</v>
      </c>
      <c r="J542" t="s">
        <v>97</v>
      </c>
      <c r="K542" t="s">
        <v>1702</v>
      </c>
      <c r="M542">
        <v>67160</v>
      </c>
      <c r="O542" s="3">
        <v>-8.2899999999999991</v>
      </c>
      <c r="P542" s="3">
        <v>-1.66</v>
      </c>
      <c r="Q542" s="3">
        <v>0</v>
      </c>
      <c r="R542" s="3">
        <v>0</v>
      </c>
      <c r="S542" s="3">
        <v>0</v>
      </c>
      <c r="T542" s="3">
        <v>0</v>
      </c>
      <c r="U542" s="3">
        <v>0</v>
      </c>
      <c r="V542" s="3">
        <v>0</v>
      </c>
      <c r="W542" s="3">
        <v>0</v>
      </c>
      <c r="X542" s="3">
        <v>0.66</v>
      </c>
      <c r="Y542" s="3">
        <v>0</v>
      </c>
      <c r="Z542" s="3">
        <v>0</v>
      </c>
      <c r="AA542" s="3">
        <v>0</v>
      </c>
      <c r="AB542" s="3">
        <v>-9.2899999999999991</v>
      </c>
      <c r="AC542" s="4">
        <f t="shared" si="9"/>
        <v>-9.2899999999999991</v>
      </c>
      <c r="AD542" s="1">
        <v>44664</v>
      </c>
    </row>
    <row r="543" spans="1:30" x14ac:dyDescent="0.3">
      <c r="A543" t="s">
        <v>1896</v>
      </c>
      <c r="B543" s="1">
        <v>44662.489652777775</v>
      </c>
      <c r="C543">
        <v>17374392302</v>
      </c>
      <c r="D543" t="s">
        <v>93</v>
      </c>
      <c r="E543" t="s">
        <v>1897</v>
      </c>
      <c r="F543">
        <v>10902</v>
      </c>
      <c r="G543" t="s">
        <v>1898</v>
      </c>
      <c r="H543">
        <v>1</v>
      </c>
      <c r="I543" t="s">
        <v>96</v>
      </c>
      <c r="J543" t="s">
        <v>97</v>
      </c>
      <c r="K543" t="s">
        <v>1899</v>
      </c>
      <c r="M543">
        <v>31530</v>
      </c>
      <c r="O543" s="3">
        <v>17.420000000000002</v>
      </c>
      <c r="P543" s="3">
        <v>3.48</v>
      </c>
      <c r="Q543" s="3">
        <v>0</v>
      </c>
      <c r="R543" s="3">
        <v>0</v>
      </c>
      <c r="S543" s="3">
        <v>0</v>
      </c>
      <c r="T543" s="3">
        <v>0</v>
      </c>
      <c r="U543" s="3">
        <v>0</v>
      </c>
      <c r="V543" s="3">
        <v>0</v>
      </c>
      <c r="W543" s="3">
        <v>0</v>
      </c>
      <c r="X543" s="3">
        <v>-3.23</v>
      </c>
      <c r="Y543" s="3">
        <v>0</v>
      </c>
      <c r="Z543" s="3">
        <v>0</v>
      </c>
      <c r="AA543" s="3">
        <v>0</v>
      </c>
      <c r="AB543" s="3">
        <v>17.670000000000002</v>
      </c>
      <c r="AC543" s="4">
        <f t="shared" si="9"/>
        <v>17.670000000000002</v>
      </c>
      <c r="AD543" s="1">
        <v>44664</v>
      </c>
    </row>
    <row r="544" spans="1:30" x14ac:dyDescent="0.3">
      <c r="A544" t="s">
        <v>1900</v>
      </c>
      <c r="B544" s="1">
        <v>44662.489722222221</v>
      </c>
      <c r="C544">
        <v>17374392302</v>
      </c>
      <c r="D544" t="s">
        <v>93</v>
      </c>
      <c r="E544" t="s">
        <v>1901</v>
      </c>
      <c r="F544" t="s">
        <v>1058</v>
      </c>
      <c r="G544" t="s">
        <v>1059</v>
      </c>
      <c r="H544">
        <v>1</v>
      </c>
      <c r="I544" t="s">
        <v>96</v>
      </c>
      <c r="J544" t="s">
        <v>97</v>
      </c>
      <c r="K544" t="s">
        <v>1902</v>
      </c>
      <c r="M544">
        <v>45100</v>
      </c>
      <c r="O544" s="3">
        <v>23.75</v>
      </c>
      <c r="P544" s="3">
        <v>4.75</v>
      </c>
      <c r="Q544" s="3">
        <v>0</v>
      </c>
      <c r="R544" s="3">
        <v>0</v>
      </c>
      <c r="S544" s="3">
        <v>0</v>
      </c>
      <c r="T544" s="3">
        <v>0</v>
      </c>
      <c r="U544" s="3">
        <v>0</v>
      </c>
      <c r="V544" s="3">
        <v>0</v>
      </c>
      <c r="W544" s="3">
        <v>0</v>
      </c>
      <c r="X544" s="3">
        <v>-4.4000000000000004</v>
      </c>
      <c r="Y544" s="3">
        <v>0</v>
      </c>
      <c r="Z544" s="3">
        <v>0</v>
      </c>
      <c r="AA544" s="3">
        <v>0</v>
      </c>
      <c r="AB544" s="3">
        <v>24.1</v>
      </c>
      <c r="AC544" s="4">
        <f t="shared" si="9"/>
        <v>24.1</v>
      </c>
      <c r="AD544" s="1">
        <v>44664</v>
      </c>
    </row>
    <row r="545" spans="1:30" x14ac:dyDescent="0.3">
      <c r="A545" t="s">
        <v>1903</v>
      </c>
      <c r="B545" s="1">
        <v>44662.489756944444</v>
      </c>
      <c r="C545">
        <v>17374392302</v>
      </c>
      <c r="D545" t="s">
        <v>93</v>
      </c>
      <c r="E545" t="s">
        <v>1904</v>
      </c>
      <c r="F545">
        <v>2670</v>
      </c>
      <c r="G545" t="s">
        <v>1905</v>
      </c>
      <c r="H545">
        <v>1</v>
      </c>
      <c r="I545" t="s">
        <v>96</v>
      </c>
      <c r="J545" t="s">
        <v>97</v>
      </c>
      <c r="K545" t="s">
        <v>1906</v>
      </c>
      <c r="M545">
        <v>66320</v>
      </c>
      <c r="O545" s="3">
        <v>9.1199999999999992</v>
      </c>
      <c r="P545" s="3">
        <v>1.83</v>
      </c>
      <c r="Q545" s="3">
        <v>0</v>
      </c>
      <c r="R545" s="3">
        <v>0</v>
      </c>
      <c r="S545" s="3">
        <v>0</v>
      </c>
      <c r="T545" s="3">
        <v>0</v>
      </c>
      <c r="U545" s="3">
        <v>0</v>
      </c>
      <c r="V545" s="3">
        <v>0</v>
      </c>
      <c r="W545" s="3">
        <v>0</v>
      </c>
      <c r="X545" s="3">
        <v>-1.69</v>
      </c>
      <c r="Y545" s="3">
        <v>0</v>
      </c>
      <c r="Z545" s="3">
        <v>0</v>
      </c>
      <c r="AA545" s="3">
        <v>0</v>
      </c>
      <c r="AB545" s="3">
        <v>9.26</v>
      </c>
      <c r="AC545" s="4">
        <f t="shared" si="9"/>
        <v>9.26</v>
      </c>
      <c r="AD545" s="1">
        <v>44664</v>
      </c>
    </row>
    <row r="546" spans="1:30" x14ac:dyDescent="0.3">
      <c r="A546" t="s">
        <v>1907</v>
      </c>
      <c r="B546" s="1">
        <v>44662.489907407406</v>
      </c>
      <c r="C546">
        <v>17374392302</v>
      </c>
      <c r="D546" t="s">
        <v>93</v>
      </c>
      <c r="E546" t="s">
        <v>1908</v>
      </c>
      <c r="F546" t="s">
        <v>1058</v>
      </c>
      <c r="G546" t="s">
        <v>1059</v>
      </c>
      <c r="H546">
        <v>1</v>
      </c>
      <c r="I546" t="s">
        <v>96</v>
      </c>
      <c r="J546" t="s">
        <v>97</v>
      </c>
      <c r="K546" t="s">
        <v>1909</v>
      </c>
      <c r="M546">
        <v>89200</v>
      </c>
      <c r="O546" s="3">
        <v>23.75</v>
      </c>
      <c r="P546" s="3">
        <v>4.75</v>
      </c>
      <c r="Q546" s="3">
        <v>0</v>
      </c>
      <c r="R546" s="3">
        <v>0</v>
      </c>
      <c r="S546" s="3">
        <v>0</v>
      </c>
      <c r="T546" s="3">
        <v>0</v>
      </c>
      <c r="U546" s="3">
        <v>0</v>
      </c>
      <c r="V546" s="3">
        <v>0</v>
      </c>
      <c r="W546" s="3">
        <v>0</v>
      </c>
      <c r="X546" s="3">
        <v>-4.4000000000000004</v>
      </c>
      <c r="Y546" s="3">
        <v>0</v>
      </c>
      <c r="Z546" s="3">
        <v>0</v>
      </c>
      <c r="AA546" s="3">
        <v>0</v>
      </c>
      <c r="AB546" s="3">
        <v>24.1</v>
      </c>
      <c r="AC546" s="4">
        <f t="shared" si="9"/>
        <v>24.1</v>
      </c>
      <c r="AD546" s="1">
        <v>44664</v>
      </c>
    </row>
    <row r="547" spans="1:30" x14ac:dyDescent="0.3">
      <c r="A547" t="s">
        <v>1910</v>
      </c>
      <c r="B547" s="1">
        <v>44662.489953703705</v>
      </c>
      <c r="C547">
        <v>17374392302</v>
      </c>
      <c r="D547" t="s">
        <v>93</v>
      </c>
      <c r="E547" t="s">
        <v>1911</v>
      </c>
      <c r="F547">
        <v>10435</v>
      </c>
      <c r="G547" t="s">
        <v>824</v>
      </c>
      <c r="H547">
        <v>1</v>
      </c>
      <c r="I547" t="s">
        <v>96</v>
      </c>
      <c r="J547" t="s">
        <v>97</v>
      </c>
      <c r="K547" t="s">
        <v>1912</v>
      </c>
      <c r="M547">
        <v>56600</v>
      </c>
      <c r="O547" s="3">
        <v>42.42</v>
      </c>
      <c r="P547" s="3">
        <v>8.48</v>
      </c>
      <c r="Q547" s="3">
        <v>0</v>
      </c>
      <c r="R547" s="3">
        <v>0</v>
      </c>
      <c r="S547" s="3">
        <v>0</v>
      </c>
      <c r="T547" s="3">
        <v>0</v>
      </c>
      <c r="U547" s="3">
        <v>0</v>
      </c>
      <c r="V547" s="3">
        <v>0</v>
      </c>
      <c r="W547" s="3">
        <v>0</v>
      </c>
      <c r="X547" s="3">
        <v>-7.86</v>
      </c>
      <c r="Y547" s="3">
        <v>0</v>
      </c>
      <c r="Z547" s="3">
        <v>0</v>
      </c>
      <c r="AA547" s="3">
        <v>0</v>
      </c>
      <c r="AB547" s="3">
        <v>43.04</v>
      </c>
      <c r="AC547" s="4">
        <f t="shared" si="9"/>
        <v>43.04</v>
      </c>
      <c r="AD547" s="1">
        <v>44664</v>
      </c>
    </row>
    <row r="548" spans="1:30" x14ac:dyDescent="0.3">
      <c r="A548" t="s">
        <v>1913</v>
      </c>
      <c r="B548" s="1">
        <v>44662.489988425928</v>
      </c>
      <c r="C548">
        <v>17374392302</v>
      </c>
      <c r="D548" t="s">
        <v>93</v>
      </c>
      <c r="E548" t="s">
        <v>1914</v>
      </c>
      <c r="F548">
        <v>502</v>
      </c>
      <c r="G548" t="s">
        <v>1915</v>
      </c>
      <c r="H548">
        <v>1</v>
      </c>
      <c r="I548" t="s">
        <v>96</v>
      </c>
      <c r="J548" t="s">
        <v>97</v>
      </c>
      <c r="K548" t="s">
        <v>1916</v>
      </c>
      <c r="M548">
        <v>95230</v>
      </c>
      <c r="O548" s="3">
        <v>8.33</v>
      </c>
      <c r="P548" s="3">
        <v>1.67</v>
      </c>
      <c r="Q548" s="3">
        <v>0</v>
      </c>
      <c r="R548" s="3">
        <v>0</v>
      </c>
      <c r="S548" s="3">
        <v>0</v>
      </c>
      <c r="T548" s="3">
        <v>0</v>
      </c>
      <c r="U548" s="3">
        <v>0</v>
      </c>
      <c r="V548" s="3">
        <v>0</v>
      </c>
      <c r="W548" s="3">
        <v>0</v>
      </c>
      <c r="X548" s="3">
        <v>-0.82</v>
      </c>
      <c r="Y548" s="3">
        <v>0</v>
      </c>
      <c r="Z548" s="3">
        <v>0</v>
      </c>
      <c r="AA548" s="3">
        <v>0</v>
      </c>
      <c r="AB548" s="3">
        <v>9.18</v>
      </c>
      <c r="AC548" s="4">
        <f t="shared" si="9"/>
        <v>9.18</v>
      </c>
      <c r="AD548" s="1">
        <v>44664</v>
      </c>
    </row>
    <row r="549" spans="1:30" x14ac:dyDescent="0.3">
      <c r="A549" t="s">
        <v>1917</v>
      </c>
      <c r="B549" s="1">
        <v>44662.49009259259</v>
      </c>
      <c r="C549">
        <v>17374392302</v>
      </c>
      <c r="D549" t="s">
        <v>93</v>
      </c>
      <c r="E549" t="s">
        <v>1918</v>
      </c>
      <c r="F549">
        <v>11286</v>
      </c>
      <c r="G549" t="s">
        <v>1809</v>
      </c>
      <c r="H549">
        <v>1</v>
      </c>
      <c r="I549" t="s">
        <v>96</v>
      </c>
      <c r="J549" t="s">
        <v>97</v>
      </c>
      <c r="K549" t="s">
        <v>1919</v>
      </c>
      <c r="M549">
        <v>78360</v>
      </c>
      <c r="O549" s="3">
        <v>16.75</v>
      </c>
      <c r="P549" s="3">
        <v>3.35</v>
      </c>
      <c r="Q549" s="3">
        <v>0</v>
      </c>
      <c r="R549" s="3">
        <v>0</v>
      </c>
      <c r="S549" s="3">
        <v>0</v>
      </c>
      <c r="T549" s="3">
        <v>0</v>
      </c>
      <c r="U549" s="3">
        <v>0</v>
      </c>
      <c r="V549" s="3">
        <v>0</v>
      </c>
      <c r="W549" s="3">
        <v>0</v>
      </c>
      <c r="X549" s="3">
        <v>-3.11</v>
      </c>
      <c r="Y549" s="3">
        <v>0</v>
      </c>
      <c r="Z549" s="3">
        <v>0</v>
      </c>
      <c r="AA549" s="3">
        <v>0</v>
      </c>
      <c r="AB549" s="3">
        <v>16.989999999999998</v>
      </c>
      <c r="AC549" s="4">
        <f t="shared" si="9"/>
        <v>16.989999999999998</v>
      </c>
      <c r="AD549" s="1">
        <v>44664</v>
      </c>
    </row>
    <row r="550" spans="1:30" x14ac:dyDescent="0.3">
      <c r="A550" t="s">
        <v>1920</v>
      </c>
      <c r="B550" s="1">
        <v>44662.490243055552</v>
      </c>
      <c r="C550">
        <v>17374392302</v>
      </c>
      <c r="D550" t="s">
        <v>93</v>
      </c>
      <c r="E550" t="s">
        <v>1921</v>
      </c>
      <c r="F550">
        <v>10978</v>
      </c>
      <c r="G550" t="s">
        <v>1719</v>
      </c>
      <c r="H550">
        <v>1</v>
      </c>
      <c r="I550" t="s">
        <v>96</v>
      </c>
      <c r="J550" t="s">
        <v>97</v>
      </c>
      <c r="K550" t="s">
        <v>1922</v>
      </c>
      <c r="L550" t="s">
        <v>1923</v>
      </c>
      <c r="M550">
        <v>49250</v>
      </c>
      <c r="O550" s="3">
        <v>17.329999999999998</v>
      </c>
      <c r="P550" s="3">
        <v>3.47</v>
      </c>
      <c r="Q550" s="3">
        <v>0</v>
      </c>
      <c r="R550" s="3">
        <v>0</v>
      </c>
      <c r="S550" s="3">
        <v>0</v>
      </c>
      <c r="T550" s="3">
        <v>0</v>
      </c>
      <c r="U550" s="3">
        <v>0</v>
      </c>
      <c r="V550" s="3">
        <v>0</v>
      </c>
      <c r="W550" s="3">
        <v>0</v>
      </c>
      <c r="X550" s="3">
        <v>-3.21</v>
      </c>
      <c r="Y550" s="3">
        <v>0</v>
      </c>
      <c r="Z550" s="3">
        <v>0</v>
      </c>
      <c r="AA550" s="3">
        <v>0</v>
      </c>
      <c r="AB550" s="3">
        <v>17.59</v>
      </c>
      <c r="AC550" s="4">
        <f t="shared" si="9"/>
        <v>17.59</v>
      </c>
      <c r="AD550" s="1">
        <v>44664</v>
      </c>
    </row>
    <row r="551" spans="1:30" x14ac:dyDescent="0.3">
      <c r="A551" t="s">
        <v>1924</v>
      </c>
      <c r="B551" s="1">
        <v>44662.498865740738</v>
      </c>
      <c r="C551">
        <v>17374392302</v>
      </c>
      <c r="D551" t="s">
        <v>93</v>
      </c>
      <c r="E551" t="s">
        <v>1925</v>
      </c>
      <c r="F551" t="s">
        <v>229</v>
      </c>
      <c r="G551" t="s">
        <v>230</v>
      </c>
      <c r="H551">
        <v>1</v>
      </c>
      <c r="I551" t="s">
        <v>96</v>
      </c>
      <c r="J551" t="s">
        <v>97</v>
      </c>
      <c r="K551" t="s">
        <v>1926</v>
      </c>
      <c r="M551">
        <v>92130</v>
      </c>
      <c r="O551" s="3">
        <v>16.66</v>
      </c>
      <c r="P551" s="3">
        <v>3.33</v>
      </c>
      <c r="Q551" s="3">
        <v>0</v>
      </c>
      <c r="R551" s="3">
        <v>0</v>
      </c>
      <c r="S551" s="3">
        <v>0</v>
      </c>
      <c r="T551" s="3">
        <v>0</v>
      </c>
      <c r="U551" s="3">
        <v>0</v>
      </c>
      <c r="V551" s="3">
        <v>0</v>
      </c>
      <c r="W551" s="3">
        <v>0</v>
      </c>
      <c r="X551" s="3">
        <v>-3.09</v>
      </c>
      <c r="Y551" s="3">
        <v>0</v>
      </c>
      <c r="Z551" s="3">
        <v>0</v>
      </c>
      <c r="AA551" s="3">
        <v>0</v>
      </c>
      <c r="AB551" s="3">
        <v>16.899999999999999</v>
      </c>
      <c r="AC551" s="4">
        <f t="shared" si="9"/>
        <v>16.899999999999999</v>
      </c>
      <c r="AD551" s="1">
        <v>44664</v>
      </c>
    </row>
    <row r="552" spans="1:30" x14ac:dyDescent="0.3">
      <c r="A552" t="s">
        <v>1927</v>
      </c>
      <c r="B552" s="1">
        <v>44662.499201388891</v>
      </c>
      <c r="C552">
        <v>17374392302</v>
      </c>
      <c r="D552" t="s">
        <v>93</v>
      </c>
      <c r="E552" t="s">
        <v>1928</v>
      </c>
      <c r="F552">
        <v>1541</v>
      </c>
      <c r="G552" t="s">
        <v>1200</v>
      </c>
      <c r="H552">
        <v>1</v>
      </c>
      <c r="I552" t="s">
        <v>96</v>
      </c>
      <c r="J552" t="s">
        <v>97</v>
      </c>
      <c r="K552" t="s">
        <v>1929</v>
      </c>
      <c r="M552">
        <v>7130</v>
      </c>
      <c r="O552" s="3">
        <v>19.12</v>
      </c>
      <c r="P552" s="3">
        <v>4.0199999999999996</v>
      </c>
      <c r="Q552" s="3">
        <v>8.26</v>
      </c>
      <c r="R552" s="3">
        <v>1.74</v>
      </c>
      <c r="S552" s="3">
        <v>0</v>
      </c>
      <c r="T552" s="3">
        <v>0</v>
      </c>
      <c r="U552" s="3">
        <v>0</v>
      </c>
      <c r="V552" s="3">
        <v>0</v>
      </c>
      <c r="W552" s="3">
        <v>0</v>
      </c>
      <c r="X552" s="3">
        <v>-5.12</v>
      </c>
      <c r="Y552" s="3">
        <v>0</v>
      </c>
      <c r="Z552" s="3">
        <v>0</v>
      </c>
      <c r="AA552" s="3">
        <v>0</v>
      </c>
      <c r="AB552" s="3">
        <v>28.02</v>
      </c>
      <c r="AC552" s="4">
        <f t="shared" si="9"/>
        <v>28.02</v>
      </c>
      <c r="AD552" s="1">
        <v>44664</v>
      </c>
    </row>
    <row r="553" spans="1:30" x14ac:dyDescent="0.3">
      <c r="A553" t="s">
        <v>1930</v>
      </c>
      <c r="B553" s="1">
        <v>44663.430613425924</v>
      </c>
      <c r="C553">
        <v>17374392302</v>
      </c>
      <c r="D553" t="s">
        <v>93</v>
      </c>
      <c r="E553" t="s">
        <v>1931</v>
      </c>
      <c r="F553">
        <v>7587</v>
      </c>
      <c r="G553" t="s">
        <v>1932</v>
      </c>
      <c r="H553">
        <v>1</v>
      </c>
      <c r="I553" t="s">
        <v>96</v>
      </c>
      <c r="J553" t="s">
        <v>97</v>
      </c>
      <c r="K553" t="s">
        <v>1933</v>
      </c>
      <c r="M553">
        <v>91100</v>
      </c>
      <c r="O553" s="3">
        <v>9.81</v>
      </c>
      <c r="P553" s="3">
        <v>1.96</v>
      </c>
      <c r="Q553" s="3">
        <v>0</v>
      </c>
      <c r="R553" s="3">
        <v>0</v>
      </c>
      <c r="S553" s="3">
        <v>0</v>
      </c>
      <c r="T553" s="3">
        <v>0</v>
      </c>
      <c r="U553" s="3">
        <v>0</v>
      </c>
      <c r="V553" s="3">
        <v>0</v>
      </c>
      <c r="W553" s="3">
        <v>0</v>
      </c>
      <c r="X553" s="3">
        <v>-1.82</v>
      </c>
      <c r="Y553" s="3">
        <v>0</v>
      </c>
      <c r="Z553" s="3">
        <v>0</v>
      </c>
      <c r="AA553" s="3">
        <v>0</v>
      </c>
      <c r="AB553" s="3">
        <v>9.9499999999999993</v>
      </c>
      <c r="AC553" s="4">
        <f t="shared" si="9"/>
        <v>9.9499999999999993</v>
      </c>
      <c r="AD553" s="1">
        <v>44664</v>
      </c>
    </row>
    <row r="554" spans="1:30" x14ac:dyDescent="0.3">
      <c r="A554" t="s">
        <v>1934</v>
      </c>
      <c r="B554" s="1">
        <v>44663.430763888886</v>
      </c>
      <c r="C554">
        <v>17374392302</v>
      </c>
      <c r="D554" t="s">
        <v>93</v>
      </c>
      <c r="E554" t="s">
        <v>1935</v>
      </c>
      <c r="F554">
        <v>10896</v>
      </c>
      <c r="G554" t="s">
        <v>756</v>
      </c>
      <c r="H554">
        <v>1</v>
      </c>
      <c r="I554" t="s">
        <v>96</v>
      </c>
      <c r="J554" t="s">
        <v>97</v>
      </c>
      <c r="K554" t="s">
        <v>1936</v>
      </c>
      <c r="M554">
        <v>63260</v>
      </c>
      <c r="O554" s="3">
        <v>43.65</v>
      </c>
      <c r="P554" s="3">
        <v>8.73</v>
      </c>
      <c r="Q554" s="3">
        <v>0</v>
      </c>
      <c r="R554" s="3">
        <v>0</v>
      </c>
      <c r="S554" s="3">
        <v>0</v>
      </c>
      <c r="T554" s="3">
        <v>0</v>
      </c>
      <c r="U554" s="3">
        <v>0</v>
      </c>
      <c r="V554" s="3">
        <v>0</v>
      </c>
      <c r="W554" s="3">
        <v>0</v>
      </c>
      <c r="X554" s="3">
        <v>-8.09</v>
      </c>
      <c r="Y554" s="3">
        <v>0</v>
      </c>
      <c r="Z554" s="3">
        <v>0</v>
      </c>
      <c r="AA554" s="3">
        <v>0</v>
      </c>
      <c r="AB554" s="3">
        <v>44.29</v>
      </c>
      <c r="AC554" s="4">
        <f t="shared" si="9"/>
        <v>44.29</v>
      </c>
      <c r="AD554" s="1">
        <v>44664</v>
      </c>
    </row>
    <row r="555" spans="1:30" x14ac:dyDescent="0.3">
      <c r="A555" t="s">
        <v>1937</v>
      </c>
      <c r="B555" s="1">
        <v>44663.431284722225</v>
      </c>
      <c r="C555">
        <v>17374392302</v>
      </c>
      <c r="D555" t="s">
        <v>93</v>
      </c>
      <c r="E555" t="s">
        <v>1938</v>
      </c>
      <c r="F555">
        <v>10495</v>
      </c>
      <c r="G555" t="s">
        <v>1939</v>
      </c>
      <c r="H555">
        <v>1</v>
      </c>
      <c r="I555" t="s">
        <v>96</v>
      </c>
      <c r="J555" t="s">
        <v>97</v>
      </c>
      <c r="K555" t="s">
        <v>1940</v>
      </c>
      <c r="M555">
        <v>31530</v>
      </c>
      <c r="O555" s="3">
        <v>16.62</v>
      </c>
      <c r="P555" s="3">
        <v>3.33</v>
      </c>
      <c r="Q555" s="3">
        <v>0</v>
      </c>
      <c r="R555" s="3">
        <v>0</v>
      </c>
      <c r="S555" s="3">
        <v>0</v>
      </c>
      <c r="T555" s="3">
        <v>0</v>
      </c>
      <c r="U555" s="3">
        <v>0</v>
      </c>
      <c r="V555" s="3">
        <v>0</v>
      </c>
      <c r="W555" s="3">
        <v>0</v>
      </c>
      <c r="X555" s="3">
        <v>-3.08</v>
      </c>
      <c r="Y555" s="3">
        <v>0</v>
      </c>
      <c r="Z555" s="3">
        <v>0</v>
      </c>
      <c r="AA555" s="3">
        <v>0</v>
      </c>
      <c r="AB555" s="3">
        <v>16.87</v>
      </c>
      <c r="AC555" s="4">
        <f t="shared" si="9"/>
        <v>16.87</v>
      </c>
      <c r="AD555" s="1">
        <v>44664</v>
      </c>
    </row>
    <row r="556" spans="1:30" x14ac:dyDescent="0.3">
      <c r="A556" t="s">
        <v>1941</v>
      </c>
      <c r="B556" s="1">
        <v>44663.466053240743</v>
      </c>
      <c r="C556">
        <v>17374392302</v>
      </c>
      <c r="D556" t="s">
        <v>93</v>
      </c>
      <c r="E556" t="s">
        <v>1942</v>
      </c>
      <c r="F556">
        <v>10103</v>
      </c>
      <c r="G556" t="s">
        <v>1943</v>
      </c>
      <c r="H556">
        <v>1</v>
      </c>
      <c r="I556" t="s">
        <v>96</v>
      </c>
      <c r="J556" t="s">
        <v>97</v>
      </c>
      <c r="K556" t="s">
        <v>212</v>
      </c>
      <c r="M556">
        <v>75010</v>
      </c>
      <c r="O556" s="3">
        <v>24.83</v>
      </c>
      <c r="P556" s="3">
        <v>4.97</v>
      </c>
      <c r="Q556" s="3">
        <v>0</v>
      </c>
      <c r="R556" s="3">
        <v>0</v>
      </c>
      <c r="S556" s="3">
        <v>0</v>
      </c>
      <c r="T556" s="3">
        <v>0</v>
      </c>
      <c r="U556" s="3">
        <v>0</v>
      </c>
      <c r="V556" s="3">
        <v>0</v>
      </c>
      <c r="W556" s="3">
        <v>0</v>
      </c>
      <c r="X556" s="3">
        <v>-4.5999999999999996</v>
      </c>
      <c r="Y556" s="3">
        <v>0</v>
      </c>
      <c r="Z556" s="3">
        <v>0</v>
      </c>
      <c r="AA556" s="3">
        <v>0</v>
      </c>
      <c r="AB556" s="3">
        <v>25.2</v>
      </c>
      <c r="AC556" s="4">
        <f t="shared" si="9"/>
        <v>25.2</v>
      </c>
      <c r="AD556" s="1">
        <v>44664</v>
      </c>
    </row>
    <row r="557" spans="1:30" x14ac:dyDescent="0.3">
      <c r="A557" t="s">
        <v>1944</v>
      </c>
      <c r="B557" s="1">
        <v>44663.466493055559</v>
      </c>
      <c r="C557">
        <v>17374392302</v>
      </c>
      <c r="D557" t="s">
        <v>93</v>
      </c>
      <c r="E557" t="s">
        <v>1945</v>
      </c>
      <c r="F557">
        <v>10252</v>
      </c>
      <c r="G557" t="s">
        <v>1441</v>
      </c>
      <c r="H557">
        <v>1</v>
      </c>
      <c r="I557" t="s">
        <v>96</v>
      </c>
      <c r="J557" t="s">
        <v>97</v>
      </c>
      <c r="K557" t="s">
        <v>1946</v>
      </c>
      <c r="M557">
        <v>57120</v>
      </c>
      <c r="O557" s="3">
        <v>17.329999999999998</v>
      </c>
      <c r="P557" s="3">
        <v>3.47</v>
      </c>
      <c r="Q557" s="3">
        <v>0</v>
      </c>
      <c r="R557" s="3">
        <v>0</v>
      </c>
      <c r="S557" s="3">
        <v>0</v>
      </c>
      <c r="T557" s="3">
        <v>0</v>
      </c>
      <c r="U557" s="3">
        <v>0</v>
      </c>
      <c r="V557" s="3">
        <v>0</v>
      </c>
      <c r="W557" s="3">
        <v>0</v>
      </c>
      <c r="X557" s="3">
        <v>-3.21</v>
      </c>
      <c r="Y557" s="3">
        <v>0</v>
      </c>
      <c r="Z557" s="3">
        <v>0</v>
      </c>
      <c r="AA557" s="3">
        <v>0</v>
      </c>
      <c r="AB557" s="3">
        <v>17.59</v>
      </c>
      <c r="AC557" s="4">
        <f t="shared" si="9"/>
        <v>17.59</v>
      </c>
      <c r="AD557" s="1">
        <v>44664</v>
      </c>
    </row>
    <row r="558" spans="1:30" x14ac:dyDescent="0.3">
      <c r="A558" t="s">
        <v>1947</v>
      </c>
      <c r="B558" s="1">
        <v>44663.466574074075</v>
      </c>
      <c r="C558">
        <v>17374392302</v>
      </c>
      <c r="D558" t="s">
        <v>93</v>
      </c>
      <c r="E558" t="s">
        <v>1948</v>
      </c>
      <c r="F558">
        <v>2075</v>
      </c>
      <c r="G558" t="s">
        <v>1949</v>
      </c>
      <c r="H558">
        <v>1</v>
      </c>
      <c r="I558" t="s">
        <v>96</v>
      </c>
      <c r="J558" t="s">
        <v>97</v>
      </c>
      <c r="K558" t="s">
        <v>1950</v>
      </c>
      <c r="M558">
        <v>77390</v>
      </c>
      <c r="O558" s="3">
        <v>8.33</v>
      </c>
      <c r="P558" s="3">
        <v>1.67</v>
      </c>
      <c r="Q558" s="3">
        <v>0</v>
      </c>
      <c r="R558" s="3">
        <v>0</v>
      </c>
      <c r="S558" s="3">
        <v>0</v>
      </c>
      <c r="T558" s="3">
        <v>0</v>
      </c>
      <c r="U558" s="3">
        <v>0</v>
      </c>
      <c r="V558" s="3">
        <v>0</v>
      </c>
      <c r="W558" s="3">
        <v>0</v>
      </c>
      <c r="X558" s="3">
        <v>-1.55</v>
      </c>
      <c r="Y558" s="3">
        <v>0</v>
      </c>
      <c r="Z558" s="3">
        <v>0</v>
      </c>
      <c r="AA558" s="3">
        <v>0</v>
      </c>
      <c r="AB558" s="3">
        <v>8.4499999999999993</v>
      </c>
      <c r="AC558" s="4">
        <f t="shared" si="9"/>
        <v>8.4499999999999993</v>
      </c>
      <c r="AD558" s="1">
        <v>44664</v>
      </c>
    </row>
    <row r="559" spans="1:30" x14ac:dyDescent="0.3">
      <c r="A559" t="s">
        <v>1947</v>
      </c>
      <c r="B559" s="1">
        <v>44663.466574074075</v>
      </c>
      <c r="C559">
        <v>17374392302</v>
      </c>
      <c r="D559" t="s">
        <v>93</v>
      </c>
      <c r="E559" t="s">
        <v>1951</v>
      </c>
      <c r="F559">
        <v>10902</v>
      </c>
      <c r="G559" t="s">
        <v>1898</v>
      </c>
      <c r="H559">
        <v>1</v>
      </c>
      <c r="I559" t="s">
        <v>96</v>
      </c>
      <c r="J559" t="s">
        <v>97</v>
      </c>
      <c r="K559" t="s">
        <v>1952</v>
      </c>
      <c r="M559">
        <v>91410</v>
      </c>
      <c r="O559" s="3">
        <v>17.420000000000002</v>
      </c>
      <c r="P559" s="3">
        <v>3.48</v>
      </c>
      <c r="Q559" s="3">
        <v>0</v>
      </c>
      <c r="R559" s="3">
        <v>0</v>
      </c>
      <c r="S559" s="3">
        <v>0</v>
      </c>
      <c r="T559" s="3">
        <v>0</v>
      </c>
      <c r="U559" s="3">
        <v>0</v>
      </c>
      <c r="V559" s="3">
        <v>0</v>
      </c>
      <c r="W559" s="3">
        <v>0</v>
      </c>
      <c r="X559" s="3">
        <v>-3.23</v>
      </c>
      <c r="Y559" s="3">
        <v>0</v>
      </c>
      <c r="Z559" s="3">
        <v>0</v>
      </c>
      <c r="AA559" s="3">
        <v>0</v>
      </c>
      <c r="AB559" s="3">
        <v>17.670000000000002</v>
      </c>
      <c r="AC559" s="4">
        <f t="shared" si="9"/>
        <v>17.670000000000002</v>
      </c>
      <c r="AD559" s="1">
        <v>44664</v>
      </c>
    </row>
    <row r="560" spans="1:30" x14ac:dyDescent="0.3">
      <c r="A560" t="s">
        <v>1953</v>
      </c>
      <c r="B560" s="1">
        <v>44663.466608796298</v>
      </c>
      <c r="C560">
        <v>17374392302</v>
      </c>
      <c r="D560" t="s">
        <v>93</v>
      </c>
      <c r="E560" t="s">
        <v>1954</v>
      </c>
      <c r="F560">
        <v>10857</v>
      </c>
      <c r="G560" t="s">
        <v>783</v>
      </c>
      <c r="H560">
        <v>1</v>
      </c>
      <c r="I560" t="s">
        <v>96</v>
      </c>
      <c r="J560" t="s">
        <v>97</v>
      </c>
      <c r="K560" t="s">
        <v>1955</v>
      </c>
      <c r="M560">
        <v>30900</v>
      </c>
      <c r="O560" s="3">
        <v>19.170000000000002</v>
      </c>
      <c r="P560" s="3">
        <v>3.83</v>
      </c>
      <c r="Q560" s="3">
        <v>0</v>
      </c>
      <c r="R560" s="3">
        <v>0</v>
      </c>
      <c r="S560" s="3">
        <v>0</v>
      </c>
      <c r="T560" s="3">
        <v>0</v>
      </c>
      <c r="U560" s="3">
        <v>0</v>
      </c>
      <c r="V560" s="3">
        <v>0</v>
      </c>
      <c r="W560" s="3">
        <v>0</v>
      </c>
      <c r="X560" s="3">
        <v>-3.55</v>
      </c>
      <c r="Y560" s="3">
        <v>0</v>
      </c>
      <c r="Z560" s="3">
        <v>0</v>
      </c>
      <c r="AA560" s="3">
        <v>0</v>
      </c>
      <c r="AB560" s="3">
        <v>19.45</v>
      </c>
      <c r="AC560" s="4">
        <f t="shared" si="9"/>
        <v>19.45</v>
      </c>
      <c r="AD560" s="1">
        <v>44664</v>
      </c>
    </row>
    <row r="561" spans="1:30" x14ac:dyDescent="0.3">
      <c r="A561" t="s">
        <v>1953</v>
      </c>
      <c r="B561" s="1">
        <v>44663.466608796298</v>
      </c>
      <c r="C561">
        <v>17374392302</v>
      </c>
      <c r="D561" t="s">
        <v>93</v>
      </c>
      <c r="E561" t="s">
        <v>1956</v>
      </c>
      <c r="F561" t="s">
        <v>229</v>
      </c>
      <c r="G561" t="s">
        <v>230</v>
      </c>
      <c r="H561">
        <v>1</v>
      </c>
      <c r="I561" t="s">
        <v>96</v>
      </c>
      <c r="J561" t="s">
        <v>97</v>
      </c>
      <c r="K561" t="s">
        <v>1957</v>
      </c>
      <c r="M561">
        <v>20167</v>
      </c>
      <c r="O561" s="3">
        <v>16.66</v>
      </c>
      <c r="P561" s="3">
        <v>3.33</v>
      </c>
      <c r="Q561" s="3">
        <v>0</v>
      </c>
      <c r="R561" s="3">
        <v>0</v>
      </c>
      <c r="S561" s="3">
        <v>0</v>
      </c>
      <c r="T561" s="3">
        <v>0</v>
      </c>
      <c r="U561" s="3">
        <v>0</v>
      </c>
      <c r="V561" s="3">
        <v>0</v>
      </c>
      <c r="W561" s="3">
        <v>0</v>
      </c>
      <c r="X561" s="3">
        <v>-3.09</v>
      </c>
      <c r="Y561" s="3">
        <v>0</v>
      </c>
      <c r="Z561" s="3">
        <v>0</v>
      </c>
      <c r="AA561" s="3">
        <v>0</v>
      </c>
      <c r="AB561" s="3">
        <v>16.899999999999999</v>
      </c>
      <c r="AC561" s="4">
        <f t="shared" si="9"/>
        <v>16.899999999999999</v>
      </c>
      <c r="AD561" s="1">
        <v>44664</v>
      </c>
    </row>
    <row r="562" spans="1:30" hidden="1" x14ac:dyDescent="0.3">
      <c r="A562" t="s">
        <v>1958</v>
      </c>
      <c r="B562" s="1">
        <v>44664.465729166666</v>
      </c>
      <c r="C562">
        <v>17456318002</v>
      </c>
      <c r="D562" t="s">
        <v>64</v>
      </c>
      <c r="G562" t="s">
        <v>117</v>
      </c>
      <c r="O562" s="3">
        <v>0</v>
      </c>
      <c r="P562" s="3">
        <v>0</v>
      </c>
      <c r="Q562" s="3">
        <v>0</v>
      </c>
      <c r="R562" s="3">
        <v>0</v>
      </c>
      <c r="S562" s="3">
        <v>0</v>
      </c>
      <c r="T562" s="3">
        <v>0</v>
      </c>
      <c r="U562" s="3">
        <v>0</v>
      </c>
      <c r="V562" s="3">
        <v>0</v>
      </c>
      <c r="W562" s="3">
        <v>0</v>
      </c>
      <c r="X562" s="3">
        <v>0</v>
      </c>
      <c r="Y562" s="3">
        <v>0</v>
      </c>
      <c r="Z562" s="3">
        <v>0</v>
      </c>
      <c r="AA562" s="3">
        <v>-1912.47</v>
      </c>
      <c r="AB562" s="3"/>
      <c r="AC562" s="4">
        <f t="shared" si="9"/>
        <v>0</v>
      </c>
      <c r="AD562" s="1">
        <v>44664</v>
      </c>
    </row>
    <row r="563" spans="1:30" x14ac:dyDescent="0.3">
      <c r="A563" t="s">
        <v>1959</v>
      </c>
      <c r="B563" s="1">
        <v>44665.583553240744</v>
      </c>
      <c r="C563">
        <v>17456318002</v>
      </c>
      <c r="D563" t="s">
        <v>93</v>
      </c>
      <c r="E563" t="s">
        <v>1960</v>
      </c>
      <c r="F563">
        <v>10824</v>
      </c>
      <c r="G563" t="s">
        <v>1961</v>
      </c>
      <c r="H563">
        <v>1</v>
      </c>
      <c r="I563" t="s">
        <v>96</v>
      </c>
      <c r="J563" t="s">
        <v>97</v>
      </c>
      <c r="K563" t="s">
        <v>1962</v>
      </c>
      <c r="M563">
        <v>35830</v>
      </c>
      <c r="O563" s="3">
        <v>27</v>
      </c>
      <c r="P563" s="3">
        <v>5.4</v>
      </c>
      <c r="Q563" s="3">
        <v>0</v>
      </c>
      <c r="R563" s="3">
        <v>0</v>
      </c>
      <c r="S563" s="3">
        <v>0</v>
      </c>
      <c r="T563" s="3">
        <v>0</v>
      </c>
      <c r="U563" s="3">
        <v>0</v>
      </c>
      <c r="V563" s="3">
        <v>0</v>
      </c>
      <c r="W563" s="3">
        <v>0</v>
      </c>
      <c r="X563" s="3">
        <v>-5.01</v>
      </c>
      <c r="Y563" s="3">
        <v>0</v>
      </c>
      <c r="Z563" s="3">
        <v>0</v>
      </c>
      <c r="AA563" s="3">
        <v>0</v>
      </c>
      <c r="AB563" s="3">
        <v>27.39</v>
      </c>
      <c r="AC563" s="4">
        <f t="shared" si="9"/>
        <v>27.39</v>
      </c>
      <c r="AD563" s="1">
        <v>44678</v>
      </c>
    </row>
    <row r="564" spans="1:30" x14ac:dyDescent="0.3">
      <c r="A564" t="s">
        <v>1963</v>
      </c>
      <c r="B564" s="1">
        <v>44665.583865740744</v>
      </c>
      <c r="C564">
        <v>17456318002</v>
      </c>
      <c r="D564" t="s">
        <v>93</v>
      </c>
      <c r="E564" t="s">
        <v>1964</v>
      </c>
      <c r="F564" t="s">
        <v>229</v>
      </c>
      <c r="G564" t="s">
        <v>230</v>
      </c>
      <c r="H564">
        <v>1</v>
      </c>
      <c r="I564" t="s">
        <v>96</v>
      </c>
      <c r="J564" t="s">
        <v>97</v>
      </c>
      <c r="K564" t="s">
        <v>934</v>
      </c>
      <c r="M564">
        <v>94100</v>
      </c>
      <c r="O564" s="3">
        <v>16.66</v>
      </c>
      <c r="P564" s="3">
        <v>3.33</v>
      </c>
      <c r="Q564" s="3">
        <v>0</v>
      </c>
      <c r="R564" s="3">
        <v>0</v>
      </c>
      <c r="S564" s="3">
        <v>0</v>
      </c>
      <c r="T564" s="3">
        <v>0</v>
      </c>
      <c r="U564" s="3">
        <v>0</v>
      </c>
      <c r="V564" s="3">
        <v>0</v>
      </c>
      <c r="W564" s="3">
        <v>0</v>
      </c>
      <c r="X564" s="3">
        <v>-3.09</v>
      </c>
      <c r="Y564" s="3">
        <v>0</v>
      </c>
      <c r="Z564" s="3">
        <v>0</v>
      </c>
      <c r="AA564" s="3">
        <v>0</v>
      </c>
      <c r="AB564" s="3">
        <v>16.899999999999999</v>
      </c>
      <c r="AC564" s="4">
        <f t="shared" si="9"/>
        <v>16.899999999999999</v>
      </c>
      <c r="AD564" s="1">
        <v>44678</v>
      </c>
    </row>
    <row r="565" spans="1:30" x14ac:dyDescent="0.3">
      <c r="A565" t="s">
        <v>1965</v>
      </c>
      <c r="B565" s="1">
        <v>44665.584074074075</v>
      </c>
      <c r="C565">
        <v>17456318002</v>
      </c>
      <c r="D565" t="s">
        <v>93</v>
      </c>
      <c r="E565" t="s">
        <v>1966</v>
      </c>
      <c r="F565">
        <v>11287</v>
      </c>
      <c r="G565" t="s">
        <v>1967</v>
      </c>
      <c r="H565">
        <v>1</v>
      </c>
      <c r="I565" t="s">
        <v>96</v>
      </c>
      <c r="J565" t="s">
        <v>97</v>
      </c>
      <c r="K565" t="s">
        <v>1968</v>
      </c>
      <c r="M565">
        <v>33850</v>
      </c>
      <c r="O565" s="3">
        <v>19.829999999999998</v>
      </c>
      <c r="P565" s="3">
        <v>3.97</v>
      </c>
      <c r="Q565" s="3">
        <v>0</v>
      </c>
      <c r="R565" s="3">
        <v>0</v>
      </c>
      <c r="S565" s="3">
        <v>0</v>
      </c>
      <c r="T565" s="3">
        <v>0</v>
      </c>
      <c r="U565" s="3">
        <v>0</v>
      </c>
      <c r="V565" s="3">
        <v>0</v>
      </c>
      <c r="W565" s="3">
        <v>0</v>
      </c>
      <c r="X565" s="3">
        <v>-3.68</v>
      </c>
      <c r="Y565" s="3">
        <v>0</v>
      </c>
      <c r="Z565" s="3">
        <v>0</v>
      </c>
      <c r="AA565" s="3">
        <v>0</v>
      </c>
      <c r="AB565" s="3">
        <v>20.12</v>
      </c>
      <c r="AC565" s="4">
        <f t="shared" si="9"/>
        <v>20.12</v>
      </c>
      <c r="AD565" s="1">
        <v>44678</v>
      </c>
    </row>
    <row r="566" spans="1:30" x14ac:dyDescent="0.3">
      <c r="A566" t="s">
        <v>1969</v>
      </c>
      <c r="B566" s="1">
        <v>44665.584293981483</v>
      </c>
      <c r="C566">
        <v>17456318002</v>
      </c>
      <c r="D566" t="s">
        <v>93</v>
      </c>
      <c r="E566" t="s">
        <v>1970</v>
      </c>
      <c r="F566">
        <v>10263</v>
      </c>
      <c r="G566" t="s">
        <v>1204</v>
      </c>
      <c r="H566">
        <v>1</v>
      </c>
      <c r="I566" t="s">
        <v>96</v>
      </c>
      <c r="J566" t="s">
        <v>97</v>
      </c>
      <c r="K566" t="s">
        <v>1971</v>
      </c>
      <c r="M566">
        <v>28140</v>
      </c>
      <c r="O566" s="3">
        <v>16</v>
      </c>
      <c r="P566" s="3">
        <v>3.2</v>
      </c>
      <c r="Q566" s="3">
        <v>0</v>
      </c>
      <c r="R566" s="3">
        <v>0</v>
      </c>
      <c r="S566" s="3">
        <v>0</v>
      </c>
      <c r="T566" s="3">
        <v>0</v>
      </c>
      <c r="U566" s="3">
        <v>0</v>
      </c>
      <c r="V566" s="3">
        <v>0</v>
      </c>
      <c r="W566" s="3">
        <v>0</v>
      </c>
      <c r="X566" s="3">
        <v>-2.97</v>
      </c>
      <c r="Y566" s="3">
        <v>0</v>
      </c>
      <c r="Z566" s="3">
        <v>0</v>
      </c>
      <c r="AA566" s="3">
        <v>0</v>
      </c>
      <c r="AB566" s="3">
        <v>16.23</v>
      </c>
      <c r="AC566" s="4">
        <f t="shared" si="9"/>
        <v>16.23</v>
      </c>
      <c r="AD566" s="1">
        <v>44678</v>
      </c>
    </row>
    <row r="567" spans="1:30" x14ac:dyDescent="0.3">
      <c r="A567" t="s">
        <v>1972</v>
      </c>
      <c r="B567" s="1">
        <v>44665.597696759258</v>
      </c>
      <c r="C567">
        <v>17456318002</v>
      </c>
      <c r="D567" t="s">
        <v>93</v>
      </c>
      <c r="E567" t="s">
        <v>1973</v>
      </c>
      <c r="F567" t="s">
        <v>229</v>
      </c>
      <c r="G567" t="s">
        <v>230</v>
      </c>
      <c r="H567">
        <v>1</v>
      </c>
      <c r="I567" t="s">
        <v>96</v>
      </c>
      <c r="J567" t="s">
        <v>97</v>
      </c>
      <c r="K567" t="s">
        <v>1974</v>
      </c>
      <c r="M567">
        <v>64990</v>
      </c>
      <c r="O567" s="3">
        <v>16.66</v>
      </c>
      <c r="P567" s="3">
        <v>3.33</v>
      </c>
      <c r="Q567" s="3">
        <v>0</v>
      </c>
      <c r="R567" s="3">
        <v>0</v>
      </c>
      <c r="S567" s="3">
        <v>0</v>
      </c>
      <c r="T567" s="3">
        <v>0</v>
      </c>
      <c r="U567" s="3">
        <v>0</v>
      </c>
      <c r="V567" s="3">
        <v>0</v>
      </c>
      <c r="W567" s="3">
        <v>0</v>
      </c>
      <c r="X567" s="3">
        <v>-3.09</v>
      </c>
      <c r="Y567" s="3">
        <v>0</v>
      </c>
      <c r="Z567" s="3">
        <v>0</v>
      </c>
      <c r="AA567" s="3">
        <v>0</v>
      </c>
      <c r="AB567" s="3">
        <v>16.899999999999999</v>
      </c>
      <c r="AC567" s="4">
        <f t="shared" si="9"/>
        <v>16.899999999999999</v>
      </c>
      <c r="AD567" s="1">
        <v>44678</v>
      </c>
    </row>
    <row r="568" spans="1:30" x14ac:dyDescent="0.3">
      <c r="A568" t="s">
        <v>1975</v>
      </c>
      <c r="B568" s="1">
        <v>44665.597997685189</v>
      </c>
      <c r="C568">
        <v>17456318002</v>
      </c>
      <c r="D568" t="s">
        <v>93</v>
      </c>
      <c r="E568" t="s">
        <v>1976</v>
      </c>
      <c r="F568">
        <v>11286</v>
      </c>
      <c r="G568" t="s">
        <v>1809</v>
      </c>
      <c r="H568">
        <v>1</v>
      </c>
      <c r="I568" t="s">
        <v>96</v>
      </c>
      <c r="J568" t="s">
        <v>97</v>
      </c>
      <c r="K568" t="s">
        <v>1977</v>
      </c>
      <c r="M568">
        <v>60550</v>
      </c>
      <c r="O568" s="3">
        <v>16.22</v>
      </c>
      <c r="P568" s="3">
        <v>3.24</v>
      </c>
      <c r="Q568" s="3">
        <v>0</v>
      </c>
      <c r="R568" s="3">
        <v>0</v>
      </c>
      <c r="S568" s="3">
        <v>0</v>
      </c>
      <c r="T568" s="3">
        <v>0</v>
      </c>
      <c r="U568" s="3">
        <v>0</v>
      </c>
      <c r="V568" s="3">
        <v>0</v>
      </c>
      <c r="W568" s="3">
        <v>0</v>
      </c>
      <c r="X568" s="3">
        <v>-3.01</v>
      </c>
      <c r="Y568" s="3">
        <v>0</v>
      </c>
      <c r="Z568" s="3">
        <v>0</v>
      </c>
      <c r="AA568" s="3">
        <v>0</v>
      </c>
      <c r="AB568" s="3">
        <v>16.45</v>
      </c>
      <c r="AC568" s="4">
        <f t="shared" si="9"/>
        <v>16.45</v>
      </c>
      <c r="AD568" s="1">
        <v>44678</v>
      </c>
    </row>
    <row r="569" spans="1:30" x14ac:dyDescent="0.3">
      <c r="A569" t="s">
        <v>1978</v>
      </c>
      <c r="B569" s="1">
        <v>44666.466064814813</v>
      </c>
      <c r="C569">
        <v>17456318002</v>
      </c>
      <c r="D569" t="s">
        <v>93</v>
      </c>
      <c r="E569" t="s">
        <v>1979</v>
      </c>
      <c r="F569">
        <v>9172</v>
      </c>
      <c r="G569" t="s">
        <v>963</v>
      </c>
      <c r="H569">
        <v>1</v>
      </c>
      <c r="I569" t="s">
        <v>96</v>
      </c>
      <c r="J569" t="s">
        <v>97</v>
      </c>
      <c r="K569" t="s">
        <v>1980</v>
      </c>
      <c r="M569">
        <v>76170</v>
      </c>
      <c r="O569" s="3">
        <v>21.67</v>
      </c>
      <c r="P569" s="3">
        <v>4.33</v>
      </c>
      <c r="Q569" s="3">
        <v>0</v>
      </c>
      <c r="R569" s="3">
        <v>0</v>
      </c>
      <c r="S569" s="3">
        <v>0</v>
      </c>
      <c r="T569" s="3">
        <v>0</v>
      </c>
      <c r="U569" s="3">
        <v>0</v>
      </c>
      <c r="V569" s="3">
        <v>0</v>
      </c>
      <c r="W569" s="3">
        <v>0</v>
      </c>
      <c r="X569" s="3">
        <v>-4.0199999999999996</v>
      </c>
      <c r="Y569" s="3">
        <v>0</v>
      </c>
      <c r="Z569" s="3">
        <v>0</v>
      </c>
      <c r="AA569" s="3">
        <v>0</v>
      </c>
      <c r="AB569" s="3">
        <v>21.98</v>
      </c>
      <c r="AC569" s="4">
        <f t="shared" si="9"/>
        <v>21.98</v>
      </c>
      <c r="AD569" s="1">
        <v>44678</v>
      </c>
    </row>
    <row r="570" spans="1:30" x14ac:dyDescent="0.3">
      <c r="A570" t="s">
        <v>1981</v>
      </c>
      <c r="B570" s="1">
        <v>44666.466134259259</v>
      </c>
      <c r="C570">
        <v>17456318002</v>
      </c>
      <c r="D570" t="s">
        <v>93</v>
      </c>
      <c r="E570" t="s">
        <v>1982</v>
      </c>
      <c r="F570">
        <v>93670</v>
      </c>
      <c r="G570" t="s">
        <v>1370</v>
      </c>
      <c r="H570">
        <v>1</v>
      </c>
      <c r="I570" t="s">
        <v>96</v>
      </c>
      <c r="J570" t="s">
        <v>97</v>
      </c>
      <c r="K570" t="s">
        <v>180</v>
      </c>
      <c r="M570">
        <v>13008</v>
      </c>
      <c r="O570" s="3">
        <v>16</v>
      </c>
      <c r="P570" s="3">
        <v>3.2</v>
      </c>
      <c r="Q570" s="3">
        <v>0</v>
      </c>
      <c r="R570" s="3">
        <v>0</v>
      </c>
      <c r="S570" s="3">
        <v>0</v>
      </c>
      <c r="T570" s="3">
        <v>0</v>
      </c>
      <c r="U570" s="3">
        <v>0</v>
      </c>
      <c r="V570" s="3">
        <v>0</v>
      </c>
      <c r="W570" s="3">
        <v>0</v>
      </c>
      <c r="X570" s="3">
        <v>-2.97</v>
      </c>
      <c r="Y570" s="3">
        <v>0</v>
      </c>
      <c r="Z570" s="3">
        <v>0</v>
      </c>
      <c r="AA570" s="3">
        <v>0</v>
      </c>
      <c r="AB570" s="3">
        <v>16.23</v>
      </c>
      <c r="AC570" s="4">
        <f t="shared" si="9"/>
        <v>16.23</v>
      </c>
      <c r="AD570" s="1">
        <v>44678</v>
      </c>
    </row>
    <row r="571" spans="1:30" x14ac:dyDescent="0.3">
      <c r="A571" t="s">
        <v>1983</v>
      </c>
      <c r="B571" s="1">
        <v>44666.466238425928</v>
      </c>
      <c r="C571">
        <v>17456318002</v>
      </c>
      <c r="D571" t="s">
        <v>93</v>
      </c>
      <c r="E571" t="s">
        <v>1984</v>
      </c>
      <c r="F571">
        <v>103610</v>
      </c>
      <c r="G571" t="s">
        <v>1270</v>
      </c>
      <c r="H571">
        <v>1</v>
      </c>
      <c r="I571" t="s">
        <v>96</v>
      </c>
      <c r="J571" t="s">
        <v>97</v>
      </c>
      <c r="K571" t="s">
        <v>1985</v>
      </c>
      <c r="M571">
        <v>8000</v>
      </c>
      <c r="O571" s="3">
        <v>20.67</v>
      </c>
      <c r="P571" s="3">
        <v>4.13</v>
      </c>
      <c r="Q571" s="3">
        <v>0</v>
      </c>
      <c r="R571" s="3">
        <v>0</v>
      </c>
      <c r="S571" s="3">
        <v>0</v>
      </c>
      <c r="T571" s="3">
        <v>0</v>
      </c>
      <c r="U571" s="3">
        <v>0</v>
      </c>
      <c r="V571" s="3">
        <v>0</v>
      </c>
      <c r="W571" s="3">
        <v>0</v>
      </c>
      <c r="X571" s="3">
        <v>-3.83</v>
      </c>
      <c r="Y571" s="3">
        <v>0</v>
      </c>
      <c r="Z571" s="3">
        <v>0</v>
      </c>
      <c r="AA571" s="3">
        <v>0</v>
      </c>
      <c r="AB571" s="3">
        <v>20.97</v>
      </c>
      <c r="AC571" s="4">
        <f t="shared" si="9"/>
        <v>20.97</v>
      </c>
      <c r="AD571" s="1">
        <v>44678</v>
      </c>
    </row>
    <row r="572" spans="1:30" x14ac:dyDescent="0.3">
      <c r="A572" t="s">
        <v>1986</v>
      </c>
      <c r="B572" s="1">
        <v>44666.466377314813</v>
      </c>
      <c r="C572">
        <v>17456318002</v>
      </c>
      <c r="D572" t="s">
        <v>93</v>
      </c>
      <c r="E572" t="s">
        <v>1987</v>
      </c>
      <c r="F572">
        <v>10260</v>
      </c>
      <c r="G572" t="s">
        <v>176</v>
      </c>
      <c r="H572">
        <v>1</v>
      </c>
      <c r="I572" t="s">
        <v>96</v>
      </c>
      <c r="J572" t="s">
        <v>97</v>
      </c>
      <c r="K572" t="s">
        <v>1988</v>
      </c>
      <c r="M572">
        <v>2100</v>
      </c>
      <c r="O572" s="3">
        <v>16.25</v>
      </c>
      <c r="P572" s="3">
        <v>3.25</v>
      </c>
      <c r="Q572" s="3">
        <v>0</v>
      </c>
      <c r="R572" s="3">
        <v>0</v>
      </c>
      <c r="S572" s="3">
        <v>0</v>
      </c>
      <c r="T572" s="3">
        <v>0</v>
      </c>
      <c r="U572" s="3">
        <v>0</v>
      </c>
      <c r="V572" s="3">
        <v>0</v>
      </c>
      <c r="W572" s="3">
        <v>0</v>
      </c>
      <c r="X572" s="3">
        <v>-3.01</v>
      </c>
      <c r="Y572" s="3">
        <v>0</v>
      </c>
      <c r="Z572" s="3">
        <v>0</v>
      </c>
      <c r="AA572" s="3">
        <v>0</v>
      </c>
      <c r="AB572" s="3">
        <v>16.489999999999998</v>
      </c>
      <c r="AC572" s="4">
        <f t="shared" si="9"/>
        <v>16.489999999999998</v>
      </c>
      <c r="AD572" s="1">
        <v>44678</v>
      </c>
    </row>
    <row r="573" spans="1:30" x14ac:dyDescent="0.3">
      <c r="A573" t="s">
        <v>1989</v>
      </c>
      <c r="B573" s="1">
        <v>44666.466458333336</v>
      </c>
      <c r="C573">
        <v>17456318002</v>
      </c>
      <c r="D573" t="s">
        <v>93</v>
      </c>
      <c r="E573" t="s">
        <v>1990</v>
      </c>
      <c r="F573" t="s">
        <v>1215</v>
      </c>
      <c r="G573" t="s">
        <v>1216</v>
      </c>
      <c r="H573">
        <v>1</v>
      </c>
      <c r="I573" t="s">
        <v>96</v>
      </c>
      <c r="J573" t="s">
        <v>97</v>
      </c>
      <c r="K573" t="s">
        <v>1991</v>
      </c>
      <c r="M573">
        <v>20200</v>
      </c>
      <c r="O573" s="3">
        <v>17.079999999999998</v>
      </c>
      <c r="P573" s="3">
        <v>3.42</v>
      </c>
      <c r="Q573" s="3">
        <v>0</v>
      </c>
      <c r="R573" s="3">
        <v>0</v>
      </c>
      <c r="S573" s="3">
        <v>0</v>
      </c>
      <c r="T573" s="3">
        <v>0</v>
      </c>
      <c r="U573" s="3">
        <v>0</v>
      </c>
      <c r="V573" s="3">
        <v>0</v>
      </c>
      <c r="W573" s="3">
        <v>0</v>
      </c>
      <c r="X573" s="3">
        <v>-3.17</v>
      </c>
      <c r="Y573" s="3">
        <v>0</v>
      </c>
      <c r="Z573" s="3">
        <v>0</v>
      </c>
      <c r="AA573" s="3">
        <v>0</v>
      </c>
      <c r="AB573" s="3">
        <v>17.329999999999998</v>
      </c>
      <c r="AC573" s="4">
        <f t="shared" si="9"/>
        <v>17.329999999999998</v>
      </c>
      <c r="AD573" s="1">
        <v>44678</v>
      </c>
    </row>
    <row r="574" spans="1:30" x14ac:dyDescent="0.3">
      <c r="A574" t="s">
        <v>1992</v>
      </c>
      <c r="B574" s="1">
        <v>44666.540416666663</v>
      </c>
      <c r="C574">
        <v>17456318002</v>
      </c>
      <c r="D574" t="s">
        <v>93</v>
      </c>
      <c r="E574" t="s">
        <v>1993</v>
      </c>
      <c r="F574">
        <v>9704</v>
      </c>
      <c r="G574" t="s">
        <v>1994</v>
      </c>
      <c r="H574">
        <v>1</v>
      </c>
      <c r="I574" t="s">
        <v>96</v>
      </c>
      <c r="J574" t="s">
        <v>97</v>
      </c>
      <c r="K574" t="s">
        <v>1995</v>
      </c>
      <c r="M574">
        <v>45500</v>
      </c>
      <c r="O574" s="3">
        <v>19.25</v>
      </c>
      <c r="P574" s="3">
        <v>3.85</v>
      </c>
      <c r="Q574" s="3">
        <v>0</v>
      </c>
      <c r="R574" s="3">
        <v>0</v>
      </c>
      <c r="S574" s="3">
        <v>0</v>
      </c>
      <c r="T574" s="3">
        <v>0</v>
      </c>
      <c r="U574" s="3">
        <v>0</v>
      </c>
      <c r="V574" s="3">
        <v>0</v>
      </c>
      <c r="W574" s="3">
        <v>0</v>
      </c>
      <c r="X574" s="3">
        <v>-3.57</v>
      </c>
      <c r="Y574" s="3">
        <v>0</v>
      </c>
      <c r="Z574" s="3">
        <v>0</v>
      </c>
      <c r="AA574" s="3">
        <v>0</v>
      </c>
      <c r="AB574" s="3">
        <v>19.53</v>
      </c>
      <c r="AC574" s="4">
        <f t="shared" si="9"/>
        <v>19.53</v>
      </c>
      <c r="AD574" s="1">
        <v>44678</v>
      </c>
    </row>
    <row r="575" spans="1:30" x14ac:dyDescent="0.3">
      <c r="A575" t="s">
        <v>1996</v>
      </c>
      <c r="B575" s="1">
        <v>44670.407650462963</v>
      </c>
      <c r="C575">
        <v>17456318002</v>
      </c>
      <c r="D575" t="s">
        <v>93</v>
      </c>
      <c r="E575" t="s">
        <v>1997</v>
      </c>
      <c r="F575">
        <v>8691</v>
      </c>
      <c r="G575" t="s">
        <v>1998</v>
      </c>
      <c r="H575">
        <v>1</v>
      </c>
      <c r="I575" t="s">
        <v>96</v>
      </c>
      <c r="J575" t="s">
        <v>97</v>
      </c>
      <c r="K575" t="s">
        <v>1999</v>
      </c>
      <c r="M575">
        <v>37000</v>
      </c>
      <c r="O575" s="3">
        <v>24.83</v>
      </c>
      <c r="P575" s="3">
        <v>4.97</v>
      </c>
      <c r="Q575" s="3">
        <v>0</v>
      </c>
      <c r="R575" s="3">
        <v>0</v>
      </c>
      <c r="S575" s="3">
        <v>0</v>
      </c>
      <c r="T575" s="3">
        <v>0</v>
      </c>
      <c r="U575" s="3">
        <v>0</v>
      </c>
      <c r="V575" s="3">
        <v>0</v>
      </c>
      <c r="W575" s="3">
        <v>0</v>
      </c>
      <c r="X575" s="3">
        <v>-4.5999999999999996</v>
      </c>
      <c r="Y575" s="3">
        <v>0</v>
      </c>
      <c r="Z575" s="3">
        <v>0</v>
      </c>
      <c r="AA575" s="3">
        <v>0</v>
      </c>
      <c r="AB575" s="3">
        <v>25.2</v>
      </c>
      <c r="AC575" s="4">
        <f t="shared" si="9"/>
        <v>25.2</v>
      </c>
      <c r="AD575" s="1">
        <v>44678</v>
      </c>
    </row>
    <row r="576" spans="1:30" x14ac:dyDescent="0.3">
      <c r="A576" t="s">
        <v>2000</v>
      </c>
      <c r="B576" s="1">
        <v>44670.431342592594</v>
      </c>
      <c r="C576">
        <v>17456318002</v>
      </c>
      <c r="D576" t="s">
        <v>93</v>
      </c>
      <c r="E576" t="s">
        <v>2001</v>
      </c>
      <c r="F576">
        <v>10252</v>
      </c>
      <c r="G576" t="s">
        <v>1441</v>
      </c>
      <c r="H576">
        <v>1</v>
      </c>
      <c r="I576" t="s">
        <v>96</v>
      </c>
      <c r="J576" t="s">
        <v>97</v>
      </c>
      <c r="K576" t="s">
        <v>2002</v>
      </c>
      <c r="M576">
        <v>62440</v>
      </c>
      <c r="O576" s="3">
        <v>17.329999999999998</v>
      </c>
      <c r="P576" s="3">
        <v>3.47</v>
      </c>
      <c r="Q576" s="3">
        <v>0</v>
      </c>
      <c r="R576" s="3">
        <v>0</v>
      </c>
      <c r="S576" s="3">
        <v>0</v>
      </c>
      <c r="T576" s="3">
        <v>0</v>
      </c>
      <c r="U576" s="3">
        <v>0</v>
      </c>
      <c r="V576" s="3">
        <v>0</v>
      </c>
      <c r="W576" s="3">
        <v>0</v>
      </c>
      <c r="X576" s="3">
        <v>-3.21</v>
      </c>
      <c r="Y576" s="3">
        <v>0</v>
      </c>
      <c r="Z576" s="3">
        <v>0</v>
      </c>
      <c r="AA576" s="3">
        <v>0</v>
      </c>
      <c r="AB576" s="3">
        <v>17.59</v>
      </c>
      <c r="AC576" s="4">
        <f t="shared" si="9"/>
        <v>17.59</v>
      </c>
      <c r="AD576" s="1">
        <v>44678</v>
      </c>
    </row>
    <row r="577" spans="1:30" x14ac:dyDescent="0.3">
      <c r="A577" t="s">
        <v>2003</v>
      </c>
      <c r="B577" s="1">
        <v>44670.499895833331</v>
      </c>
      <c r="C577">
        <v>17456318002</v>
      </c>
      <c r="D577" t="s">
        <v>93</v>
      </c>
      <c r="E577" t="s">
        <v>2004</v>
      </c>
      <c r="F577">
        <v>1541</v>
      </c>
      <c r="G577" t="s">
        <v>1200</v>
      </c>
      <c r="H577">
        <v>1</v>
      </c>
      <c r="I577" t="s">
        <v>96</v>
      </c>
      <c r="J577" t="s">
        <v>97</v>
      </c>
      <c r="K577" t="s">
        <v>2005</v>
      </c>
      <c r="M577">
        <v>68520</v>
      </c>
      <c r="O577" s="3">
        <v>19.12</v>
      </c>
      <c r="P577" s="3">
        <v>3.83</v>
      </c>
      <c r="Q577" s="3">
        <v>0</v>
      </c>
      <c r="R577" s="3">
        <v>0</v>
      </c>
      <c r="S577" s="3">
        <v>0</v>
      </c>
      <c r="T577" s="3">
        <v>0</v>
      </c>
      <c r="U577" s="3">
        <v>0</v>
      </c>
      <c r="V577" s="3">
        <v>0</v>
      </c>
      <c r="W577" s="3">
        <v>0</v>
      </c>
      <c r="X577" s="3">
        <v>-3.55</v>
      </c>
      <c r="Y577" s="3">
        <v>0</v>
      </c>
      <c r="Z577" s="3">
        <v>0</v>
      </c>
      <c r="AA577" s="3">
        <v>0</v>
      </c>
      <c r="AB577" s="3">
        <v>19.399999999999999</v>
      </c>
      <c r="AC577" s="4">
        <f t="shared" si="9"/>
        <v>19.399999999999999</v>
      </c>
      <c r="AD577" s="1">
        <v>44678</v>
      </c>
    </row>
    <row r="578" spans="1:30" x14ac:dyDescent="0.3">
      <c r="A578" t="s">
        <v>2006</v>
      </c>
      <c r="B578" s="1">
        <v>44670.499976851854</v>
      </c>
      <c r="C578">
        <v>17456318002</v>
      </c>
      <c r="D578" t="s">
        <v>93</v>
      </c>
      <c r="E578" t="s">
        <v>2007</v>
      </c>
      <c r="F578" t="s">
        <v>229</v>
      </c>
      <c r="G578" t="s">
        <v>230</v>
      </c>
      <c r="H578">
        <v>1</v>
      </c>
      <c r="I578" t="s">
        <v>96</v>
      </c>
      <c r="J578" t="s">
        <v>97</v>
      </c>
      <c r="K578" t="s">
        <v>2008</v>
      </c>
      <c r="M578">
        <v>74000</v>
      </c>
      <c r="O578" s="3">
        <v>16.66</v>
      </c>
      <c r="P578" s="3">
        <v>3.33</v>
      </c>
      <c r="Q578" s="3">
        <v>0</v>
      </c>
      <c r="R578" s="3">
        <v>0</v>
      </c>
      <c r="S578" s="3">
        <v>0</v>
      </c>
      <c r="T578" s="3">
        <v>0</v>
      </c>
      <c r="U578" s="3">
        <v>0</v>
      </c>
      <c r="V578" s="3">
        <v>0</v>
      </c>
      <c r="W578" s="3">
        <v>0</v>
      </c>
      <c r="X578" s="3">
        <v>-3.09</v>
      </c>
      <c r="Y578" s="3">
        <v>0</v>
      </c>
      <c r="Z578" s="3">
        <v>0</v>
      </c>
      <c r="AA578" s="3">
        <v>0</v>
      </c>
      <c r="AB578" s="3">
        <v>16.899999999999999</v>
      </c>
      <c r="AC578" s="4">
        <f t="shared" si="9"/>
        <v>16.899999999999999</v>
      </c>
      <c r="AD578" s="1">
        <v>44678</v>
      </c>
    </row>
    <row r="579" spans="1:30" x14ac:dyDescent="0.3">
      <c r="A579" t="s">
        <v>2009</v>
      </c>
      <c r="B579" s="1">
        <v>44670.500011574077</v>
      </c>
      <c r="C579">
        <v>17456318002</v>
      </c>
      <c r="D579" t="s">
        <v>93</v>
      </c>
      <c r="E579" t="s">
        <v>2010</v>
      </c>
      <c r="F579" t="s">
        <v>937</v>
      </c>
      <c r="G579" t="s">
        <v>938</v>
      </c>
      <c r="H579">
        <v>1</v>
      </c>
      <c r="I579" t="s">
        <v>96</v>
      </c>
      <c r="J579" t="s">
        <v>97</v>
      </c>
      <c r="K579" t="s">
        <v>2011</v>
      </c>
      <c r="M579">
        <v>63910</v>
      </c>
      <c r="O579" s="3">
        <v>18.25</v>
      </c>
      <c r="P579" s="3">
        <v>3.65</v>
      </c>
      <c r="Q579" s="3">
        <v>0</v>
      </c>
      <c r="R579" s="3">
        <v>0</v>
      </c>
      <c r="S579" s="3">
        <v>0</v>
      </c>
      <c r="T579" s="3">
        <v>0</v>
      </c>
      <c r="U579" s="3">
        <v>0</v>
      </c>
      <c r="V579" s="3">
        <v>0</v>
      </c>
      <c r="W579" s="3">
        <v>0</v>
      </c>
      <c r="X579" s="3">
        <v>-3.38</v>
      </c>
      <c r="Y579" s="3">
        <v>0</v>
      </c>
      <c r="Z579" s="3">
        <v>0</v>
      </c>
      <c r="AA579" s="3">
        <v>0</v>
      </c>
      <c r="AB579" s="3">
        <v>18.52</v>
      </c>
      <c r="AC579" s="4">
        <f t="shared" si="9"/>
        <v>18.52</v>
      </c>
      <c r="AD579" s="1">
        <v>44678</v>
      </c>
    </row>
    <row r="580" spans="1:30" x14ac:dyDescent="0.3">
      <c r="A580" t="s">
        <v>2012</v>
      </c>
      <c r="B580" s="1">
        <v>44670.500243055554</v>
      </c>
      <c r="C580">
        <v>17456318002</v>
      </c>
      <c r="D580" t="s">
        <v>93</v>
      </c>
      <c r="E580" t="s">
        <v>2013</v>
      </c>
      <c r="F580" t="s">
        <v>229</v>
      </c>
      <c r="G580" t="s">
        <v>230</v>
      </c>
      <c r="H580">
        <v>1</v>
      </c>
      <c r="I580" t="s">
        <v>96</v>
      </c>
      <c r="J580" t="s">
        <v>97</v>
      </c>
      <c r="K580" t="s">
        <v>2014</v>
      </c>
      <c r="M580">
        <v>77610</v>
      </c>
      <c r="O580" s="3">
        <v>16.66</v>
      </c>
      <c r="P580" s="3">
        <v>3.33</v>
      </c>
      <c r="Q580" s="3">
        <v>0</v>
      </c>
      <c r="R580" s="3">
        <v>0</v>
      </c>
      <c r="S580" s="3">
        <v>0</v>
      </c>
      <c r="T580" s="3">
        <v>0</v>
      </c>
      <c r="U580" s="3">
        <v>0</v>
      </c>
      <c r="V580" s="3">
        <v>0</v>
      </c>
      <c r="W580" s="3">
        <v>0</v>
      </c>
      <c r="X580" s="3">
        <v>-3.09</v>
      </c>
      <c r="Y580" s="3">
        <v>0</v>
      </c>
      <c r="Z580" s="3">
        <v>0</v>
      </c>
      <c r="AA580" s="3">
        <v>0</v>
      </c>
      <c r="AB580" s="3">
        <v>16.899999999999999</v>
      </c>
      <c r="AC580" s="4">
        <f t="shared" si="9"/>
        <v>16.899999999999999</v>
      </c>
      <c r="AD580" s="1">
        <v>44678</v>
      </c>
    </row>
    <row r="581" spans="1:30" x14ac:dyDescent="0.3">
      <c r="A581" t="s">
        <v>2012</v>
      </c>
      <c r="B581" s="1">
        <v>44670.500243055554</v>
      </c>
      <c r="C581">
        <v>17456318002</v>
      </c>
      <c r="D581" t="s">
        <v>93</v>
      </c>
      <c r="E581" t="s">
        <v>2015</v>
      </c>
      <c r="F581">
        <v>11286</v>
      </c>
      <c r="G581" t="s">
        <v>1809</v>
      </c>
      <c r="H581">
        <v>1</v>
      </c>
      <c r="I581" t="s">
        <v>96</v>
      </c>
      <c r="J581" t="s">
        <v>97</v>
      </c>
      <c r="K581" t="s">
        <v>2016</v>
      </c>
      <c r="M581">
        <v>78711</v>
      </c>
      <c r="O581" s="3">
        <v>16.22</v>
      </c>
      <c r="P581" s="3">
        <v>3.24</v>
      </c>
      <c r="Q581" s="3">
        <v>0</v>
      </c>
      <c r="R581" s="3">
        <v>0</v>
      </c>
      <c r="S581" s="3">
        <v>0</v>
      </c>
      <c r="T581" s="3">
        <v>0</v>
      </c>
      <c r="U581" s="3">
        <v>0</v>
      </c>
      <c r="V581" s="3">
        <v>0</v>
      </c>
      <c r="W581" s="3">
        <v>0</v>
      </c>
      <c r="X581" s="3">
        <v>-3.01</v>
      </c>
      <c r="Y581" s="3">
        <v>0</v>
      </c>
      <c r="Z581" s="3">
        <v>0</v>
      </c>
      <c r="AA581" s="3">
        <v>0</v>
      </c>
      <c r="AB581" s="3">
        <v>16.45</v>
      </c>
      <c r="AC581" s="4">
        <f t="shared" ref="AC581:AC644" si="10">+AB581</f>
        <v>16.45</v>
      </c>
      <c r="AD581" s="1">
        <v>44678</v>
      </c>
    </row>
    <row r="582" spans="1:30" x14ac:dyDescent="0.3">
      <c r="A582" t="s">
        <v>2017</v>
      </c>
      <c r="B582" s="1">
        <v>44670.5003125</v>
      </c>
      <c r="C582">
        <v>17456318002</v>
      </c>
      <c r="D582" t="s">
        <v>93</v>
      </c>
      <c r="E582" t="s">
        <v>2018</v>
      </c>
      <c r="F582">
        <v>6627</v>
      </c>
      <c r="G582" t="s">
        <v>120</v>
      </c>
      <c r="H582">
        <v>2</v>
      </c>
      <c r="I582" t="s">
        <v>96</v>
      </c>
      <c r="J582" t="s">
        <v>97</v>
      </c>
      <c r="K582" t="s">
        <v>2019</v>
      </c>
      <c r="M582">
        <v>13870</v>
      </c>
      <c r="O582" s="3">
        <v>34.659999999999997</v>
      </c>
      <c r="P582" s="3">
        <v>6.94</v>
      </c>
      <c r="Q582" s="3">
        <v>0</v>
      </c>
      <c r="R582" s="3">
        <v>0</v>
      </c>
      <c r="S582" s="3">
        <v>0</v>
      </c>
      <c r="T582" s="3">
        <v>0</v>
      </c>
      <c r="U582" s="3">
        <v>0</v>
      </c>
      <c r="V582" s="3">
        <v>0</v>
      </c>
      <c r="W582" s="3">
        <v>0</v>
      </c>
      <c r="X582" s="3">
        <v>-6.42</v>
      </c>
      <c r="Y582" s="3">
        <v>0</v>
      </c>
      <c r="Z582" s="3">
        <v>0</v>
      </c>
      <c r="AA582" s="3">
        <v>0</v>
      </c>
      <c r="AB582" s="3">
        <v>35.18</v>
      </c>
      <c r="AC582" s="4">
        <f t="shared" si="10"/>
        <v>35.18</v>
      </c>
      <c r="AD582" s="1">
        <v>44678</v>
      </c>
    </row>
    <row r="583" spans="1:30" x14ac:dyDescent="0.3">
      <c r="A583" t="s">
        <v>2017</v>
      </c>
      <c r="B583" s="1">
        <v>44670.5003125</v>
      </c>
      <c r="C583">
        <v>17456318002</v>
      </c>
      <c r="D583" t="s">
        <v>93</v>
      </c>
      <c r="E583" t="s">
        <v>2020</v>
      </c>
      <c r="F583">
        <v>9601</v>
      </c>
      <c r="G583" t="s">
        <v>375</v>
      </c>
      <c r="H583">
        <v>1</v>
      </c>
      <c r="I583" t="s">
        <v>96</v>
      </c>
      <c r="J583" t="s">
        <v>97</v>
      </c>
      <c r="K583" t="s">
        <v>2021</v>
      </c>
      <c r="M583">
        <v>93500</v>
      </c>
      <c r="O583" s="3">
        <v>22.46</v>
      </c>
      <c r="P583" s="3">
        <v>4.49</v>
      </c>
      <c r="Q583" s="3">
        <v>0</v>
      </c>
      <c r="R583" s="3">
        <v>0</v>
      </c>
      <c r="S583" s="3">
        <v>0</v>
      </c>
      <c r="T583" s="3">
        <v>0</v>
      </c>
      <c r="U583" s="3">
        <v>0</v>
      </c>
      <c r="V583" s="3">
        <v>0</v>
      </c>
      <c r="W583" s="3">
        <v>0</v>
      </c>
      <c r="X583" s="3">
        <v>-4.16</v>
      </c>
      <c r="Y583" s="3">
        <v>0</v>
      </c>
      <c r="Z583" s="3">
        <v>0</v>
      </c>
      <c r="AA583" s="3">
        <v>0</v>
      </c>
      <c r="AB583" s="3">
        <v>22.79</v>
      </c>
      <c r="AC583" s="4">
        <f t="shared" si="10"/>
        <v>22.79</v>
      </c>
      <c r="AD583" s="1">
        <v>44678</v>
      </c>
    </row>
    <row r="584" spans="1:30" x14ac:dyDescent="0.3">
      <c r="A584" t="s">
        <v>2022</v>
      </c>
      <c r="B584" s="1">
        <v>44670.500428240739</v>
      </c>
      <c r="C584">
        <v>17456318002</v>
      </c>
      <c r="D584" t="s">
        <v>93</v>
      </c>
      <c r="E584" t="s">
        <v>2023</v>
      </c>
      <c r="F584">
        <v>10260</v>
      </c>
      <c r="G584" t="s">
        <v>176</v>
      </c>
      <c r="H584">
        <v>1</v>
      </c>
      <c r="I584" t="s">
        <v>96</v>
      </c>
      <c r="J584" t="s">
        <v>97</v>
      </c>
      <c r="K584" t="s">
        <v>2024</v>
      </c>
      <c r="M584">
        <v>77000</v>
      </c>
      <c r="O584" s="3">
        <v>16.25</v>
      </c>
      <c r="P584" s="3">
        <v>3.25</v>
      </c>
      <c r="Q584" s="3">
        <v>0</v>
      </c>
      <c r="R584" s="3">
        <v>0</v>
      </c>
      <c r="S584" s="3">
        <v>0</v>
      </c>
      <c r="T584" s="3">
        <v>0</v>
      </c>
      <c r="U584" s="3">
        <v>0</v>
      </c>
      <c r="V584" s="3">
        <v>0</v>
      </c>
      <c r="W584" s="3">
        <v>0</v>
      </c>
      <c r="X584" s="3">
        <v>-3.01</v>
      </c>
      <c r="Y584" s="3">
        <v>0</v>
      </c>
      <c r="Z584" s="3">
        <v>0</v>
      </c>
      <c r="AA584" s="3">
        <v>0</v>
      </c>
      <c r="AB584" s="3">
        <v>16.489999999999998</v>
      </c>
      <c r="AC584" s="4">
        <f t="shared" si="10"/>
        <v>16.489999999999998</v>
      </c>
      <c r="AD584" s="1">
        <v>44678</v>
      </c>
    </row>
    <row r="585" spans="1:30" x14ac:dyDescent="0.3">
      <c r="A585" t="s">
        <v>2025</v>
      </c>
      <c r="B585" s="1">
        <v>44670.500497685185</v>
      </c>
      <c r="C585">
        <v>17456318002</v>
      </c>
      <c r="D585" t="s">
        <v>93</v>
      </c>
      <c r="E585" t="s">
        <v>2026</v>
      </c>
      <c r="F585" t="s">
        <v>229</v>
      </c>
      <c r="G585" t="s">
        <v>230</v>
      </c>
      <c r="H585">
        <v>1</v>
      </c>
      <c r="I585" t="s">
        <v>96</v>
      </c>
      <c r="J585" t="s">
        <v>97</v>
      </c>
      <c r="K585" t="s">
        <v>2027</v>
      </c>
      <c r="M585">
        <v>60860</v>
      </c>
      <c r="O585" s="3">
        <v>16.66</v>
      </c>
      <c r="P585" s="3">
        <v>3.33</v>
      </c>
      <c r="Q585" s="3">
        <v>0</v>
      </c>
      <c r="R585" s="3">
        <v>0</v>
      </c>
      <c r="S585" s="3">
        <v>0</v>
      </c>
      <c r="T585" s="3">
        <v>0</v>
      </c>
      <c r="U585" s="3">
        <v>0</v>
      </c>
      <c r="V585" s="3">
        <v>0</v>
      </c>
      <c r="W585" s="3">
        <v>0</v>
      </c>
      <c r="X585" s="3">
        <v>-3.09</v>
      </c>
      <c r="Y585" s="3">
        <v>0</v>
      </c>
      <c r="Z585" s="3">
        <v>0</v>
      </c>
      <c r="AA585" s="3">
        <v>0</v>
      </c>
      <c r="AB585" s="3">
        <v>16.899999999999999</v>
      </c>
      <c r="AC585" s="4">
        <f t="shared" si="10"/>
        <v>16.899999999999999</v>
      </c>
      <c r="AD585" s="1">
        <v>44678</v>
      </c>
    </row>
    <row r="586" spans="1:30" x14ac:dyDescent="0.3">
      <c r="A586" t="s">
        <v>2028</v>
      </c>
      <c r="B586" s="1">
        <v>44670.500543981485</v>
      </c>
      <c r="C586">
        <v>17456318002</v>
      </c>
      <c r="D586" t="s">
        <v>93</v>
      </c>
      <c r="E586" t="s">
        <v>2029</v>
      </c>
      <c r="F586" t="s">
        <v>229</v>
      </c>
      <c r="G586" t="s">
        <v>230</v>
      </c>
      <c r="H586">
        <v>1</v>
      </c>
      <c r="I586" t="s">
        <v>96</v>
      </c>
      <c r="J586" t="s">
        <v>97</v>
      </c>
      <c r="K586" t="s">
        <v>2030</v>
      </c>
      <c r="M586">
        <v>49330</v>
      </c>
      <c r="O586" s="3">
        <v>16.66</v>
      </c>
      <c r="P586" s="3">
        <v>3.33</v>
      </c>
      <c r="Q586" s="3">
        <v>0</v>
      </c>
      <c r="R586" s="3">
        <v>0</v>
      </c>
      <c r="S586" s="3">
        <v>0</v>
      </c>
      <c r="T586" s="3">
        <v>0</v>
      </c>
      <c r="U586" s="3">
        <v>0</v>
      </c>
      <c r="V586" s="3">
        <v>0</v>
      </c>
      <c r="W586" s="3">
        <v>0</v>
      </c>
      <c r="X586" s="3">
        <v>-3.09</v>
      </c>
      <c r="Y586" s="3">
        <v>0</v>
      </c>
      <c r="Z586" s="3">
        <v>0</v>
      </c>
      <c r="AA586" s="3">
        <v>0</v>
      </c>
      <c r="AB586" s="3">
        <v>16.899999999999999</v>
      </c>
      <c r="AC586" s="4">
        <f t="shared" si="10"/>
        <v>16.899999999999999</v>
      </c>
      <c r="AD586" s="1">
        <v>44678</v>
      </c>
    </row>
    <row r="587" spans="1:30" x14ac:dyDescent="0.3">
      <c r="A587" t="s">
        <v>2031</v>
      </c>
      <c r="B587" s="1">
        <v>44670.50068287037</v>
      </c>
      <c r="C587">
        <v>17456318002</v>
      </c>
      <c r="D587" t="s">
        <v>93</v>
      </c>
      <c r="E587" t="s">
        <v>2032</v>
      </c>
      <c r="F587">
        <v>103610</v>
      </c>
      <c r="G587" t="s">
        <v>1270</v>
      </c>
      <c r="H587">
        <v>1</v>
      </c>
      <c r="I587" t="s">
        <v>96</v>
      </c>
      <c r="J587" t="s">
        <v>97</v>
      </c>
      <c r="K587" t="s">
        <v>365</v>
      </c>
      <c r="M587">
        <v>75014</v>
      </c>
      <c r="O587" s="3">
        <v>20.67</v>
      </c>
      <c r="P587" s="3">
        <v>4.13</v>
      </c>
      <c r="Q587" s="3">
        <v>0</v>
      </c>
      <c r="R587" s="3">
        <v>0</v>
      </c>
      <c r="S587" s="3">
        <v>0</v>
      </c>
      <c r="T587" s="3">
        <v>0</v>
      </c>
      <c r="U587" s="3">
        <v>0</v>
      </c>
      <c r="V587" s="3">
        <v>0</v>
      </c>
      <c r="W587" s="3">
        <v>0</v>
      </c>
      <c r="X587" s="3">
        <v>-3.83</v>
      </c>
      <c r="Y587" s="3">
        <v>0</v>
      </c>
      <c r="Z587" s="3">
        <v>0</v>
      </c>
      <c r="AA587" s="3">
        <v>0</v>
      </c>
      <c r="AB587" s="3">
        <v>20.97</v>
      </c>
      <c r="AC587" s="4">
        <f t="shared" si="10"/>
        <v>20.97</v>
      </c>
      <c r="AD587" s="1">
        <v>44678</v>
      </c>
    </row>
    <row r="588" spans="1:30" x14ac:dyDescent="0.3">
      <c r="A588" t="s">
        <v>2033</v>
      </c>
      <c r="B588" s="1">
        <v>44670.500833333332</v>
      </c>
      <c r="C588">
        <v>17456318002</v>
      </c>
      <c r="D588" t="s">
        <v>93</v>
      </c>
      <c r="E588" t="s">
        <v>2034</v>
      </c>
      <c r="F588" t="s">
        <v>2035</v>
      </c>
      <c r="G588" t="s">
        <v>2036</v>
      </c>
      <c r="H588">
        <v>1</v>
      </c>
      <c r="I588" t="s">
        <v>96</v>
      </c>
      <c r="J588" t="s">
        <v>97</v>
      </c>
      <c r="K588" t="s">
        <v>2037</v>
      </c>
      <c r="M588">
        <v>30500</v>
      </c>
      <c r="O588" s="3">
        <v>19.04</v>
      </c>
      <c r="P588" s="3">
        <v>3.81</v>
      </c>
      <c r="Q588" s="3">
        <v>0</v>
      </c>
      <c r="R588" s="3">
        <v>0</v>
      </c>
      <c r="S588" s="3">
        <v>0</v>
      </c>
      <c r="T588" s="3">
        <v>0</v>
      </c>
      <c r="U588" s="3">
        <v>0</v>
      </c>
      <c r="V588" s="3">
        <v>0</v>
      </c>
      <c r="W588" s="3">
        <v>0</v>
      </c>
      <c r="X588" s="3">
        <v>-3.53</v>
      </c>
      <c r="Y588" s="3">
        <v>0</v>
      </c>
      <c r="Z588" s="3">
        <v>0</v>
      </c>
      <c r="AA588" s="3">
        <v>0</v>
      </c>
      <c r="AB588" s="3">
        <v>19.32</v>
      </c>
      <c r="AC588" s="4">
        <f t="shared" si="10"/>
        <v>19.32</v>
      </c>
      <c r="AD588" s="1">
        <v>44678</v>
      </c>
    </row>
    <row r="589" spans="1:30" x14ac:dyDescent="0.3">
      <c r="A589" t="s">
        <v>2038</v>
      </c>
      <c r="B589" s="1">
        <v>44670.595300925925</v>
      </c>
      <c r="C589">
        <v>17456318002</v>
      </c>
      <c r="D589" t="s">
        <v>93</v>
      </c>
      <c r="E589" t="s">
        <v>2039</v>
      </c>
      <c r="F589" t="s">
        <v>2040</v>
      </c>
      <c r="G589" t="s">
        <v>2041</v>
      </c>
      <c r="H589">
        <v>2</v>
      </c>
      <c r="I589" t="s">
        <v>96</v>
      </c>
      <c r="J589" t="s">
        <v>97</v>
      </c>
      <c r="K589" t="s">
        <v>1233</v>
      </c>
      <c r="M589">
        <v>78370</v>
      </c>
      <c r="O589" s="3">
        <v>26.66</v>
      </c>
      <c r="P589" s="3">
        <v>5.34</v>
      </c>
      <c r="Q589" s="3">
        <v>0</v>
      </c>
      <c r="R589" s="3">
        <v>0</v>
      </c>
      <c r="S589" s="3">
        <v>0</v>
      </c>
      <c r="T589" s="3">
        <v>0</v>
      </c>
      <c r="U589" s="3">
        <v>0</v>
      </c>
      <c r="V589" s="3">
        <v>0</v>
      </c>
      <c r="W589" s="3">
        <v>0</v>
      </c>
      <c r="X589" s="3">
        <v>-4.9400000000000004</v>
      </c>
      <c r="Y589" s="3">
        <v>0</v>
      </c>
      <c r="Z589" s="3">
        <v>0</v>
      </c>
      <c r="AA589" s="3">
        <v>0</v>
      </c>
      <c r="AB589" s="3">
        <v>27.06</v>
      </c>
      <c r="AC589" s="4">
        <f t="shared" si="10"/>
        <v>27.06</v>
      </c>
      <c r="AD589" s="1">
        <v>44678</v>
      </c>
    </row>
    <row r="590" spans="1:30" x14ac:dyDescent="0.3">
      <c r="A590" t="s">
        <v>2042</v>
      </c>
      <c r="B590" s="1">
        <v>44670.760671296295</v>
      </c>
      <c r="C590">
        <v>17456318002</v>
      </c>
      <c r="D590" t="s">
        <v>124</v>
      </c>
      <c r="E590" t="s">
        <v>1822</v>
      </c>
      <c r="F590">
        <v>8931</v>
      </c>
      <c r="G590" t="s">
        <v>1762</v>
      </c>
      <c r="H590">
        <v>-1</v>
      </c>
      <c r="I590" t="s">
        <v>96</v>
      </c>
      <c r="J590" t="s">
        <v>97</v>
      </c>
      <c r="K590" t="s">
        <v>1823</v>
      </c>
      <c r="M590">
        <v>69380</v>
      </c>
      <c r="O590" s="3">
        <v>-21.58</v>
      </c>
      <c r="P590" s="3">
        <v>-4.32</v>
      </c>
      <c r="Q590" s="3">
        <v>0</v>
      </c>
      <c r="R590" s="3">
        <v>0</v>
      </c>
      <c r="S590" s="3">
        <v>0</v>
      </c>
      <c r="T590" s="3">
        <v>0</v>
      </c>
      <c r="U590" s="3">
        <v>0</v>
      </c>
      <c r="V590" s="3">
        <v>0</v>
      </c>
      <c r="W590" s="3">
        <v>0</v>
      </c>
      <c r="X590" s="3">
        <v>3.2</v>
      </c>
      <c r="Y590" s="3">
        <v>0</v>
      </c>
      <c r="Z590" s="3">
        <v>0</v>
      </c>
      <c r="AA590" s="3">
        <v>0</v>
      </c>
      <c r="AB590" s="3">
        <v>-22.7</v>
      </c>
      <c r="AC590" s="4">
        <f t="shared" si="10"/>
        <v>-22.7</v>
      </c>
      <c r="AD590" s="1">
        <v>44678</v>
      </c>
    </row>
    <row r="591" spans="1:30" x14ac:dyDescent="0.3">
      <c r="A591" t="s">
        <v>2043</v>
      </c>
      <c r="B591" s="1">
        <v>44672.430474537039</v>
      </c>
      <c r="C591">
        <v>17456318002</v>
      </c>
      <c r="D591" t="s">
        <v>93</v>
      </c>
      <c r="E591" t="s">
        <v>2044</v>
      </c>
      <c r="F591" t="s">
        <v>937</v>
      </c>
      <c r="G591" t="s">
        <v>938</v>
      </c>
      <c r="H591">
        <v>1</v>
      </c>
      <c r="I591" t="s">
        <v>96</v>
      </c>
      <c r="J591" t="s">
        <v>97</v>
      </c>
      <c r="K591" t="s">
        <v>1230</v>
      </c>
      <c r="M591">
        <v>54590</v>
      </c>
      <c r="O591" s="3">
        <v>18.25</v>
      </c>
      <c r="P591" s="3">
        <v>3.65</v>
      </c>
      <c r="Q591" s="3">
        <v>0</v>
      </c>
      <c r="R591" s="3">
        <v>0</v>
      </c>
      <c r="S591" s="3">
        <v>0</v>
      </c>
      <c r="T591" s="3">
        <v>0</v>
      </c>
      <c r="U591" s="3">
        <v>0</v>
      </c>
      <c r="V591" s="3">
        <v>0</v>
      </c>
      <c r="W591" s="3">
        <v>0</v>
      </c>
      <c r="X591" s="3">
        <v>-3.38</v>
      </c>
      <c r="Y591" s="3">
        <v>0</v>
      </c>
      <c r="Z591" s="3">
        <v>0</v>
      </c>
      <c r="AA591" s="3">
        <v>0</v>
      </c>
      <c r="AB591" s="3">
        <v>18.52</v>
      </c>
      <c r="AC591" s="4">
        <f t="shared" si="10"/>
        <v>18.52</v>
      </c>
      <c r="AD591" s="1">
        <v>44678</v>
      </c>
    </row>
    <row r="592" spans="1:30" x14ac:dyDescent="0.3">
      <c r="A592" t="s">
        <v>2045</v>
      </c>
      <c r="B592" s="1">
        <v>44672.430555555555</v>
      </c>
      <c r="C592">
        <v>17456318002</v>
      </c>
      <c r="D592" t="s">
        <v>93</v>
      </c>
      <c r="E592" t="s">
        <v>2046</v>
      </c>
      <c r="F592">
        <v>10591</v>
      </c>
      <c r="G592" t="s">
        <v>371</v>
      </c>
      <c r="H592">
        <v>1</v>
      </c>
      <c r="I592" t="s">
        <v>96</v>
      </c>
      <c r="J592" t="s">
        <v>97</v>
      </c>
      <c r="K592" t="s">
        <v>2047</v>
      </c>
      <c r="M592">
        <v>68700</v>
      </c>
      <c r="O592" s="3">
        <v>20.67</v>
      </c>
      <c r="P592" s="3">
        <v>4.13</v>
      </c>
      <c r="Q592" s="3">
        <v>0</v>
      </c>
      <c r="R592" s="3">
        <v>0</v>
      </c>
      <c r="S592" s="3">
        <v>0</v>
      </c>
      <c r="T592" s="3">
        <v>0</v>
      </c>
      <c r="U592" s="3">
        <v>0</v>
      </c>
      <c r="V592" s="3">
        <v>0</v>
      </c>
      <c r="W592" s="3">
        <v>0</v>
      </c>
      <c r="X592" s="3">
        <v>-3.83</v>
      </c>
      <c r="Y592" s="3">
        <v>0</v>
      </c>
      <c r="Z592" s="3">
        <v>0</v>
      </c>
      <c r="AA592" s="3">
        <v>0</v>
      </c>
      <c r="AB592" s="3">
        <v>20.97</v>
      </c>
      <c r="AC592" s="4">
        <f t="shared" si="10"/>
        <v>20.97</v>
      </c>
      <c r="AD592" s="1">
        <v>44678</v>
      </c>
    </row>
    <row r="593" spans="1:30" x14ac:dyDescent="0.3">
      <c r="A593" t="s">
        <v>2048</v>
      </c>
      <c r="B593" s="1">
        <v>44672.430891203701</v>
      </c>
      <c r="C593">
        <v>17456318002</v>
      </c>
      <c r="D593" t="s">
        <v>93</v>
      </c>
      <c r="E593" t="s">
        <v>2049</v>
      </c>
      <c r="F593">
        <v>1259</v>
      </c>
      <c r="G593" t="s">
        <v>2050</v>
      </c>
      <c r="H593">
        <v>1</v>
      </c>
      <c r="I593" t="s">
        <v>96</v>
      </c>
      <c r="J593" t="s">
        <v>97</v>
      </c>
      <c r="K593" t="s">
        <v>2051</v>
      </c>
      <c r="M593">
        <v>63100</v>
      </c>
      <c r="O593" s="3">
        <v>14.33</v>
      </c>
      <c r="P593" s="3">
        <v>2.87</v>
      </c>
      <c r="Q593" s="3">
        <v>0</v>
      </c>
      <c r="R593" s="3">
        <v>0</v>
      </c>
      <c r="S593" s="3">
        <v>0</v>
      </c>
      <c r="T593" s="3">
        <v>0</v>
      </c>
      <c r="U593" s="3">
        <v>0</v>
      </c>
      <c r="V593" s="3">
        <v>0</v>
      </c>
      <c r="W593" s="3">
        <v>0</v>
      </c>
      <c r="X593" s="3">
        <v>-2.66</v>
      </c>
      <c r="Y593" s="3">
        <v>0</v>
      </c>
      <c r="Z593" s="3">
        <v>0</v>
      </c>
      <c r="AA593" s="3">
        <v>0</v>
      </c>
      <c r="AB593" s="3">
        <v>14.54</v>
      </c>
      <c r="AC593" s="4">
        <f t="shared" si="10"/>
        <v>14.54</v>
      </c>
      <c r="AD593" s="1">
        <v>44678</v>
      </c>
    </row>
    <row r="594" spans="1:30" x14ac:dyDescent="0.3">
      <c r="A594" t="s">
        <v>2052</v>
      </c>
      <c r="B594" s="1">
        <v>44672.430995370371</v>
      </c>
      <c r="C594">
        <v>17456318002</v>
      </c>
      <c r="D594" t="s">
        <v>93</v>
      </c>
      <c r="E594" t="s">
        <v>2053</v>
      </c>
      <c r="F594" t="s">
        <v>409</v>
      </c>
      <c r="G594" t="s">
        <v>410</v>
      </c>
      <c r="H594">
        <v>1</v>
      </c>
      <c r="I594" t="s">
        <v>96</v>
      </c>
      <c r="J594" t="s">
        <v>97</v>
      </c>
      <c r="K594" t="s">
        <v>2054</v>
      </c>
      <c r="M594">
        <v>78500</v>
      </c>
      <c r="O594" s="3">
        <v>20.420000000000002</v>
      </c>
      <c r="P594" s="3">
        <v>4.08</v>
      </c>
      <c r="Q594" s="3">
        <v>0</v>
      </c>
      <c r="R594" s="3">
        <v>0</v>
      </c>
      <c r="S594" s="3">
        <v>0</v>
      </c>
      <c r="T594" s="3">
        <v>0</v>
      </c>
      <c r="U594" s="3">
        <v>0</v>
      </c>
      <c r="V594" s="3">
        <v>0</v>
      </c>
      <c r="W594" s="3">
        <v>0</v>
      </c>
      <c r="X594" s="3">
        <v>-3.79</v>
      </c>
      <c r="Y594" s="3">
        <v>0</v>
      </c>
      <c r="Z594" s="3">
        <v>0</v>
      </c>
      <c r="AA594" s="3">
        <v>0</v>
      </c>
      <c r="AB594" s="3">
        <v>20.71</v>
      </c>
      <c r="AC594" s="4">
        <f t="shared" si="10"/>
        <v>20.71</v>
      </c>
      <c r="AD594" s="1">
        <v>44678</v>
      </c>
    </row>
    <row r="595" spans="1:30" x14ac:dyDescent="0.3">
      <c r="A595" t="s">
        <v>2055</v>
      </c>
      <c r="B595" s="1">
        <v>44672.431041666663</v>
      </c>
      <c r="C595">
        <v>17456318002</v>
      </c>
      <c r="D595" t="s">
        <v>93</v>
      </c>
      <c r="E595" t="s">
        <v>2056</v>
      </c>
      <c r="F595">
        <v>11286</v>
      </c>
      <c r="G595" t="s">
        <v>1809</v>
      </c>
      <c r="H595">
        <v>1</v>
      </c>
      <c r="I595" t="s">
        <v>96</v>
      </c>
      <c r="J595" t="s">
        <v>97</v>
      </c>
      <c r="K595" t="s">
        <v>2057</v>
      </c>
      <c r="L595" t="s">
        <v>2058</v>
      </c>
      <c r="M595">
        <v>52000</v>
      </c>
      <c r="O595" s="3">
        <v>16.22</v>
      </c>
      <c r="P595" s="3">
        <v>3.24</v>
      </c>
      <c r="Q595" s="3">
        <v>0</v>
      </c>
      <c r="R595" s="3">
        <v>0</v>
      </c>
      <c r="S595" s="3">
        <v>0</v>
      </c>
      <c r="T595" s="3">
        <v>0</v>
      </c>
      <c r="U595" s="3">
        <v>0</v>
      </c>
      <c r="V595" s="3">
        <v>0</v>
      </c>
      <c r="W595" s="3">
        <v>0</v>
      </c>
      <c r="X595" s="3">
        <v>-3.01</v>
      </c>
      <c r="Y595" s="3">
        <v>0</v>
      </c>
      <c r="Z595" s="3">
        <v>0</v>
      </c>
      <c r="AA595" s="3">
        <v>0</v>
      </c>
      <c r="AB595" s="3">
        <v>16.45</v>
      </c>
      <c r="AC595" s="4">
        <f t="shared" si="10"/>
        <v>16.45</v>
      </c>
      <c r="AD595" s="1">
        <v>44678</v>
      </c>
    </row>
    <row r="596" spans="1:30" x14ac:dyDescent="0.3">
      <c r="A596" t="s">
        <v>2059</v>
      </c>
      <c r="B596" s="1">
        <v>44672.431145833332</v>
      </c>
      <c r="C596">
        <v>17456318002</v>
      </c>
      <c r="D596" t="s">
        <v>93</v>
      </c>
      <c r="E596" t="s">
        <v>2060</v>
      </c>
      <c r="F596">
        <v>10260</v>
      </c>
      <c r="G596" t="s">
        <v>176</v>
      </c>
      <c r="H596">
        <v>1</v>
      </c>
      <c r="I596" t="s">
        <v>96</v>
      </c>
      <c r="J596" t="s">
        <v>97</v>
      </c>
      <c r="K596" t="s">
        <v>2061</v>
      </c>
      <c r="M596">
        <v>31600</v>
      </c>
      <c r="O596" s="3">
        <v>16.25</v>
      </c>
      <c r="P596" s="3">
        <v>3.25</v>
      </c>
      <c r="Q596" s="3">
        <v>0</v>
      </c>
      <c r="R596" s="3">
        <v>0</v>
      </c>
      <c r="S596" s="3">
        <v>0</v>
      </c>
      <c r="T596" s="3">
        <v>0</v>
      </c>
      <c r="U596" s="3">
        <v>0</v>
      </c>
      <c r="V596" s="3">
        <v>0</v>
      </c>
      <c r="W596" s="3">
        <v>0</v>
      </c>
      <c r="X596" s="3">
        <v>-3.01</v>
      </c>
      <c r="Y596" s="3">
        <v>0</v>
      </c>
      <c r="Z596" s="3">
        <v>0</v>
      </c>
      <c r="AA596" s="3">
        <v>0</v>
      </c>
      <c r="AB596" s="3">
        <v>16.489999999999998</v>
      </c>
      <c r="AC596" s="4">
        <f t="shared" si="10"/>
        <v>16.489999999999998</v>
      </c>
      <c r="AD596" s="1">
        <v>44678</v>
      </c>
    </row>
    <row r="597" spans="1:30" x14ac:dyDescent="0.3">
      <c r="A597" t="s">
        <v>2059</v>
      </c>
      <c r="B597" s="1">
        <v>44672.431145833332</v>
      </c>
      <c r="C597">
        <v>17456318002</v>
      </c>
      <c r="D597" t="s">
        <v>93</v>
      </c>
      <c r="E597" t="s">
        <v>2062</v>
      </c>
      <c r="F597" t="s">
        <v>937</v>
      </c>
      <c r="G597" t="s">
        <v>938</v>
      </c>
      <c r="H597">
        <v>1</v>
      </c>
      <c r="I597" t="s">
        <v>96</v>
      </c>
      <c r="J597" t="s">
        <v>97</v>
      </c>
      <c r="K597" t="s">
        <v>2063</v>
      </c>
      <c r="M597">
        <v>22600</v>
      </c>
      <c r="O597" s="3">
        <v>18.25</v>
      </c>
      <c r="P597" s="3">
        <v>3.65</v>
      </c>
      <c r="Q597" s="3">
        <v>0</v>
      </c>
      <c r="R597" s="3">
        <v>0</v>
      </c>
      <c r="S597" s="3">
        <v>0</v>
      </c>
      <c r="T597" s="3">
        <v>0</v>
      </c>
      <c r="U597" s="3">
        <v>0</v>
      </c>
      <c r="V597" s="3">
        <v>0</v>
      </c>
      <c r="W597" s="3">
        <v>0</v>
      </c>
      <c r="X597" s="3">
        <v>-3.38</v>
      </c>
      <c r="Y597" s="3">
        <v>0</v>
      </c>
      <c r="Z597" s="3">
        <v>0</v>
      </c>
      <c r="AA597" s="3">
        <v>0</v>
      </c>
      <c r="AB597" s="3">
        <v>18.52</v>
      </c>
      <c r="AC597" s="4">
        <f t="shared" si="10"/>
        <v>18.52</v>
      </c>
      <c r="AD597" s="1">
        <v>44678</v>
      </c>
    </row>
    <row r="598" spans="1:30" x14ac:dyDescent="0.3">
      <c r="A598" t="s">
        <v>2064</v>
      </c>
      <c r="B598" s="1">
        <v>44673.411516203705</v>
      </c>
      <c r="C598">
        <v>17456318002</v>
      </c>
      <c r="D598" t="s">
        <v>93</v>
      </c>
      <c r="E598" t="s">
        <v>2065</v>
      </c>
      <c r="F598">
        <v>11252</v>
      </c>
      <c r="G598" t="s">
        <v>1749</v>
      </c>
      <c r="H598">
        <v>1</v>
      </c>
      <c r="I598" t="s">
        <v>96</v>
      </c>
      <c r="J598" t="s">
        <v>97</v>
      </c>
      <c r="K598" t="s">
        <v>2066</v>
      </c>
      <c r="M598">
        <v>46100</v>
      </c>
      <c r="O598" s="3">
        <v>60.42</v>
      </c>
      <c r="P598" s="3">
        <v>12.08</v>
      </c>
      <c r="Q598" s="3">
        <v>0</v>
      </c>
      <c r="R598" s="3">
        <v>0</v>
      </c>
      <c r="S598" s="3">
        <v>0</v>
      </c>
      <c r="T598" s="3">
        <v>0</v>
      </c>
      <c r="U598" s="3">
        <v>0</v>
      </c>
      <c r="V598" s="3">
        <v>0</v>
      </c>
      <c r="W598" s="3">
        <v>0</v>
      </c>
      <c r="X598" s="3">
        <v>-11.2</v>
      </c>
      <c r="Y598" s="3">
        <v>0</v>
      </c>
      <c r="Z598" s="3">
        <v>0</v>
      </c>
      <c r="AA598" s="3">
        <v>0</v>
      </c>
      <c r="AB598" s="3">
        <v>61.3</v>
      </c>
      <c r="AC598" s="4">
        <f t="shared" si="10"/>
        <v>61.3</v>
      </c>
      <c r="AD598" s="1">
        <v>44678</v>
      </c>
    </row>
    <row r="599" spans="1:30" x14ac:dyDescent="0.3">
      <c r="A599" t="s">
        <v>2067</v>
      </c>
      <c r="B599" s="1">
        <v>44673.411550925928</v>
      </c>
      <c r="C599">
        <v>17456318002</v>
      </c>
      <c r="D599" t="s">
        <v>93</v>
      </c>
      <c r="E599" t="s">
        <v>2068</v>
      </c>
      <c r="F599" t="s">
        <v>229</v>
      </c>
      <c r="G599" t="s">
        <v>230</v>
      </c>
      <c r="H599">
        <v>1</v>
      </c>
      <c r="I599" t="s">
        <v>96</v>
      </c>
      <c r="J599" t="s">
        <v>97</v>
      </c>
      <c r="K599" t="s">
        <v>2069</v>
      </c>
      <c r="M599">
        <v>45380</v>
      </c>
      <c r="O599" s="3">
        <v>16.66</v>
      </c>
      <c r="P599" s="3">
        <v>3.33</v>
      </c>
      <c r="Q599" s="3">
        <v>0</v>
      </c>
      <c r="R599" s="3">
        <v>0</v>
      </c>
      <c r="S599" s="3">
        <v>0</v>
      </c>
      <c r="T599" s="3">
        <v>0</v>
      </c>
      <c r="U599" s="3">
        <v>0</v>
      </c>
      <c r="V599" s="3">
        <v>0</v>
      </c>
      <c r="W599" s="3">
        <v>0</v>
      </c>
      <c r="X599" s="3">
        <v>-3.09</v>
      </c>
      <c r="Y599" s="3">
        <v>0</v>
      </c>
      <c r="Z599" s="3">
        <v>0</v>
      </c>
      <c r="AA599" s="3">
        <v>0</v>
      </c>
      <c r="AB599" s="3">
        <v>16.899999999999999</v>
      </c>
      <c r="AC599" s="4">
        <f t="shared" si="10"/>
        <v>16.899999999999999</v>
      </c>
      <c r="AD599" s="1">
        <v>44678</v>
      </c>
    </row>
    <row r="600" spans="1:30" x14ac:dyDescent="0.3">
      <c r="A600" t="s">
        <v>2070</v>
      </c>
      <c r="B600" s="1">
        <v>44673.597743055558</v>
      </c>
      <c r="C600">
        <v>17456318002</v>
      </c>
      <c r="D600" t="s">
        <v>93</v>
      </c>
      <c r="E600" t="s">
        <v>2071</v>
      </c>
      <c r="F600">
        <v>7434</v>
      </c>
      <c r="G600" t="s">
        <v>2072</v>
      </c>
      <c r="H600">
        <v>1</v>
      </c>
      <c r="I600" t="s">
        <v>96</v>
      </c>
      <c r="J600" t="s">
        <v>97</v>
      </c>
      <c r="K600" t="s">
        <v>1686</v>
      </c>
      <c r="M600">
        <v>31400</v>
      </c>
      <c r="O600" s="3">
        <v>20.420000000000002</v>
      </c>
      <c r="P600" s="3">
        <v>4.08</v>
      </c>
      <c r="Q600" s="3">
        <v>0</v>
      </c>
      <c r="R600" s="3">
        <v>0</v>
      </c>
      <c r="S600" s="3">
        <v>0</v>
      </c>
      <c r="T600" s="3">
        <v>0</v>
      </c>
      <c r="U600" s="3">
        <v>0</v>
      </c>
      <c r="V600" s="3">
        <v>0</v>
      </c>
      <c r="W600" s="3">
        <v>0</v>
      </c>
      <c r="X600" s="3">
        <v>-3.79</v>
      </c>
      <c r="Y600" s="3">
        <v>0</v>
      </c>
      <c r="Z600" s="3">
        <v>0</v>
      </c>
      <c r="AA600" s="3">
        <v>0</v>
      </c>
      <c r="AB600" s="3">
        <v>20.71</v>
      </c>
      <c r="AC600" s="4">
        <f t="shared" si="10"/>
        <v>20.71</v>
      </c>
      <c r="AD600" s="1">
        <v>44678</v>
      </c>
    </row>
    <row r="601" spans="1:30" x14ac:dyDescent="0.3">
      <c r="A601" t="s">
        <v>2073</v>
      </c>
      <c r="B601" s="1">
        <v>44676.43068287037</v>
      </c>
      <c r="C601">
        <v>17456318002</v>
      </c>
      <c r="D601" t="s">
        <v>93</v>
      </c>
      <c r="E601" t="s">
        <v>2074</v>
      </c>
      <c r="F601">
        <v>6627</v>
      </c>
      <c r="G601" t="s">
        <v>120</v>
      </c>
      <c r="H601">
        <v>2</v>
      </c>
      <c r="I601" t="s">
        <v>96</v>
      </c>
      <c r="J601" t="s">
        <v>97</v>
      </c>
      <c r="K601" t="s">
        <v>2075</v>
      </c>
      <c r="M601">
        <v>78160</v>
      </c>
      <c r="O601" s="3">
        <v>36.58</v>
      </c>
      <c r="P601" s="3">
        <v>7.32</v>
      </c>
      <c r="Q601" s="3">
        <v>0</v>
      </c>
      <c r="R601" s="3">
        <v>0</v>
      </c>
      <c r="S601" s="3">
        <v>0</v>
      </c>
      <c r="T601" s="3">
        <v>0</v>
      </c>
      <c r="U601" s="3">
        <v>0</v>
      </c>
      <c r="V601" s="3">
        <v>0</v>
      </c>
      <c r="W601" s="3">
        <v>0</v>
      </c>
      <c r="X601" s="3">
        <v>-6.78</v>
      </c>
      <c r="Y601" s="3">
        <v>0</v>
      </c>
      <c r="Z601" s="3">
        <v>0</v>
      </c>
      <c r="AA601" s="3">
        <v>0</v>
      </c>
      <c r="AB601" s="3">
        <v>37.119999999999997</v>
      </c>
      <c r="AC601" s="4">
        <f t="shared" si="10"/>
        <v>37.119999999999997</v>
      </c>
      <c r="AD601" s="1">
        <v>44678</v>
      </c>
    </row>
    <row r="602" spans="1:30" x14ac:dyDescent="0.3">
      <c r="A602" t="s">
        <v>2076</v>
      </c>
      <c r="B602" s="1">
        <v>44676.430798611109</v>
      </c>
      <c r="C602">
        <v>17456318002</v>
      </c>
      <c r="D602" t="s">
        <v>93</v>
      </c>
      <c r="E602" t="s">
        <v>2077</v>
      </c>
      <c r="F602">
        <v>10904</v>
      </c>
      <c r="G602" t="s">
        <v>1080</v>
      </c>
      <c r="H602">
        <v>1</v>
      </c>
      <c r="I602" t="s">
        <v>96</v>
      </c>
      <c r="J602" t="s">
        <v>97</v>
      </c>
      <c r="K602" t="s">
        <v>2078</v>
      </c>
      <c r="M602">
        <v>59244</v>
      </c>
      <c r="O602" s="3">
        <v>17.55</v>
      </c>
      <c r="P602" s="3">
        <v>3.51</v>
      </c>
      <c r="Q602" s="3">
        <v>0</v>
      </c>
      <c r="R602" s="3">
        <v>0</v>
      </c>
      <c r="S602" s="3">
        <v>0</v>
      </c>
      <c r="T602" s="3">
        <v>0</v>
      </c>
      <c r="U602" s="3">
        <v>0</v>
      </c>
      <c r="V602" s="3">
        <v>0</v>
      </c>
      <c r="W602" s="3">
        <v>0</v>
      </c>
      <c r="X602" s="3">
        <v>-3.25</v>
      </c>
      <c r="Y602" s="3">
        <v>0</v>
      </c>
      <c r="Z602" s="3">
        <v>0</v>
      </c>
      <c r="AA602" s="3">
        <v>0</v>
      </c>
      <c r="AB602" s="3">
        <v>17.809999999999999</v>
      </c>
      <c r="AC602" s="4">
        <f t="shared" si="10"/>
        <v>17.809999999999999</v>
      </c>
      <c r="AD602" s="1">
        <v>44678</v>
      </c>
    </row>
    <row r="603" spans="1:30" x14ac:dyDescent="0.3">
      <c r="A603" t="s">
        <v>2079</v>
      </c>
      <c r="B603" s="1">
        <v>44676.430833333332</v>
      </c>
      <c r="C603">
        <v>17456318002</v>
      </c>
      <c r="D603" t="s">
        <v>93</v>
      </c>
      <c r="E603" t="s">
        <v>2080</v>
      </c>
      <c r="F603">
        <v>11252</v>
      </c>
      <c r="G603" t="s">
        <v>1749</v>
      </c>
      <c r="H603">
        <v>1</v>
      </c>
      <c r="I603" t="s">
        <v>96</v>
      </c>
      <c r="J603" t="s">
        <v>97</v>
      </c>
      <c r="K603" t="s">
        <v>2081</v>
      </c>
      <c r="M603">
        <v>3217</v>
      </c>
      <c r="O603" s="3">
        <v>60.42</v>
      </c>
      <c r="P603" s="3">
        <v>0</v>
      </c>
      <c r="Q603" s="3">
        <v>10</v>
      </c>
      <c r="R603" s="3">
        <v>0</v>
      </c>
      <c r="S603" s="3">
        <v>0</v>
      </c>
      <c r="T603" s="3">
        <v>0</v>
      </c>
      <c r="U603" s="3">
        <v>0</v>
      </c>
      <c r="V603" s="3">
        <v>0</v>
      </c>
      <c r="W603" s="3">
        <v>0</v>
      </c>
      <c r="X603" s="3">
        <v>-10.88</v>
      </c>
      <c r="Y603" s="3">
        <v>0</v>
      </c>
      <c r="Z603" s="3">
        <v>0</v>
      </c>
      <c r="AA603" s="3">
        <v>0</v>
      </c>
      <c r="AB603" s="3">
        <v>59.54</v>
      </c>
      <c r="AC603" s="4">
        <f t="shared" si="10"/>
        <v>59.54</v>
      </c>
      <c r="AD603" s="1">
        <v>44678</v>
      </c>
    </row>
    <row r="604" spans="1:30" x14ac:dyDescent="0.3">
      <c r="A604" t="s">
        <v>2082</v>
      </c>
      <c r="B604" s="1">
        <v>44676.430844907409</v>
      </c>
      <c r="C604">
        <v>17456318002</v>
      </c>
      <c r="D604" t="s">
        <v>93</v>
      </c>
      <c r="E604" t="s">
        <v>2083</v>
      </c>
      <c r="F604">
        <v>10019</v>
      </c>
      <c r="G604" t="s">
        <v>2084</v>
      </c>
      <c r="H604">
        <v>1</v>
      </c>
      <c r="I604" t="s">
        <v>96</v>
      </c>
      <c r="J604" t="s">
        <v>97</v>
      </c>
      <c r="K604" t="s">
        <v>2085</v>
      </c>
      <c r="M604">
        <v>42420</v>
      </c>
      <c r="O604" s="3">
        <v>28.98</v>
      </c>
      <c r="P604" s="3">
        <v>5.8</v>
      </c>
      <c r="Q604" s="3">
        <v>0</v>
      </c>
      <c r="R604" s="3">
        <v>0</v>
      </c>
      <c r="S604" s="3">
        <v>0</v>
      </c>
      <c r="T604" s="3">
        <v>0</v>
      </c>
      <c r="U604" s="3">
        <v>0</v>
      </c>
      <c r="V604" s="3">
        <v>0</v>
      </c>
      <c r="W604" s="3">
        <v>0</v>
      </c>
      <c r="X604" s="3">
        <v>-5.37</v>
      </c>
      <c r="Y604" s="3">
        <v>0</v>
      </c>
      <c r="Z604" s="3">
        <v>0</v>
      </c>
      <c r="AA604" s="3">
        <v>0</v>
      </c>
      <c r="AB604" s="3">
        <v>29.41</v>
      </c>
      <c r="AC604" s="4">
        <f t="shared" si="10"/>
        <v>29.41</v>
      </c>
      <c r="AD604" s="1">
        <v>44678</v>
      </c>
    </row>
    <row r="605" spans="1:30" x14ac:dyDescent="0.3">
      <c r="A605" t="s">
        <v>2086</v>
      </c>
      <c r="B605" s="1">
        <v>44676.430879629632</v>
      </c>
      <c r="C605">
        <v>17456318002</v>
      </c>
      <c r="D605" t="s">
        <v>93</v>
      </c>
      <c r="E605" t="s">
        <v>2087</v>
      </c>
      <c r="F605">
        <v>8738</v>
      </c>
      <c r="G605" t="s">
        <v>663</v>
      </c>
      <c r="H605">
        <v>1</v>
      </c>
      <c r="I605" t="s">
        <v>96</v>
      </c>
      <c r="J605" t="s">
        <v>97</v>
      </c>
      <c r="K605" t="s">
        <v>1129</v>
      </c>
      <c r="M605">
        <v>95100</v>
      </c>
      <c r="O605" s="3">
        <v>13.5</v>
      </c>
      <c r="P605" s="3">
        <v>2.7</v>
      </c>
      <c r="Q605" s="3">
        <v>0</v>
      </c>
      <c r="R605" s="3">
        <v>0</v>
      </c>
      <c r="S605" s="3">
        <v>0</v>
      </c>
      <c r="T605" s="3">
        <v>0</v>
      </c>
      <c r="U605" s="3">
        <v>0</v>
      </c>
      <c r="V605" s="3">
        <v>0</v>
      </c>
      <c r="W605" s="3">
        <v>0</v>
      </c>
      <c r="X605" s="3">
        <v>-2.5</v>
      </c>
      <c r="Y605" s="3">
        <v>0</v>
      </c>
      <c r="Z605" s="3">
        <v>0</v>
      </c>
      <c r="AA605" s="3">
        <v>0</v>
      </c>
      <c r="AB605" s="3">
        <v>13.7</v>
      </c>
      <c r="AC605" s="4">
        <f t="shared" si="10"/>
        <v>13.7</v>
      </c>
      <c r="AD605" s="1">
        <v>44678</v>
      </c>
    </row>
    <row r="606" spans="1:30" x14ac:dyDescent="0.3">
      <c r="A606" t="s">
        <v>2088</v>
      </c>
      <c r="B606" s="1">
        <v>44676.431030092594</v>
      </c>
      <c r="C606">
        <v>17456318002</v>
      </c>
      <c r="D606" t="s">
        <v>93</v>
      </c>
      <c r="E606" t="s">
        <v>2089</v>
      </c>
      <c r="F606">
        <v>10591</v>
      </c>
      <c r="G606" t="s">
        <v>371</v>
      </c>
      <c r="H606">
        <v>1</v>
      </c>
      <c r="I606" t="s">
        <v>96</v>
      </c>
      <c r="J606" t="s">
        <v>97</v>
      </c>
      <c r="K606" t="s">
        <v>2090</v>
      </c>
      <c r="M606">
        <v>29430</v>
      </c>
      <c r="O606" s="3">
        <v>20.67</v>
      </c>
      <c r="P606" s="3">
        <v>4.13</v>
      </c>
      <c r="Q606" s="3">
        <v>0</v>
      </c>
      <c r="R606" s="3">
        <v>0</v>
      </c>
      <c r="S606" s="3">
        <v>0</v>
      </c>
      <c r="T606" s="3">
        <v>0</v>
      </c>
      <c r="U606" s="3">
        <v>0</v>
      </c>
      <c r="V606" s="3">
        <v>0</v>
      </c>
      <c r="W606" s="3">
        <v>0</v>
      </c>
      <c r="X606" s="3">
        <v>-3.83</v>
      </c>
      <c r="Y606" s="3">
        <v>0</v>
      </c>
      <c r="Z606" s="3">
        <v>0</v>
      </c>
      <c r="AA606" s="3">
        <v>0</v>
      </c>
      <c r="AB606" s="3">
        <v>20.97</v>
      </c>
      <c r="AC606" s="4">
        <f t="shared" si="10"/>
        <v>20.97</v>
      </c>
      <c r="AD606" s="1">
        <v>44678</v>
      </c>
    </row>
    <row r="607" spans="1:30" x14ac:dyDescent="0.3">
      <c r="A607" t="s">
        <v>2091</v>
      </c>
      <c r="B607" s="1">
        <v>44676.431111111109</v>
      </c>
      <c r="C607">
        <v>17456318002</v>
      </c>
      <c r="D607" t="s">
        <v>93</v>
      </c>
      <c r="E607" t="s">
        <v>2092</v>
      </c>
      <c r="F607">
        <v>10902</v>
      </c>
      <c r="G607" t="s">
        <v>1898</v>
      </c>
      <c r="H607">
        <v>1</v>
      </c>
      <c r="I607" t="s">
        <v>96</v>
      </c>
      <c r="J607" t="s">
        <v>97</v>
      </c>
      <c r="K607" t="s">
        <v>2093</v>
      </c>
      <c r="M607">
        <v>54520</v>
      </c>
      <c r="O607" s="3">
        <v>17.420000000000002</v>
      </c>
      <c r="P607" s="3">
        <v>3.48</v>
      </c>
      <c r="Q607" s="3">
        <v>0</v>
      </c>
      <c r="R607" s="3">
        <v>0</v>
      </c>
      <c r="S607" s="3">
        <v>0</v>
      </c>
      <c r="T607" s="3">
        <v>0</v>
      </c>
      <c r="U607" s="3">
        <v>0</v>
      </c>
      <c r="V607" s="3">
        <v>0</v>
      </c>
      <c r="W607" s="3">
        <v>0</v>
      </c>
      <c r="X607" s="3">
        <v>-3.23</v>
      </c>
      <c r="Y607" s="3">
        <v>0</v>
      </c>
      <c r="Z607" s="3">
        <v>0</v>
      </c>
      <c r="AA607" s="3">
        <v>0</v>
      </c>
      <c r="AB607" s="3">
        <v>17.670000000000002</v>
      </c>
      <c r="AC607" s="4">
        <f t="shared" si="10"/>
        <v>17.670000000000002</v>
      </c>
      <c r="AD607" s="1">
        <v>44678</v>
      </c>
    </row>
    <row r="608" spans="1:30" x14ac:dyDescent="0.3">
      <c r="A608" t="s">
        <v>2094</v>
      </c>
      <c r="B608" s="1">
        <v>44676.431226851855</v>
      </c>
      <c r="C608">
        <v>17456318002</v>
      </c>
      <c r="D608" t="s">
        <v>93</v>
      </c>
      <c r="E608" t="s">
        <v>2095</v>
      </c>
      <c r="F608" t="s">
        <v>229</v>
      </c>
      <c r="G608" t="s">
        <v>230</v>
      </c>
      <c r="H608">
        <v>1</v>
      </c>
      <c r="I608" t="s">
        <v>96</v>
      </c>
      <c r="J608" t="s">
        <v>97</v>
      </c>
      <c r="K608" t="s">
        <v>2096</v>
      </c>
      <c r="L608" t="s">
        <v>2096</v>
      </c>
      <c r="M608">
        <v>13490</v>
      </c>
      <c r="O608" s="3">
        <v>16.66</v>
      </c>
      <c r="P608" s="3">
        <v>3.33</v>
      </c>
      <c r="Q608" s="3">
        <v>0</v>
      </c>
      <c r="R608" s="3">
        <v>0</v>
      </c>
      <c r="S608" s="3">
        <v>0</v>
      </c>
      <c r="T608" s="3">
        <v>0</v>
      </c>
      <c r="U608" s="3">
        <v>0</v>
      </c>
      <c r="V608" s="3">
        <v>0</v>
      </c>
      <c r="W608" s="3">
        <v>0</v>
      </c>
      <c r="X608" s="3">
        <v>-3.09</v>
      </c>
      <c r="Y608" s="3">
        <v>0</v>
      </c>
      <c r="Z608" s="3">
        <v>0</v>
      </c>
      <c r="AA608" s="3">
        <v>0</v>
      </c>
      <c r="AB608" s="3">
        <v>16.899999999999999</v>
      </c>
      <c r="AC608" s="4">
        <f t="shared" si="10"/>
        <v>16.899999999999999</v>
      </c>
      <c r="AD608" s="1">
        <v>44678</v>
      </c>
    </row>
    <row r="609" spans="1:30" x14ac:dyDescent="0.3">
      <c r="A609" t="s">
        <v>2097</v>
      </c>
      <c r="B609" s="1">
        <v>44676.445960648147</v>
      </c>
      <c r="C609">
        <v>17456318002</v>
      </c>
      <c r="D609" t="s">
        <v>93</v>
      </c>
      <c r="E609" t="s">
        <v>2098</v>
      </c>
      <c r="F609">
        <v>10260</v>
      </c>
      <c r="G609" t="s">
        <v>176</v>
      </c>
      <c r="H609">
        <v>1</v>
      </c>
      <c r="I609" t="s">
        <v>96</v>
      </c>
      <c r="J609" t="s">
        <v>97</v>
      </c>
      <c r="K609" t="s">
        <v>2099</v>
      </c>
      <c r="M609">
        <v>60640</v>
      </c>
      <c r="O609" s="3">
        <v>16.25</v>
      </c>
      <c r="P609" s="3">
        <v>3.25</v>
      </c>
      <c r="Q609" s="3">
        <v>0</v>
      </c>
      <c r="R609" s="3">
        <v>0</v>
      </c>
      <c r="S609" s="3">
        <v>0</v>
      </c>
      <c r="T609" s="3">
        <v>0</v>
      </c>
      <c r="U609" s="3">
        <v>0</v>
      </c>
      <c r="V609" s="3">
        <v>0</v>
      </c>
      <c r="W609" s="3">
        <v>0</v>
      </c>
      <c r="X609" s="3">
        <v>-3.01</v>
      </c>
      <c r="Y609" s="3">
        <v>0</v>
      </c>
      <c r="Z609" s="3">
        <v>0</v>
      </c>
      <c r="AA609" s="3">
        <v>0</v>
      </c>
      <c r="AB609" s="3">
        <v>16.489999999999998</v>
      </c>
      <c r="AC609" s="4">
        <f t="shared" si="10"/>
        <v>16.489999999999998</v>
      </c>
      <c r="AD609" s="1">
        <v>44678</v>
      </c>
    </row>
    <row r="610" spans="1:30" x14ac:dyDescent="0.3">
      <c r="A610" t="s">
        <v>2100</v>
      </c>
      <c r="B610" s="1">
        <v>44676.44604166667</v>
      </c>
      <c r="C610">
        <v>17456318002</v>
      </c>
      <c r="D610" t="s">
        <v>93</v>
      </c>
      <c r="E610" t="s">
        <v>2101</v>
      </c>
      <c r="F610">
        <v>10260</v>
      </c>
      <c r="G610" t="s">
        <v>176</v>
      </c>
      <c r="H610">
        <v>2</v>
      </c>
      <c r="I610" t="s">
        <v>96</v>
      </c>
      <c r="J610" t="s">
        <v>97</v>
      </c>
      <c r="K610" t="s">
        <v>2102</v>
      </c>
      <c r="M610">
        <v>14530</v>
      </c>
      <c r="O610" s="3">
        <v>32.5</v>
      </c>
      <c r="P610" s="3">
        <v>6.5</v>
      </c>
      <c r="Q610" s="3">
        <v>0</v>
      </c>
      <c r="R610" s="3">
        <v>0</v>
      </c>
      <c r="S610" s="3">
        <v>0</v>
      </c>
      <c r="T610" s="3">
        <v>0</v>
      </c>
      <c r="U610" s="3">
        <v>0</v>
      </c>
      <c r="V610" s="3">
        <v>0</v>
      </c>
      <c r="W610" s="3">
        <v>0</v>
      </c>
      <c r="X610" s="3">
        <v>-6.02</v>
      </c>
      <c r="Y610" s="3">
        <v>0</v>
      </c>
      <c r="Z610" s="3">
        <v>0</v>
      </c>
      <c r="AA610" s="3">
        <v>0</v>
      </c>
      <c r="AB610" s="3">
        <v>32.979999999999997</v>
      </c>
      <c r="AC610" s="4">
        <f t="shared" si="10"/>
        <v>32.979999999999997</v>
      </c>
      <c r="AD610" s="1">
        <v>44678</v>
      </c>
    </row>
    <row r="611" spans="1:30" x14ac:dyDescent="0.3">
      <c r="A611" t="s">
        <v>2103</v>
      </c>
      <c r="B611" s="1">
        <v>44676.44636574074</v>
      </c>
      <c r="C611">
        <v>17456318002</v>
      </c>
      <c r="D611" t="s">
        <v>93</v>
      </c>
      <c r="E611" t="s">
        <v>2104</v>
      </c>
      <c r="F611">
        <v>10978</v>
      </c>
      <c r="G611" t="s">
        <v>1719</v>
      </c>
      <c r="H611">
        <v>1</v>
      </c>
      <c r="I611" t="s">
        <v>96</v>
      </c>
      <c r="J611" t="s">
        <v>97</v>
      </c>
      <c r="K611" t="s">
        <v>2105</v>
      </c>
      <c r="M611">
        <v>92340</v>
      </c>
      <c r="O611" s="3">
        <v>17.329999999999998</v>
      </c>
      <c r="P611" s="3">
        <v>3.47</v>
      </c>
      <c r="Q611" s="3">
        <v>0</v>
      </c>
      <c r="R611" s="3">
        <v>0</v>
      </c>
      <c r="S611" s="3">
        <v>0</v>
      </c>
      <c r="T611" s="3">
        <v>0</v>
      </c>
      <c r="U611" s="3">
        <v>0</v>
      </c>
      <c r="V611" s="3">
        <v>0</v>
      </c>
      <c r="W611" s="3">
        <v>0</v>
      </c>
      <c r="X611" s="3">
        <v>-3.21</v>
      </c>
      <c r="Y611" s="3">
        <v>0</v>
      </c>
      <c r="Z611" s="3">
        <v>0</v>
      </c>
      <c r="AA611" s="3">
        <v>0</v>
      </c>
      <c r="AB611" s="3">
        <v>17.59</v>
      </c>
      <c r="AC611" s="4">
        <f t="shared" si="10"/>
        <v>17.59</v>
      </c>
      <c r="AD611" s="1">
        <v>44678</v>
      </c>
    </row>
    <row r="612" spans="1:30" x14ac:dyDescent="0.3">
      <c r="A612" t="s">
        <v>2106</v>
      </c>
      <c r="B612" s="1">
        <v>44677.366203703707</v>
      </c>
      <c r="C612">
        <v>17456318002</v>
      </c>
      <c r="D612" t="s">
        <v>93</v>
      </c>
      <c r="E612" t="s">
        <v>2107</v>
      </c>
      <c r="F612">
        <v>10260</v>
      </c>
      <c r="G612" t="s">
        <v>176</v>
      </c>
      <c r="H612">
        <v>1</v>
      </c>
      <c r="I612" t="s">
        <v>96</v>
      </c>
      <c r="J612" t="s">
        <v>97</v>
      </c>
      <c r="K612" t="s">
        <v>2108</v>
      </c>
      <c r="M612">
        <v>24200</v>
      </c>
      <c r="O612" s="3">
        <v>16.25</v>
      </c>
      <c r="P612" s="3">
        <v>3.25</v>
      </c>
      <c r="Q612" s="3">
        <v>0</v>
      </c>
      <c r="R612" s="3">
        <v>0</v>
      </c>
      <c r="S612" s="3">
        <v>0</v>
      </c>
      <c r="T612" s="3">
        <v>0</v>
      </c>
      <c r="U612" s="3">
        <v>0</v>
      </c>
      <c r="V612" s="3">
        <v>0</v>
      </c>
      <c r="W612" s="3">
        <v>0</v>
      </c>
      <c r="X612" s="3">
        <v>-3.01</v>
      </c>
      <c r="Y612" s="3">
        <v>0</v>
      </c>
      <c r="Z612" s="3">
        <v>0</v>
      </c>
      <c r="AA612" s="3">
        <v>0</v>
      </c>
      <c r="AB612" s="3">
        <v>16.489999999999998</v>
      </c>
      <c r="AC612" s="4">
        <f t="shared" si="10"/>
        <v>16.489999999999998</v>
      </c>
      <c r="AD612" s="1">
        <v>44678</v>
      </c>
    </row>
    <row r="613" spans="1:30" x14ac:dyDescent="0.3">
      <c r="A613" t="s">
        <v>2109</v>
      </c>
      <c r="B613" s="1">
        <v>44677.366620370369</v>
      </c>
      <c r="C613">
        <v>17456318002</v>
      </c>
      <c r="D613" t="s">
        <v>93</v>
      </c>
      <c r="E613" t="s">
        <v>2110</v>
      </c>
      <c r="F613">
        <v>9436</v>
      </c>
      <c r="G613" t="s">
        <v>2111</v>
      </c>
      <c r="H613">
        <v>1</v>
      </c>
      <c r="I613" t="s">
        <v>96</v>
      </c>
      <c r="J613" t="s">
        <v>97</v>
      </c>
      <c r="K613" t="s">
        <v>2112</v>
      </c>
      <c r="L613" t="s">
        <v>2113</v>
      </c>
      <c r="M613">
        <v>74370</v>
      </c>
      <c r="O613" s="3">
        <v>24.99</v>
      </c>
      <c r="P613" s="3">
        <v>5</v>
      </c>
      <c r="Q613" s="3">
        <v>0</v>
      </c>
      <c r="R613" s="3">
        <v>0</v>
      </c>
      <c r="S613" s="3">
        <v>0</v>
      </c>
      <c r="T613" s="3">
        <v>0</v>
      </c>
      <c r="U613" s="3">
        <v>0</v>
      </c>
      <c r="V613" s="3">
        <v>0</v>
      </c>
      <c r="W613" s="3">
        <v>0</v>
      </c>
      <c r="X613" s="3">
        <v>-4.63</v>
      </c>
      <c r="Y613" s="3">
        <v>0</v>
      </c>
      <c r="Z613" s="3">
        <v>0</v>
      </c>
      <c r="AA613" s="3">
        <v>0</v>
      </c>
      <c r="AB613" s="3">
        <v>25.36</v>
      </c>
      <c r="AC613" s="4">
        <f t="shared" si="10"/>
        <v>25.36</v>
      </c>
      <c r="AD613" s="1">
        <v>44678</v>
      </c>
    </row>
    <row r="614" spans="1:30" x14ac:dyDescent="0.3">
      <c r="A614" t="s">
        <v>2109</v>
      </c>
      <c r="B614" s="1">
        <v>44677.366620370369</v>
      </c>
      <c r="C614">
        <v>17456318002</v>
      </c>
      <c r="D614" t="s">
        <v>93</v>
      </c>
      <c r="E614" t="s">
        <v>2114</v>
      </c>
      <c r="F614">
        <v>7692</v>
      </c>
      <c r="G614" t="s">
        <v>2115</v>
      </c>
      <c r="H614">
        <v>1</v>
      </c>
      <c r="I614" t="s">
        <v>96</v>
      </c>
      <c r="J614" t="s">
        <v>97</v>
      </c>
      <c r="K614" t="s">
        <v>2116</v>
      </c>
      <c r="M614">
        <v>85440</v>
      </c>
      <c r="O614" s="3">
        <v>8.33</v>
      </c>
      <c r="P614" s="3">
        <v>1.67</v>
      </c>
      <c r="Q614" s="3">
        <v>0</v>
      </c>
      <c r="R614" s="3">
        <v>0</v>
      </c>
      <c r="S614" s="3">
        <v>0</v>
      </c>
      <c r="T614" s="3">
        <v>0</v>
      </c>
      <c r="U614" s="3">
        <v>0</v>
      </c>
      <c r="V614" s="3">
        <v>0</v>
      </c>
      <c r="W614" s="3">
        <v>0</v>
      </c>
      <c r="X614" s="3">
        <v>-0.82</v>
      </c>
      <c r="Y614" s="3">
        <v>0</v>
      </c>
      <c r="Z614" s="3">
        <v>0</v>
      </c>
      <c r="AA614" s="3">
        <v>0</v>
      </c>
      <c r="AB614" s="3">
        <v>9.18</v>
      </c>
      <c r="AC614" s="4">
        <f t="shared" si="10"/>
        <v>9.18</v>
      </c>
      <c r="AD614" s="1">
        <v>44678</v>
      </c>
    </row>
    <row r="615" spans="1:30" x14ac:dyDescent="0.3">
      <c r="A615" t="s">
        <v>2117</v>
      </c>
      <c r="B615" s="1">
        <v>44677.597453703704</v>
      </c>
      <c r="C615">
        <v>17456318002</v>
      </c>
      <c r="D615" t="s">
        <v>93</v>
      </c>
      <c r="E615" t="s">
        <v>2118</v>
      </c>
      <c r="F615" t="s">
        <v>1067</v>
      </c>
      <c r="G615" t="s">
        <v>1068</v>
      </c>
      <c r="H615">
        <v>1</v>
      </c>
      <c r="I615" t="s">
        <v>96</v>
      </c>
      <c r="J615" t="s">
        <v>97</v>
      </c>
      <c r="K615" t="s">
        <v>2119</v>
      </c>
      <c r="M615">
        <v>62680</v>
      </c>
      <c r="O615" s="3">
        <v>30</v>
      </c>
      <c r="P615" s="3">
        <v>6</v>
      </c>
      <c r="Q615" s="3">
        <v>0</v>
      </c>
      <c r="R615" s="3">
        <v>0</v>
      </c>
      <c r="S615" s="3">
        <v>0</v>
      </c>
      <c r="T615" s="3">
        <v>0</v>
      </c>
      <c r="U615" s="3">
        <v>0</v>
      </c>
      <c r="V615" s="3">
        <v>0</v>
      </c>
      <c r="W615" s="3">
        <v>0</v>
      </c>
      <c r="X615" s="3">
        <v>-5.56</v>
      </c>
      <c r="Y615" s="3">
        <v>0</v>
      </c>
      <c r="Z615" s="3">
        <v>0</v>
      </c>
      <c r="AA615" s="3">
        <v>0</v>
      </c>
      <c r="AB615" s="3">
        <v>30.44</v>
      </c>
      <c r="AC615" s="4">
        <f t="shared" si="10"/>
        <v>30.44</v>
      </c>
      <c r="AD615" s="1">
        <v>44678</v>
      </c>
    </row>
    <row r="616" spans="1:30" x14ac:dyDescent="0.3">
      <c r="A616" t="s">
        <v>2120</v>
      </c>
      <c r="B616" s="1">
        <v>44677.597708333335</v>
      </c>
      <c r="C616">
        <v>17456318002</v>
      </c>
      <c r="D616" t="s">
        <v>93</v>
      </c>
      <c r="E616" t="s">
        <v>2121</v>
      </c>
      <c r="F616" t="s">
        <v>229</v>
      </c>
      <c r="G616" t="s">
        <v>230</v>
      </c>
      <c r="H616">
        <v>1</v>
      </c>
      <c r="I616" t="s">
        <v>96</v>
      </c>
      <c r="J616" t="s">
        <v>97</v>
      </c>
      <c r="K616" t="s">
        <v>2122</v>
      </c>
      <c r="M616">
        <v>6800</v>
      </c>
      <c r="O616" s="3">
        <v>16.66</v>
      </c>
      <c r="P616" s="3">
        <v>3.33</v>
      </c>
      <c r="Q616" s="3">
        <v>0</v>
      </c>
      <c r="R616" s="3">
        <v>0</v>
      </c>
      <c r="S616" s="3">
        <v>0</v>
      </c>
      <c r="T616" s="3">
        <v>0</v>
      </c>
      <c r="U616" s="3">
        <v>0</v>
      </c>
      <c r="V616" s="3">
        <v>0</v>
      </c>
      <c r="W616" s="3">
        <v>0</v>
      </c>
      <c r="X616" s="3">
        <v>-3.09</v>
      </c>
      <c r="Y616" s="3">
        <v>0</v>
      </c>
      <c r="Z616" s="3">
        <v>0</v>
      </c>
      <c r="AA616" s="3">
        <v>0</v>
      </c>
      <c r="AB616" s="3">
        <v>16.899999999999999</v>
      </c>
      <c r="AC616" s="4">
        <f t="shared" si="10"/>
        <v>16.899999999999999</v>
      </c>
      <c r="AD616" s="1">
        <v>44678</v>
      </c>
    </row>
    <row r="617" spans="1:30" x14ac:dyDescent="0.3">
      <c r="A617" t="s">
        <v>2123</v>
      </c>
      <c r="B617" s="1">
        <v>44677.597812499997</v>
      </c>
      <c r="C617">
        <v>17456318002</v>
      </c>
      <c r="D617" t="s">
        <v>93</v>
      </c>
      <c r="E617" t="s">
        <v>2124</v>
      </c>
      <c r="F617" t="s">
        <v>229</v>
      </c>
      <c r="G617" t="s">
        <v>230</v>
      </c>
      <c r="H617">
        <v>1</v>
      </c>
      <c r="I617" t="s">
        <v>96</v>
      </c>
      <c r="J617" t="s">
        <v>97</v>
      </c>
      <c r="K617" t="s">
        <v>2125</v>
      </c>
      <c r="M617">
        <v>83270</v>
      </c>
      <c r="O617" s="3">
        <v>16.66</v>
      </c>
      <c r="P617" s="3">
        <v>3.33</v>
      </c>
      <c r="Q617" s="3">
        <v>0</v>
      </c>
      <c r="R617" s="3">
        <v>0</v>
      </c>
      <c r="S617" s="3">
        <v>0</v>
      </c>
      <c r="T617" s="3">
        <v>0</v>
      </c>
      <c r="U617" s="3">
        <v>0</v>
      </c>
      <c r="V617" s="3">
        <v>0</v>
      </c>
      <c r="W617" s="3">
        <v>0</v>
      </c>
      <c r="X617" s="3">
        <v>-3.09</v>
      </c>
      <c r="Y617" s="3">
        <v>0</v>
      </c>
      <c r="Z617" s="3">
        <v>0</v>
      </c>
      <c r="AA617" s="3">
        <v>0</v>
      </c>
      <c r="AB617" s="3">
        <v>16.899999999999999</v>
      </c>
      <c r="AC617" s="4">
        <f t="shared" si="10"/>
        <v>16.899999999999999</v>
      </c>
      <c r="AD617" s="1">
        <v>44678</v>
      </c>
    </row>
    <row r="618" spans="1:30" hidden="1" x14ac:dyDescent="0.3">
      <c r="A618" t="s">
        <v>2126</v>
      </c>
      <c r="B618" s="1">
        <v>44678.461493055554</v>
      </c>
      <c r="C618">
        <v>17537187142</v>
      </c>
      <c r="D618" t="s">
        <v>64</v>
      </c>
      <c r="G618" t="s">
        <v>117</v>
      </c>
      <c r="O618" s="3">
        <v>0</v>
      </c>
      <c r="P618" s="3">
        <v>0</v>
      </c>
      <c r="Q618" s="3">
        <v>0</v>
      </c>
      <c r="R618" s="3">
        <v>0</v>
      </c>
      <c r="S618" s="3">
        <v>0</v>
      </c>
      <c r="T618" s="3">
        <v>0</v>
      </c>
      <c r="U618" s="3">
        <v>0</v>
      </c>
      <c r="V618" s="3">
        <v>0</v>
      </c>
      <c r="W618" s="3">
        <v>0</v>
      </c>
      <c r="X618" s="3">
        <v>0</v>
      </c>
      <c r="Y618" s="3">
        <v>0</v>
      </c>
      <c r="Z618" s="3">
        <v>0</v>
      </c>
      <c r="AA618" s="3">
        <v>-1130.95</v>
      </c>
      <c r="AB618" s="3"/>
      <c r="AC618" s="4">
        <f t="shared" si="10"/>
        <v>0</v>
      </c>
      <c r="AD618" s="1">
        <v>44678</v>
      </c>
    </row>
    <row r="619" spans="1:30" hidden="1" x14ac:dyDescent="0.3">
      <c r="A619" t="s">
        <v>63</v>
      </c>
      <c r="B619" s="1">
        <v>44555</v>
      </c>
      <c r="C619">
        <v>16807778292</v>
      </c>
      <c r="D619" t="s">
        <v>64</v>
      </c>
      <c r="G619" t="s">
        <v>27</v>
      </c>
      <c r="O619">
        <v>0</v>
      </c>
      <c r="P619">
        <v>0</v>
      </c>
      <c r="Q619">
        <v>0</v>
      </c>
      <c r="R619">
        <v>0</v>
      </c>
      <c r="S619">
        <v>0</v>
      </c>
      <c r="T619">
        <v>0</v>
      </c>
      <c r="U619">
        <v>0</v>
      </c>
      <c r="V619">
        <v>0</v>
      </c>
      <c r="W619">
        <v>0</v>
      </c>
      <c r="X619">
        <v>0</v>
      </c>
      <c r="Y619">
        <v>0</v>
      </c>
      <c r="Z619">
        <v>0</v>
      </c>
      <c r="AA619">
        <v>-22.36</v>
      </c>
      <c r="AB619">
        <v>-22.36</v>
      </c>
      <c r="AC619" s="4">
        <f t="shared" si="10"/>
        <v>-22.36</v>
      </c>
      <c r="AD619" s="1"/>
    </row>
    <row r="620" spans="1:30" hidden="1" x14ac:dyDescent="0.3">
      <c r="A620" t="s">
        <v>28</v>
      </c>
      <c r="B620" s="2">
        <v>44564</v>
      </c>
      <c r="C620">
        <v>16807778292</v>
      </c>
      <c r="D620" t="s">
        <v>93</v>
      </c>
      <c r="E620" t="s">
        <v>29</v>
      </c>
      <c r="F620" t="s">
        <v>30</v>
      </c>
      <c r="G620" t="s">
        <v>31</v>
      </c>
      <c r="H620">
        <v>1</v>
      </c>
      <c r="I620" t="s">
        <v>32</v>
      </c>
      <c r="J620" t="s">
        <v>33</v>
      </c>
      <c r="K620" t="s">
        <v>34</v>
      </c>
      <c r="L620" t="s">
        <v>35</v>
      </c>
      <c r="M620">
        <v>30013</v>
      </c>
      <c r="O620">
        <v>14.12</v>
      </c>
      <c r="P620">
        <v>2.83</v>
      </c>
      <c r="Q620">
        <v>7.92</v>
      </c>
      <c r="R620">
        <v>1.58</v>
      </c>
      <c r="S620">
        <v>0</v>
      </c>
      <c r="T620">
        <v>0</v>
      </c>
      <c r="U620">
        <v>0</v>
      </c>
      <c r="V620">
        <v>0</v>
      </c>
      <c r="W620">
        <v>0</v>
      </c>
      <c r="X620">
        <v>-4.09</v>
      </c>
      <c r="Y620">
        <v>0</v>
      </c>
      <c r="Z620">
        <v>0</v>
      </c>
      <c r="AA620">
        <v>0</v>
      </c>
      <c r="AB620">
        <v>22.36</v>
      </c>
      <c r="AC620" s="4">
        <f t="shared" si="10"/>
        <v>22.36</v>
      </c>
      <c r="AD620" s="1">
        <v>44568</v>
      </c>
    </row>
    <row r="621" spans="1:30" hidden="1" x14ac:dyDescent="0.3">
      <c r="A621" t="s">
        <v>36</v>
      </c>
      <c r="B621" s="2">
        <v>44564</v>
      </c>
      <c r="C621">
        <v>16807778292</v>
      </c>
      <c r="D621" t="s">
        <v>93</v>
      </c>
      <c r="E621" t="s">
        <v>37</v>
      </c>
      <c r="F621" t="s">
        <v>38</v>
      </c>
      <c r="G621" t="s">
        <v>39</v>
      </c>
      <c r="H621">
        <v>1</v>
      </c>
      <c r="I621" t="s">
        <v>32</v>
      </c>
      <c r="J621" t="s">
        <v>33</v>
      </c>
      <c r="K621" t="s">
        <v>40</v>
      </c>
      <c r="L621" t="s">
        <v>41</v>
      </c>
      <c r="M621">
        <v>35030</v>
      </c>
      <c r="O621">
        <v>20.58</v>
      </c>
      <c r="P621">
        <v>4.53</v>
      </c>
      <c r="Q621">
        <v>7.79</v>
      </c>
      <c r="R621">
        <v>1.71</v>
      </c>
      <c r="S621">
        <v>0</v>
      </c>
      <c r="T621">
        <v>0</v>
      </c>
      <c r="U621">
        <v>0</v>
      </c>
      <c r="V621">
        <v>0</v>
      </c>
      <c r="W621">
        <v>0</v>
      </c>
      <c r="X621">
        <v>-5.35</v>
      </c>
      <c r="Y621">
        <v>0</v>
      </c>
      <c r="Z621">
        <v>0</v>
      </c>
      <c r="AA621">
        <v>0</v>
      </c>
      <c r="AB621">
        <v>29.26</v>
      </c>
      <c r="AC621" s="4">
        <f t="shared" si="10"/>
        <v>29.26</v>
      </c>
      <c r="AD621" s="1">
        <v>44568</v>
      </c>
    </row>
    <row r="622" spans="1:30" hidden="1" x14ac:dyDescent="0.3">
      <c r="A622" t="s">
        <v>42</v>
      </c>
      <c r="B622" s="2">
        <v>44569</v>
      </c>
      <c r="C622">
        <v>16896546242</v>
      </c>
      <c r="D622" t="s">
        <v>64</v>
      </c>
      <c r="G622" t="s">
        <v>27</v>
      </c>
      <c r="O622">
        <v>0</v>
      </c>
      <c r="P622">
        <v>0</v>
      </c>
      <c r="Q622">
        <v>0</v>
      </c>
      <c r="R622">
        <v>0</v>
      </c>
      <c r="S622">
        <v>0</v>
      </c>
      <c r="T622">
        <v>0</v>
      </c>
      <c r="U622">
        <v>0</v>
      </c>
      <c r="V622">
        <v>0</v>
      </c>
      <c r="W622">
        <v>0</v>
      </c>
      <c r="X622">
        <v>0</v>
      </c>
      <c r="Y622">
        <v>0</v>
      </c>
      <c r="Z622">
        <v>0</v>
      </c>
      <c r="AA622">
        <v>-51.62</v>
      </c>
      <c r="AB622">
        <v>-51.62</v>
      </c>
      <c r="AC622" s="4">
        <f t="shared" si="10"/>
        <v>-51.62</v>
      </c>
      <c r="AD622" s="1">
        <v>44568</v>
      </c>
    </row>
    <row r="623" spans="1:30" hidden="1" x14ac:dyDescent="0.3">
      <c r="A623" t="s">
        <v>43</v>
      </c>
      <c r="B623" s="2">
        <v>44574</v>
      </c>
      <c r="C623">
        <v>16896546242</v>
      </c>
      <c r="D623" t="s">
        <v>93</v>
      </c>
      <c r="E623" t="s">
        <v>44</v>
      </c>
      <c r="F623">
        <v>10803</v>
      </c>
      <c r="G623" t="s">
        <v>45</v>
      </c>
      <c r="H623">
        <v>1</v>
      </c>
      <c r="I623" t="s">
        <v>32</v>
      </c>
      <c r="J623" t="s">
        <v>33</v>
      </c>
      <c r="K623" t="s">
        <v>46</v>
      </c>
      <c r="L623" t="s">
        <v>47</v>
      </c>
      <c r="M623">
        <v>6525</v>
      </c>
      <c r="O623">
        <v>32.17</v>
      </c>
      <c r="P623">
        <v>0</v>
      </c>
      <c r="Q623">
        <v>9.5</v>
      </c>
      <c r="R623">
        <v>0</v>
      </c>
      <c r="S623">
        <v>0</v>
      </c>
      <c r="T623">
        <v>0</v>
      </c>
      <c r="U623">
        <v>0</v>
      </c>
      <c r="V623">
        <v>0</v>
      </c>
      <c r="W623">
        <v>0</v>
      </c>
      <c r="X623">
        <v>-6.44</v>
      </c>
      <c r="Y623">
        <v>0</v>
      </c>
      <c r="Z623">
        <v>0</v>
      </c>
      <c r="AA623">
        <v>0</v>
      </c>
      <c r="AB623">
        <v>35.229999999999997</v>
      </c>
      <c r="AC623" s="4">
        <f t="shared" si="10"/>
        <v>35.229999999999997</v>
      </c>
      <c r="AD623" s="1">
        <v>44583</v>
      </c>
    </row>
    <row r="624" spans="1:30" hidden="1" x14ac:dyDescent="0.3">
      <c r="A624" t="s">
        <v>48</v>
      </c>
      <c r="B624" s="2">
        <v>44583</v>
      </c>
      <c r="C624">
        <v>16975685922</v>
      </c>
      <c r="D624" t="s">
        <v>64</v>
      </c>
      <c r="G624" t="s">
        <v>27</v>
      </c>
      <c r="O624">
        <v>0</v>
      </c>
      <c r="P624">
        <v>0</v>
      </c>
      <c r="Q624">
        <v>0</v>
      </c>
      <c r="R624">
        <v>0</v>
      </c>
      <c r="S624">
        <v>0</v>
      </c>
      <c r="T624">
        <v>0</v>
      </c>
      <c r="U624">
        <v>0</v>
      </c>
      <c r="V624">
        <v>0</v>
      </c>
      <c r="W624">
        <v>0</v>
      </c>
      <c r="X624">
        <v>0</v>
      </c>
      <c r="Y624">
        <v>0</v>
      </c>
      <c r="Z624">
        <v>0</v>
      </c>
      <c r="AA624">
        <v>-35.229999999999997</v>
      </c>
      <c r="AB624">
        <v>-35.229999999999997</v>
      </c>
      <c r="AC624" s="4">
        <f t="shared" si="10"/>
        <v>-35.229999999999997</v>
      </c>
      <c r="AD624" s="1">
        <v>44583</v>
      </c>
    </row>
    <row r="625" spans="1:30" hidden="1" x14ac:dyDescent="0.3">
      <c r="A625" t="s">
        <v>49</v>
      </c>
      <c r="B625" s="2">
        <v>44586</v>
      </c>
      <c r="C625">
        <v>16975685922</v>
      </c>
      <c r="D625" t="s">
        <v>93</v>
      </c>
      <c r="E625" t="s">
        <v>50</v>
      </c>
      <c r="F625">
        <v>9592</v>
      </c>
      <c r="G625" t="s">
        <v>51</v>
      </c>
      <c r="H625">
        <v>1</v>
      </c>
      <c r="I625" t="s">
        <v>32</v>
      </c>
      <c r="J625" t="s">
        <v>33</v>
      </c>
      <c r="K625" t="s">
        <v>35</v>
      </c>
      <c r="L625" t="s">
        <v>35</v>
      </c>
      <c r="M625">
        <v>30135</v>
      </c>
      <c r="O625">
        <v>29.08</v>
      </c>
      <c r="P625">
        <v>6.4</v>
      </c>
      <c r="Q625">
        <v>7.79</v>
      </c>
      <c r="R625">
        <v>1.71</v>
      </c>
      <c r="S625">
        <v>0</v>
      </c>
      <c r="T625">
        <v>0</v>
      </c>
      <c r="U625">
        <v>0</v>
      </c>
      <c r="V625">
        <v>0</v>
      </c>
      <c r="W625">
        <v>0</v>
      </c>
      <c r="X625">
        <v>-6.95</v>
      </c>
      <c r="Y625">
        <v>0</v>
      </c>
      <c r="Z625">
        <v>0</v>
      </c>
      <c r="AA625">
        <v>0</v>
      </c>
      <c r="AB625">
        <v>38.03</v>
      </c>
      <c r="AC625" s="4">
        <f t="shared" si="10"/>
        <v>38.03</v>
      </c>
      <c r="AD625" s="1">
        <v>44596</v>
      </c>
    </row>
    <row r="626" spans="1:30" hidden="1" x14ac:dyDescent="0.3">
      <c r="A626" t="s">
        <v>52</v>
      </c>
      <c r="B626" s="2">
        <v>44596</v>
      </c>
      <c r="C626">
        <v>17057329612</v>
      </c>
      <c r="D626" t="s">
        <v>64</v>
      </c>
      <c r="G626" t="s">
        <v>27</v>
      </c>
      <c r="O626">
        <v>0</v>
      </c>
      <c r="P626">
        <v>0</v>
      </c>
      <c r="Q626">
        <v>0</v>
      </c>
      <c r="R626">
        <v>0</v>
      </c>
      <c r="S626">
        <v>0</v>
      </c>
      <c r="T626">
        <v>0</v>
      </c>
      <c r="U626">
        <v>0</v>
      </c>
      <c r="V626">
        <v>0</v>
      </c>
      <c r="W626">
        <v>0</v>
      </c>
      <c r="X626">
        <v>0</v>
      </c>
      <c r="Y626">
        <v>0</v>
      </c>
      <c r="Z626">
        <v>0</v>
      </c>
      <c r="AA626">
        <v>-38.03</v>
      </c>
      <c r="AB626">
        <v>-38.03</v>
      </c>
      <c r="AC626" s="4">
        <f t="shared" si="10"/>
        <v>-38.03</v>
      </c>
      <c r="AD626" s="1">
        <v>44596</v>
      </c>
    </row>
    <row r="627" spans="1:30" hidden="1" x14ac:dyDescent="0.3">
      <c r="A627" t="s">
        <v>53</v>
      </c>
      <c r="B627" s="2">
        <v>44599</v>
      </c>
      <c r="C627">
        <v>17057329612</v>
      </c>
      <c r="D627" t="s">
        <v>93</v>
      </c>
      <c r="E627" t="s">
        <v>54</v>
      </c>
      <c r="F627">
        <v>9594</v>
      </c>
      <c r="G627" t="s">
        <v>55</v>
      </c>
      <c r="H627">
        <v>1</v>
      </c>
      <c r="I627" t="s">
        <v>32</v>
      </c>
      <c r="J627" t="s">
        <v>33</v>
      </c>
      <c r="K627" t="s">
        <v>56</v>
      </c>
      <c r="L627" t="s">
        <v>57</v>
      </c>
      <c r="M627">
        <v>37014</v>
      </c>
      <c r="O627">
        <v>35.83</v>
      </c>
      <c r="P627">
        <v>7.88</v>
      </c>
      <c r="Q627">
        <v>7.79</v>
      </c>
      <c r="R627">
        <v>1.71</v>
      </c>
      <c r="S627">
        <v>0</v>
      </c>
      <c r="T627">
        <v>0</v>
      </c>
      <c r="U627">
        <v>0</v>
      </c>
      <c r="V627">
        <v>0</v>
      </c>
      <c r="W627">
        <v>0</v>
      </c>
      <c r="X627">
        <v>-8.2200000000000006</v>
      </c>
      <c r="Y627">
        <v>0</v>
      </c>
      <c r="Z627">
        <v>0</v>
      </c>
      <c r="AA627">
        <v>0</v>
      </c>
      <c r="AB627">
        <v>44.99</v>
      </c>
      <c r="AC627" s="4">
        <f t="shared" si="10"/>
        <v>44.99</v>
      </c>
      <c r="AD627" s="1">
        <v>44609</v>
      </c>
    </row>
    <row r="628" spans="1:30" hidden="1" x14ac:dyDescent="0.3">
      <c r="A628" t="s">
        <v>58</v>
      </c>
      <c r="B628" s="2">
        <v>44609</v>
      </c>
      <c r="C628">
        <v>17127836602</v>
      </c>
      <c r="D628" t="s">
        <v>64</v>
      </c>
      <c r="G628" t="s">
        <v>27</v>
      </c>
      <c r="O628">
        <v>0</v>
      </c>
      <c r="P628">
        <v>0</v>
      </c>
      <c r="Q628">
        <v>0</v>
      </c>
      <c r="R628">
        <v>0</v>
      </c>
      <c r="S628">
        <v>0</v>
      </c>
      <c r="T628">
        <v>0</v>
      </c>
      <c r="U628">
        <v>0</v>
      </c>
      <c r="V628">
        <v>0</v>
      </c>
      <c r="W628">
        <v>0</v>
      </c>
      <c r="X628">
        <v>0</v>
      </c>
      <c r="Y628">
        <v>0</v>
      </c>
      <c r="Z628">
        <v>0</v>
      </c>
      <c r="AA628">
        <v>-44.99</v>
      </c>
      <c r="AB628">
        <v>-44.99</v>
      </c>
      <c r="AC628" s="4">
        <f t="shared" si="10"/>
        <v>-44.99</v>
      </c>
      <c r="AD628" s="1">
        <v>44609</v>
      </c>
    </row>
    <row r="629" spans="1:30" hidden="1" x14ac:dyDescent="0.3">
      <c r="A629" t="s">
        <v>59</v>
      </c>
      <c r="B629" s="2">
        <v>44623</v>
      </c>
      <c r="C629">
        <v>17127836602</v>
      </c>
      <c r="D629" t="s">
        <v>93</v>
      </c>
      <c r="E629" t="s">
        <v>60</v>
      </c>
      <c r="F629">
        <v>10785</v>
      </c>
      <c r="G629" t="s">
        <v>61</v>
      </c>
      <c r="H629">
        <v>1</v>
      </c>
      <c r="I629" t="s">
        <v>32</v>
      </c>
      <c r="J629" t="s">
        <v>33</v>
      </c>
      <c r="K629" t="s">
        <v>57</v>
      </c>
      <c r="L629" t="s">
        <v>57</v>
      </c>
      <c r="M629">
        <v>37121</v>
      </c>
      <c r="O629">
        <v>14.96</v>
      </c>
      <c r="P629">
        <v>3.29</v>
      </c>
      <c r="Q629">
        <v>7.79</v>
      </c>
      <c r="R629">
        <v>1.71</v>
      </c>
      <c r="S629">
        <v>0</v>
      </c>
      <c r="T629">
        <v>0</v>
      </c>
      <c r="U629">
        <v>0</v>
      </c>
      <c r="V629">
        <v>0</v>
      </c>
      <c r="W629">
        <v>0</v>
      </c>
      <c r="X629">
        <v>-4.29</v>
      </c>
      <c r="Y629">
        <v>0</v>
      </c>
      <c r="Z629">
        <v>0</v>
      </c>
      <c r="AA629">
        <v>0</v>
      </c>
      <c r="AB629">
        <v>23.46</v>
      </c>
      <c r="AC629" s="4">
        <f t="shared" si="10"/>
        <v>23.46</v>
      </c>
      <c r="AD629" s="1">
        <v>44637</v>
      </c>
    </row>
    <row r="630" spans="1:30" hidden="1" x14ac:dyDescent="0.3">
      <c r="A630" t="s">
        <v>62</v>
      </c>
      <c r="B630" s="2">
        <v>44637</v>
      </c>
      <c r="C630">
        <v>17208029282</v>
      </c>
      <c r="D630" t="s">
        <v>64</v>
      </c>
      <c r="G630" t="s">
        <v>27</v>
      </c>
      <c r="O630">
        <v>0</v>
      </c>
      <c r="P630">
        <v>0</v>
      </c>
      <c r="Q630">
        <v>0</v>
      </c>
      <c r="R630">
        <v>0</v>
      </c>
      <c r="S630">
        <v>0</v>
      </c>
      <c r="T630">
        <v>0</v>
      </c>
      <c r="U630">
        <v>0</v>
      </c>
      <c r="V630">
        <v>0</v>
      </c>
      <c r="W630">
        <v>0</v>
      </c>
      <c r="X630">
        <v>0</v>
      </c>
      <c r="Y630">
        <v>0</v>
      </c>
      <c r="Z630">
        <v>0</v>
      </c>
      <c r="AA630">
        <v>-23.46</v>
      </c>
      <c r="AB630">
        <v>-23.46</v>
      </c>
      <c r="AC630" s="4">
        <f t="shared" si="10"/>
        <v>-23.46</v>
      </c>
      <c r="AD630" s="1">
        <v>44637</v>
      </c>
    </row>
    <row r="631" spans="1:30" hidden="1" x14ac:dyDescent="0.3">
      <c r="A631" t="s">
        <v>2166</v>
      </c>
      <c r="B631" s="1">
        <v>44568</v>
      </c>
      <c r="C631">
        <v>16851756332</v>
      </c>
      <c r="D631" t="s">
        <v>93</v>
      </c>
      <c r="E631" t="s">
        <v>2167</v>
      </c>
      <c r="F631" t="s">
        <v>252</v>
      </c>
      <c r="G631" t="s">
        <v>2168</v>
      </c>
      <c r="H631">
        <v>1</v>
      </c>
      <c r="I631" t="s">
        <v>2157</v>
      </c>
      <c r="J631" t="s">
        <v>2158</v>
      </c>
      <c r="K631" t="s">
        <v>2169</v>
      </c>
      <c r="L631" t="s">
        <v>2170</v>
      </c>
      <c r="M631">
        <v>25700</v>
      </c>
      <c r="O631" s="3">
        <v>22.92</v>
      </c>
      <c r="P631" s="3">
        <v>4.8099999999999996</v>
      </c>
      <c r="Q631" s="3">
        <v>8.68</v>
      </c>
      <c r="R631" s="3">
        <v>1.82</v>
      </c>
      <c r="S631" s="3">
        <v>0</v>
      </c>
      <c r="T631" s="3">
        <v>0</v>
      </c>
      <c r="U631" s="3">
        <v>0</v>
      </c>
      <c r="V631" s="3">
        <v>0</v>
      </c>
      <c r="W631" s="3">
        <v>0</v>
      </c>
      <c r="X631" s="3">
        <v>-5.91</v>
      </c>
      <c r="Y631" s="3">
        <v>0</v>
      </c>
      <c r="Z631" s="3">
        <v>0</v>
      </c>
      <c r="AA631" s="3">
        <v>0</v>
      </c>
      <c r="AB631" s="3">
        <v>32.32</v>
      </c>
      <c r="AC631" s="4">
        <f t="shared" si="10"/>
        <v>32.32</v>
      </c>
      <c r="AD631" s="1">
        <v>44575</v>
      </c>
    </row>
    <row r="632" spans="1:30" hidden="1" x14ac:dyDescent="0.3">
      <c r="A632" t="s">
        <v>2171</v>
      </c>
      <c r="B632" s="1">
        <v>44572</v>
      </c>
      <c r="C632">
        <v>16851756332</v>
      </c>
      <c r="D632" t="s">
        <v>93</v>
      </c>
      <c r="E632" t="s">
        <v>2172</v>
      </c>
      <c r="F632">
        <v>107360</v>
      </c>
      <c r="G632" t="s">
        <v>2173</v>
      </c>
      <c r="H632">
        <v>1</v>
      </c>
      <c r="I632" t="s">
        <v>2157</v>
      </c>
      <c r="J632" t="s">
        <v>2158</v>
      </c>
      <c r="K632" t="s">
        <v>2174</v>
      </c>
      <c r="L632" t="s">
        <v>2175</v>
      </c>
      <c r="M632">
        <v>43870</v>
      </c>
      <c r="O632" s="3">
        <v>19.75</v>
      </c>
      <c r="P632" s="3">
        <v>4.1500000000000004</v>
      </c>
      <c r="Q632" s="3">
        <v>8.68</v>
      </c>
      <c r="R632" s="3">
        <v>1.82</v>
      </c>
      <c r="S632" s="3">
        <v>0</v>
      </c>
      <c r="T632" s="3">
        <v>0</v>
      </c>
      <c r="U632" s="3">
        <v>0</v>
      </c>
      <c r="V632" s="3">
        <v>0</v>
      </c>
      <c r="W632" s="3">
        <v>0</v>
      </c>
      <c r="X632" s="3">
        <v>-5.31</v>
      </c>
      <c r="Y632" s="3">
        <v>0</v>
      </c>
      <c r="Z632" s="3">
        <v>0</v>
      </c>
      <c r="AA632" s="3">
        <v>0</v>
      </c>
      <c r="AB632" s="3">
        <v>29.09</v>
      </c>
      <c r="AC632" s="4">
        <f t="shared" si="10"/>
        <v>29.09</v>
      </c>
      <c r="AD632" s="1">
        <v>44575</v>
      </c>
    </row>
    <row r="633" spans="1:30" hidden="1" x14ac:dyDescent="0.3">
      <c r="A633" t="s">
        <v>2176</v>
      </c>
      <c r="B633" s="1">
        <v>44576</v>
      </c>
      <c r="C633">
        <v>16937346402</v>
      </c>
      <c r="D633" t="s">
        <v>64</v>
      </c>
      <c r="G633" t="s">
        <v>2153</v>
      </c>
      <c r="O633" s="3">
        <v>0</v>
      </c>
      <c r="P633" s="3">
        <v>0</v>
      </c>
      <c r="Q633" s="3">
        <v>0</v>
      </c>
      <c r="R633" s="3">
        <v>0</v>
      </c>
      <c r="S633" s="3">
        <v>0</v>
      </c>
      <c r="T633" s="3">
        <v>0</v>
      </c>
      <c r="U633" s="3">
        <v>0</v>
      </c>
      <c r="V633" s="3">
        <v>0</v>
      </c>
      <c r="W633" s="3">
        <v>0</v>
      </c>
      <c r="X633" s="3">
        <v>0</v>
      </c>
      <c r="Y633" s="3">
        <v>0</v>
      </c>
      <c r="Z633" s="3">
        <v>0</v>
      </c>
      <c r="AA633" s="3">
        <v>-96.65</v>
      </c>
      <c r="AB633" s="3"/>
      <c r="AC633" s="4">
        <f t="shared" si="10"/>
        <v>0</v>
      </c>
      <c r="AD633" s="1">
        <v>44575</v>
      </c>
    </row>
    <row r="634" spans="1:30" hidden="1" x14ac:dyDescent="0.3">
      <c r="A634" t="s">
        <v>2177</v>
      </c>
      <c r="B634" s="1">
        <v>44578</v>
      </c>
      <c r="C634">
        <v>16937346402</v>
      </c>
      <c r="D634" t="s">
        <v>93</v>
      </c>
      <c r="E634" t="s">
        <v>2178</v>
      </c>
      <c r="F634">
        <v>9362</v>
      </c>
      <c r="G634" t="s">
        <v>2179</v>
      </c>
      <c r="H634">
        <v>1</v>
      </c>
      <c r="I634" t="s">
        <v>2157</v>
      </c>
      <c r="J634" t="s">
        <v>2158</v>
      </c>
      <c r="K634" t="s">
        <v>2180</v>
      </c>
      <c r="L634" t="s">
        <v>2181</v>
      </c>
      <c r="M634">
        <v>39002</v>
      </c>
      <c r="O634" s="3">
        <v>7</v>
      </c>
      <c r="P634" s="3">
        <v>1.47</v>
      </c>
      <c r="Q634" s="3">
        <v>8.68</v>
      </c>
      <c r="R634" s="3">
        <v>1.82</v>
      </c>
      <c r="S634" s="3">
        <v>0</v>
      </c>
      <c r="T634" s="3">
        <v>0</v>
      </c>
      <c r="U634" s="3">
        <v>0</v>
      </c>
      <c r="V634" s="3">
        <v>0</v>
      </c>
      <c r="W634" s="3">
        <v>0</v>
      </c>
      <c r="X634" s="3">
        <v>-2.93</v>
      </c>
      <c r="Y634" s="3">
        <v>0</v>
      </c>
      <c r="Z634" s="3">
        <v>0</v>
      </c>
      <c r="AA634" s="3">
        <v>0</v>
      </c>
      <c r="AB634" s="3">
        <v>16.04</v>
      </c>
      <c r="AC634" s="4">
        <f t="shared" si="10"/>
        <v>16.04</v>
      </c>
      <c r="AD634" s="1">
        <v>44589</v>
      </c>
    </row>
    <row r="635" spans="1:30" hidden="1" x14ac:dyDescent="0.3">
      <c r="A635" t="s">
        <v>2182</v>
      </c>
      <c r="B635" s="1">
        <v>44590</v>
      </c>
      <c r="C635">
        <v>17015411882</v>
      </c>
      <c r="D635" t="s">
        <v>64</v>
      </c>
      <c r="G635" t="s">
        <v>2153</v>
      </c>
      <c r="O635" s="3">
        <v>0</v>
      </c>
      <c r="P635" s="3">
        <v>0</v>
      </c>
      <c r="Q635" s="3">
        <v>0</v>
      </c>
      <c r="R635" s="3">
        <v>0</v>
      </c>
      <c r="S635" s="3">
        <v>0</v>
      </c>
      <c r="T635" s="3">
        <v>0</v>
      </c>
      <c r="U635" s="3">
        <v>0</v>
      </c>
      <c r="V635" s="3">
        <v>0</v>
      </c>
      <c r="W635" s="3">
        <v>0</v>
      </c>
      <c r="X635" s="3">
        <v>0</v>
      </c>
      <c r="Y635" s="3">
        <v>0</v>
      </c>
      <c r="Z635" s="3">
        <v>0</v>
      </c>
      <c r="AA635" s="3">
        <v>-16.04</v>
      </c>
      <c r="AB635" s="3">
        <v>-16.04</v>
      </c>
      <c r="AC635" s="4">
        <f t="shared" si="10"/>
        <v>-16.04</v>
      </c>
      <c r="AD635" s="1">
        <v>44589</v>
      </c>
    </row>
    <row r="636" spans="1:30" hidden="1" x14ac:dyDescent="0.3">
      <c r="A636" t="s">
        <v>2183</v>
      </c>
      <c r="B636" s="1">
        <v>44599</v>
      </c>
      <c r="C636">
        <v>17015411882</v>
      </c>
      <c r="D636" t="s">
        <v>93</v>
      </c>
      <c r="E636" t="s">
        <v>2184</v>
      </c>
      <c r="F636">
        <v>9362</v>
      </c>
      <c r="G636" t="s">
        <v>2179</v>
      </c>
      <c r="H636">
        <v>1</v>
      </c>
      <c r="I636" t="s">
        <v>2157</v>
      </c>
      <c r="J636" t="s">
        <v>2158</v>
      </c>
      <c r="K636" t="s">
        <v>2185</v>
      </c>
      <c r="L636" t="s">
        <v>2186</v>
      </c>
      <c r="M636" t="s">
        <v>2187</v>
      </c>
      <c r="O636" s="3">
        <v>16.670000000000002</v>
      </c>
      <c r="P636" s="3">
        <v>0</v>
      </c>
      <c r="Q636" s="3">
        <v>10.5</v>
      </c>
      <c r="R636" s="3">
        <v>0</v>
      </c>
      <c r="S636" s="3">
        <v>0</v>
      </c>
      <c r="T636" s="3">
        <v>0</v>
      </c>
      <c r="U636" s="3">
        <v>0</v>
      </c>
      <c r="V636" s="3">
        <v>0</v>
      </c>
      <c r="W636" s="3">
        <v>0</v>
      </c>
      <c r="X636" s="3">
        <v>-4.2</v>
      </c>
      <c r="Y636" s="3">
        <v>0</v>
      </c>
      <c r="Z636" s="3">
        <v>0</v>
      </c>
      <c r="AA636" s="3">
        <v>0</v>
      </c>
      <c r="AB636" s="3">
        <v>22.97</v>
      </c>
      <c r="AC636" s="4">
        <f t="shared" si="10"/>
        <v>22.97</v>
      </c>
      <c r="AD636" s="1">
        <v>44603</v>
      </c>
    </row>
    <row r="637" spans="1:30" hidden="1" x14ac:dyDescent="0.3">
      <c r="A637" t="s">
        <v>2188</v>
      </c>
      <c r="B637" s="1">
        <v>44603</v>
      </c>
      <c r="C637">
        <v>17096439512</v>
      </c>
      <c r="D637" t="s">
        <v>64</v>
      </c>
      <c r="G637" t="s">
        <v>2153</v>
      </c>
      <c r="O637" s="3">
        <v>0</v>
      </c>
      <c r="P637" s="3">
        <v>0</v>
      </c>
      <c r="Q637" s="3">
        <v>0</v>
      </c>
      <c r="R637" s="3">
        <v>0</v>
      </c>
      <c r="S637" s="3">
        <v>0</v>
      </c>
      <c r="T637" s="3">
        <v>0</v>
      </c>
      <c r="U637" s="3">
        <v>0</v>
      </c>
      <c r="V637" s="3">
        <v>0</v>
      </c>
      <c r="W637" s="3">
        <v>0</v>
      </c>
      <c r="X637" s="3">
        <v>0</v>
      </c>
      <c r="Y637" s="3">
        <v>0</v>
      </c>
      <c r="Z637" s="3">
        <v>0</v>
      </c>
      <c r="AA637" s="3">
        <v>-22.97</v>
      </c>
      <c r="AB637" s="3">
        <v>-22.97</v>
      </c>
      <c r="AC637" s="4">
        <f t="shared" si="10"/>
        <v>-22.97</v>
      </c>
      <c r="AD637" s="1">
        <v>44603</v>
      </c>
    </row>
    <row r="638" spans="1:30" hidden="1" x14ac:dyDescent="0.3">
      <c r="A638" t="s">
        <v>2189</v>
      </c>
      <c r="B638" s="1">
        <v>44606</v>
      </c>
      <c r="C638">
        <v>17096439512</v>
      </c>
      <c r="D638" t="s">
        <v>93</v>
      </c>
      <c r="E638" t="s">
        <v>2190</v>
      </c>
      <c r="F638">
        <v>9362</v>
      </c>
      <c r="G638" t="s">
        <v>2179</v>
      </c>
      <c r="H638">
        <v>1</v>
      </c>
      <c r="I638" t="s">
        <v>2157</v>
      </c>
      <c r="J638" t="s">
        <v>2158</v>
      </c>
      <c r="K638" t="s">
        <v>2191</v>
      </c>
      <c r="L638" t="s">
        <v>2191</v>
      </c>
      <c r="M638">
        <v>8034</v>
      </c>
      <c r="O638" s="3">
        <v>11.67</v>
      </c>
      <c r="P638" s="3">
        <v>2.4500000000000002</v>
      </c>
      <c r="Q638" s="3">
        <v>8.68</v>
      </c>
      <c r="R638" s="3">
        <v>1.82</v>
      </c>
      <c r="S638" s="3">
        <v>0</v>
      </c>
      <c r="T638" s="3">
        <v>0</v>
      </c>
      <c r="U638" s="3">
        <v>0</v>
      </c>
      <c r="V638" s="3">
        <v>0</v>
      </c>
      <c r="W638" s="3">
        <v>0</v>
      </c>
      <c r="X638" s="3">
        <v>-3.8</v>
      </c>
      <c r="Y638" s="3">
        <v>0</v>
      </c>
      <c r="Z638" s="3">
        <v>0</v>
      </c>
      <c r="AA638" s="3">
        <v>0</v>
      </c>
      <c r="AB638" s="3">
        <v>20.82</v>
      </c>
      <c r="AC638" s="4">
        <f t="shared" si="10"/>
        <v>20.82</v>
      </c>
      <c r="AD638" s="1">
        <v>44617</v>
      </c>
    </row>
    <row r="639" spans="1:30" hidden="1" x14ac:dyDescent="0.3">
      <c r="A639" t="s">
        <v>2192</v>
      </c>
      <c r="B639" s="1">
        <v>44614</v>
      </c>
      <c r="C639">
        <v>17096439512</v>
      </c>
      <c r="D639" t="s">
        <v>93</v>
      </c>
      <c r="E639" t="s">
        <v>2193</v>
      </c>
      <c r="F639" t="s">
        <v>224</v>
      </c>
      <c r="G639" t="s">
        <v>2194</v>
      </c>
      <c r="H639">
        <v>1</v>
      </c>
      <c r="I639" t="s">
        <v>2157</v>
      </c>
      <c r="J639" t="s">
        <v>2158</v>
      </c>
      <c r="K639" t="s">
        <v>2195</v>
      </c>
      <c r="L639" t="s">
        <v>2195</v>
      </c>
      <c r="M639">
        <v>9007</v>
      </c>
      <c r="O639" s="3">
        <v>13.25</v>
      </c>
      <c r="P639" s="3">
        <v>2.78</v>
      </c>
      <c r="Q639" s="3">
        <v>8.68</v>
      </c>
      <c r="R639" s="3">
        <v>1.82</v>
      </c>
      <c r="S639" s="3">
        <v>0</v>
      </c>
      <c r="T639" s="3">
        <v>0</v>
      </c>
      <c r="U639" s="3">
        <v>0</v>
      </c>
      <c r="V639" s="3">
        <v>0</v>
      </c>
      <c r="W639" s="3">
        <v>0</v>
      </c>
      <c r="X639" s="3">
        <v>-4.0999999999999996</v>
      </c>
      <c r="Y639" s="3">
        <v>0</v>
      </c>
      <c r="Z639" s="3">
        <v>0</v>
      </c>
      <c r="AA639" s="3">
        <v>0</v>
      </c>
      <c r="AB639" s="3">
        <v>22.43</v>
      </c>
      <c r="AC639" s="4">
        <f t="shared" si="10"/>
        <v>22.43</v>
      </c>
      <c r="AD639" s="1">
        <v>44617</v>
      </c>
    </row>
    <row r="640" spans="1:30" hidden="1" x14ac:dyDescent="0.3">
      <c r="A640" t="s">
        <v>2196</v>
      </c>
      <c r="B640" s="1">
        <v>44617</v>
      </c>
      <c r="C640">
        <v>17174173842</v>
      </c>
      <c r="D640" t="s">
        <v>64</v>
      </c>
      <c r="G640" t="s">
        <v>2153</v>
      </c>
      <c r="O640" s="3">
        <v>0</v>
      </c>
      <c r="P640" s="3">
        <v>0</v>
      </c>
      <c r="Q640" s="3">
        <v>0</v>
      </c>
      <c r="R640" s="3">
        <v>0</v>
      </c>
      <c r="S640" s="3">
        <v>0</v>
      </c>
      <c r="T640" s="3">
        <v>0</v>
      </c>
      <c r="U640" s="3">
        <v>0</v>
      </c>
      <c r="V640" s="3">
        <v>0</v>
      </c>
      <c r="W640" s="3">
        <v>0</v>
      </c>
      <c r="X640" s="3">
        <v>0</v>
      </c>
      <c r="Y640" s="3">
        <v>0</v>
      </c>
      <c r="Z640" s="3">
        <v>0</v>
      </c>
      <c r="AA640" s="3">
        <v>-43.25</v>
      </c>
      <c r="AB640" s="3">
        <v>-43.25</v>
      </c>
      <c r="AC640" s="4">
        <f t="shared" si="10"/>
        <v>-43.25</v>
      </c>
      <c r="AD640" s="1">
        <v>44617</v>
      </c>
    </row>
    <row r="641" spans="1:30" hidden="1" x14ac:dyDescent="0.3">
      <c r="A641" t="s">
        <v>2197</v>
      </c>
      <c r="B641" s="1">
        <v>44620</v>
      </c>
      <c r="C641">
        <v>17174173842</v>
      </c>
      <c r="D641" t="s">
        <v>93</v>
      </c>
      <c r="E641" t="s">
        <v>2198</v>
      </c>
      <c r="F641">
        <v>10973</v>
      </c>
      <c r="G641" t="s">
        <v>2199</v>
      </c>
      <c r="H641">
        <v>1</v>
      </c>
      <c r="I641" t="s">
        <v>2157</v>
      </c>
      <c r="J641" t="s">
        <v>2158</v>
      </c>
      <c r="K641" t="s">
        <v>2200</v>
      </c>
      <c r="L641" t="s">
        <v>2201</v>
      </c>
      <c r="M641">
        <v>28523</v>
      </c>
      <c r="O641" s="3">
        <v>20.75</v>
      </c>
      <c r="P641" s="3">
        <v>4.3600000000000003</v>
      </c>
      <c r="Q641" s="3">
        <v>8.68</v>
      </c>
      <c r="R641" s="3">
        <v>1.82</v>
      </c>
      <c r="S641" s="3">
        <v>0</v>
      </c>
      <c r="T641" s="3">
        <v>0</v>
      </c>
      <c r="U641" s="3">
        <v>0</v>
      </c>
      <c r="V641" s="3">
        <v>0</v>
      </c>
      <c r="W641" s="3">
        <v>0</v>
      </c>
      <c r="X641" s="3">
        <v>-5.5</v>
      </c>
      <c r="Y641" s="3">
        <v>0</v>
      </c>
      <c r="Z641" s="3">
        <v>0</v>
      </c>
      <c r="AA641" s="3">
        <v>0</v>
      </c>
      <c r="AB641" s="3">
        <v>30.11</v>
      </c>
      <c r="AC641" s="4">
        <f t="shared" si="10"/>
        <v>30.11</v>
      </c>
      <c r="AD641" s="1">
        <v>44631</v>
      </c>
    </row>
    <row r="642" spans="1:30" hidden="1" x14ac:dyDescent="0.3">
      <c r="A642" t="s">
        <v>2202</v>
      </c>
      <c r="B642" s="1">
        <v>44631</v>
      </c>
      <c r="C642">
        <v>17255540412</v>
      </c>
      <c r="D642" t="s">
        <v>64</v>
      </c>
      <c r="G642" t="s">
        <v>2153</v>
      </c>
      <c r="O642" s="3">
        <v>0</v>
      </c>
      <c r="P642" s="3">
        <v>0</v>
      </c>
      <c r="Q642" s="3">
        <v>0</v>
      </c>
      <c r="R642" s="3">
        <v>0</v>
      </c>
      <c r="S642" s="3">
        <v>0</v>
      </c>
      <c r="T642" s="3">
        <v>0</v>
      </c>
      <c r="U642" s="3">
        <v>0</v>
      </c>
      <c r="V642" s="3">
        <v>0</v>
      </c>
      <c r="W642" s="3">
        <v>0</v>
      </c>
      <c r="X642" s="3">
        <v>0</v>
      </c>
      <c r="Y642" s="3">
        <v>0</v>
      </c>
      <c r="Z642" s="3">
        <v>0</v>
      </c>
      <c r="AA642" s="3">
        <v>-30.11</v>
      </c>
      <c r="AB642" s="3">
        <v>-30.11</v>
      </c>
      <c r="AC642" s="4">
        <f t="shared" si="10"/>
        <v>-30.11</v>
      </c>
      <c r="AD642" s="1">
        <v>44631</v>
      </c>
    </row>
    <row r="643" spans="1:30" hidden="1" x14ac:dyDescent="0.3">
      <c r="A643" t="s">
        <v>2203</v>
      </c>
      <c r="B643" s="1">
        <v>44637</v>
      </c>
      <c r="C643">
        <v>17255540412</v>
      </c>
      <c r="D643" t="s">
        <v>93</v>
      </c>
      <c r="E643" t="s">
        <v>2204</v>
      </c>
      <c r="F643">
        <v>11217</v>
      </c>
      <c r="G643" t="s">
        <v>2205</v>
      </c>
      <c r="H643">
        <v>1</v>
      </c>
      <c r="I643" t="s">
        <v>2157</v>
      </c>
      <c r="J643" t="s">
        <v>2158</v>
      </c>
      <c r="K643" t="s">
        <v>2206</v>
      </c>
      <c r="L643" t="s">
        <v>2207</v>
      </c>
      <c r="M643">
        <v>48340</v>
      </c>
      <c r="O643" s="3">
        <v>29.12</v>
      </c>
      <c r="P643" s="3">
        <v>6.12</v>
      </c>
      <c r="Q643" s="3">
        <v>8.68</v>
      </c>
      <c r="R643" s="3">
        <v>1.82</v>
      </c>
      <c r="S643" s="3">
        <v>0</v>
      </c>
      <c r="T643" s="3">
        <v>0</v>
      </c>
      <c r="U643" s="3">
        <v>0</v>
      </c>
      <c r="V643" s="3">
        <v>0</v>
      </c>
      <c r="W643" s="3">
        <v>0</v>
      </c>
      <c r="X643" s="3">
        <v>-7.07</v>
      </c>
      <c r="Y643" s="3">
        <v>0</v>
      </c>
      <c r="Z643" s="3">
        <v>0</v>
      </c>
      <c r="AA643" s="3">
        <v>0</v>
      </c>
      <c r="AB643" s="3">
        <v>38.67</v>
      </c>
      <c r="AC643" s="4">
        <f t="shared" si="10"/>
        <v>38.67</v>
      </c>
      <c r="AD643" s="1">
        <v>44645</v>
      </c>
    </row>
    <row r="644" spans="1:30" hidden="1" x14ac:dyDescent="0.3">
      <c r="A644" t="s">
        <v>2208</v>
      </c>
      <c r="B644" s="1">
        <v>44641</v>
      </c>
      <c r="C644">
        <v>17255540412</v>
      </c>
      <c r="D644" t="s">
        <v>93</v>
      </c>
      <c r="E644" t="s">
        <v>2209</v>
      </c>
      <c r="F644">
        <v>8953</v>
      </c>
      <c r="G644" t="s">
        <v>2210</v>
      </c>
      <c r="H644">
        <v>1</v>
      </c>
      <c r="I644" t="s">
        <v>2157</v>
      </c>
      <c r="J644" t="s">
        <v>2158</v>
      </c>
      <c r="K644" t="s">
        <v>2211</v>
      </c>
      <c r="M644" t="s">
        <v>2212</v>
      </c>
      <c r="N644" t="s">
        <v>667</v>
      </c>
      <c r="O644" s="3">
        <v>14.12</v>
      </c>
      <c r="P644" s="3">
        <v>2.83</v>
      </c>
      <c r="Q644" s="3">
        <v>8.75</v>
      </c>
      <c r="R644" s="3">
        <v>1.75</v>
      </c>
      <c r="S644" s="3">
        <v>0</v>
      </c>
      <c r="T644" s="3">
        <v>0</v>
      </c>
      <c r="U644" s="3">
        <v>0</v>
      </c>
      <c r="V644" s="3">
        <v>0</v>
      </c>
      <c r="W644" s="3">
        <v>-4.58</v>
      </c>
      <c r="X644" s="3">
        <v>-4.24</v>
      </c>
      <c r="Y644" s="3">
        <v>0</v>
      </c>
      <c r="Z644" s="3">
        <v>0</v>
      </c>
      <c r="AA644" s="3">
        <v>0</v>
      </c>
      <c r="AB644" s="3">
        <v>18.63</v>
      </c>
      <c r="AC644" s="4">
        <f t="shared" si="10"/>
        <v>18.63</v>
      </c>
      <c r="AD644" s="1">
        <v>44645</v>
      </c>
    </row>
    <row r="645" spans="1:30" hidden="1" x14ac:dyDescent="0.3">
      <c r="A645" t="s">
        <v>2213</v>
      </c>
      <c r="B645" s="1">
        <v>44645</v>
      </c>
      <c r="C645">
        <v>17345875862</v>
      </c>
      <c r="D645" t="s">
        <v>64</v>
      </c>
      <c r="G645" t="s">
        <v>2153</v>
      </c>
      <c r="O645" s="3">
        <v>0</v>
      </c>
      <c r="P645" s="3">
        <v>0</v>
      </c>
      <c r="Q645" s="3">
        <v>0</v>
      </c>
      <c r="R645" s="3">
        <v>0</v>
      </c>
      <c r="S645" s="3">
        <v>0</v>
      </c>
      <c r="T645" s="3">
        <v>0</v>
      </c>
      <c r="U645" s="3">
        <v>0</v>
      </c>
      <c r="V645" s="3">
        <v>0</v>
      </c>
      <c r="W645" s="3">
        <v>0</v>
      </c>
      <c r="X645" s="3">
        <v>0</v>
      </c>
      <c r="Y645" s="3">
        <v>0</v>
      </c>
      <c r="Z645" s="3">
        <v>0</v>
      </c>
      <c r="AA645" s="3">
        <v>-57.3</v>
      </c>
      <c r="AB645" s="3">
        <v>-57.3</v>
      </c>
      <c r="AC645" s="4">
        <f t="shared" ref="AC645:AC708" si="11">+AB645</f>
        <v>-57.3</v>
      </c>
      <c r="AD645" s="1">
        <v>44645</v>
      </c>
    </row>
    <row r="646" spans="1:30" hidden="1" x14ac:dyDescent="0.3">
      <c r="A646" t="s">
        <v>2214</v>
      </c>
      <c r="B646" s="1">
        <v>44648</v>
      </c>
      <c r="C646">
        <v>17345875862</v>
      </c>
      <c r="D646" t="s">
        <v>93</v>
      </c>
      <c r="E646" t="s">
        <v>2215</v>
      </c>
      <c r="F646">
        <v>8847</v>
      </c>
      <c r="G646" t="s">
        <v>2216</v>
      </c>
      <c r="H646">
        <v>3</v>
      </c>
      <c r="I646" t="s">
        <v>2157</v>
      </c>
      <c r="J646" t="s">
        <v>2158</v>
      </c>
      <c r="K646" t="s">
        <v>2217</v>
      </c>
      <c r="M646">
        <v>79798</v>
      </c>
      <c r="O646" s="3">
        <v>47.37</v>
      </c>
      <c r="P646" s="3">
        <v>9</v>
      </c>
      <c r="Q646" s="3">
        <v>12.19</v>
      </c>
      <c r="R646" s="3">
        <v>2.31</v>
      </c>
      <c r="S646" s="3">
        <v>0</v>
      </c>
      <c r="T646" s="3">
        <v>0</v>
      </c>
      <c r="U646" s="3">
        <v>0</v>
      </c>
      <c r="V646" s="3">
        <v>0</v>
      </c>
      <c r="W646" s="3">
        <v>0</v>
      </c>
      <c r="X646" s="3">
        <v>-10.95</v>
      </c>
      <c r="Y646" s="3">
        <v>0</v>
      </c>
      <c r="Z646" s="3">
        <v>0</v>
      </c>
      <c r="AA646" s="3">
        <v>0</v>
      </c>
      <c r="AB646" s="3">
        <v>59.92</v>
      </c>
      <c r="AC646" s="4">
        <f t="shared" si="11"/>
        <v>59.92</v>
      </c>
      <c r="AD646" s="1">
        <v>44659</v>
      </c>
    </row>
    <row r="647" spans="1:30" hidden="1" x14ac:dyDescent="0.3">
      <c r="A647" t="s">
        <v>2218</v>
      </c>
      <c r="B647" s="1">
        <v>44659</v>
      </c>
      <c r="C647">
        <v>17429459272</v>
      </c>
      <c r="D647" t="s">
        <v>64</v>
      </c>
      <c r="G647" t="s">
        <v>2153</v>
      </c>
      <c r="O647" s="3">
        <v>0</v>
      </c>
      <c r="P647" s="3">
        <v>0</v>
      </c>
      <c r="Q647" s="3">
        <v>0</v>
      </c>
      <c r="R647" s="3">
        <v>0</v>
      </c>
      <c r="S647" s="3">
        <v>0</v>
      </c>
      <c r="T647" s="3">
        <v>0</v>
      </c>
      <c r="U647" s="3">
        <v>0</v>
      </c>
      <c r="V647" s="3">
        <v>0</v>
      </c>
      <c r="W647" s="3">
        <v>0</v>
      </c>
      <c r="X647" s="3">
        <v>0</v>
      </c>
      <c r="Y647" s="3">
        <v>0</v>
      </c>
      <c r="Z647" s="3">
        <v>0</v>
      </c>
      <c r="AA647" s="3">
        <v>-59.92</v>
      </c>
      <c r="AB647" s="3">
        <v>-59.92</v>
      </c>
      <c r="AC647" s="4">
        <f t="shared" si="11"/>
        <v>-59.92</v>
      </c>
      <c r="AD647" s="1">
        <v>44659</v>
      </c>
    </row>
    <row r="648" spans="1:30" hidden="1" x14ac:dyDescent="0.3">
      <c r="A648" s="5" t="s">
        <v>2242</v>
      </c>
      <c r="B648" s="8">
        <v>44558</v>
      </c>
      <c r="C648" s="5">
        <v>16824427162</v>
      </c>
      <c r="D648" s="5" t="s">
        <v>64</v>
      </c>
      <c r="E648" s="5"/>
      <c r="F648" s="5"/>
      <c r="G648" s="5" t="s">
        <v>2243</v>
      </c>
      <c r="H648" s="5"/>
      <c r="I648" s="5"/>
      <c r="J648" s="5"/>
      <c r="K648" s="5"/>
      <c r="L648" s="5"/>
      <c r="M648" s="5"/>
      <c r="N648" s="5"/>
      <c r="O648" s="5">
        <v>0</v>
      </c>
      <c r="P648" s="5">
        <v>0</v>
      </c>
      <c r="Q648" s="5">
        <v>0</v>
      </c>
      <c r="R648" s="5"/>
      <c r="S648" s="5"/>
      <c r="T648" s="5"/>
      <c r="U648" s="5"/>
      <c r="V648" s="5"/>
      <c r="W648" s="5"/>
      <c r="X648" s="5">
        <v>0</v>
      </c>
      <c r="Y648" s="5"/>
      <c r="Z648" s="5"/>
      <c r="AA648" s="5"/>
      <c r="AB648" s="5">
        <v>-98.74</v>
      </c>
      <c r="AC648" s="6">
        <f t="shared" ref="AC648:AC662" si="12">+AB648</f>
        <v>-98.74</v>
      </c>
      <c r="AD648" s="5"/>
    </row>
    <row r="649" spans="1:30" hidden="1" x14ac:dyDescent="0.3">
      <c r="A649" s="5" t="s">
        <v>2244</v>
      </c>
      <c r="B649" s="8">
        <v>44559</v>
      </c>
      <c r="C649" s="5">
        <v>16824427162</v>
      </c>
      <c r="D649" s="5" t="s">
        <v>93</v>
      </c>
      <c r="E649" s="5" t="s">
        <v>2245</v>
      </c>
      <c r="F649" s="5">
        <v>10586</v>
      </c>
      <c r="G649" s="5" t="s">
        <v>2246</v>
      </c>
      <c r="H649" s="5">
        <v>2</v>
      </c>
      <c r="I649" s="5" t="s">
        <v>2247</v>
      </c>
      <c r="J649" s="5" t="s">
        <v>2248</v>
      </c>
      <c r="K649" s="5" t="s">
        <v>2249</v>
      </c>
      <c r="L649" s="5" t="s">
        <v>2250</v>
      </c>
      <c r="M649" s="5">
        <v>9070</v>
      </c>
      <c r="N649" s="5"/>
      <c r="O649" s="5">
        <v>28</v>
      </c>
      <c r="P649" s="5">
        <v>7.44</v>
      </c>
      <c r="Q649" s="5">
        <v>7.44</v>
      </c>
      <c r="R649" s="5"/>
      <c r="S649" s="5"/>
      <c r="T649" s="5"/>
      <c r="U649" s="5"/>
      <c r="V649" s="5"/>
      <c r="W649" s="5"/>
      <c r="X649" s="5">
        <v>-6.44</v>
      </c>
      <c r="Y649" s="5"/>
      <c r="Z649" s="5"/>
      <c r="AA649" s="5"/>
      <c r="AB649" s="5">
        <v>36.44</v>
      </c>
      <c r="AC649" s="6">
        <f t="shared" si="12"/>
        <v>36.44</v>
      </c>
      <c r="AD649" s="7">
        <v>44586</v>
      </c>
    </row>
    <row r="650" spans="1:30" hidden="1" x14ac:dyDescent="0.3">
      <c r="A650" s="5" t="s">
        <v>2251</v>
      </c>
      <c r="B650" s="8">
        <v>44572</v>
      </c>
      <c r="C650" s="5">
        <v>16911539882</v>
      </c>
      <c r="D650" s="5" t="s">
        <v>64</v>
      </c>
      <c r="E650" s="5"/>
      <c r="F650" s="5"/>
      <c r="G650" s="5" t="s">
        <v>2243</v>
      </c>
      <c r="H650" s="5"/>
      <c r="I650" s="5"/>
      <c r="J650" s="5"/>
      <c r="K650" s="5"/>
      <c r="L650" s="5"/>
      <c r="M650" s="5"/>
      <c r="N650" s="5"/>
      <c r="O650" s="5">
        <v>0</v>
      </c>
      <c r="P650" s="5">
        <v>0</v>
      </c>
      <c r="Q650" s="5">
        <v>0</v>
      </c>
      <c r="R650" s="5"/>
      <c r="S650" s="5"/>
      <c r="T650" s="5"/>
      <c r="U650" s="5"/>
      <c r="V650" s="5"/>
      <c r="W650" s="5"/>
      <c r="X650" s="5">
        <v>0</v>
      </c>
      <c r="Y650" s="5"/>
      <c r="Z650" s="5"/>
      <c r="AA650" s="5"/>
      <c r="AB650" s="5">
        <v>-144.94999999999999</v>
      </c>
      <c r="AC650" s="6">
        <f t="shared" si="12"/>
        <v>-144.94999999999999</v>
      </c>
      <c r="AD650" s="5"/>
    </row>
    <row r="651" spans="1:30" hidden="1" x14ac:dyDescent="0.3">
      <c r="A651" s="5" t="s">
        <v>2252</v>
      </c>
      <c r="B651" s="8">
        <v>44581</v>
      </c>
      <c r="C651" s="5">
        <v>16911539882</v>
      </c>
      <c r="D651" s="5" t="s">
        <v>93</v>
      </c>
      <c r="E651" s="5" t="s">
        <v>2253</v>
      </c>
      <c r="F651" s="5">
        <v>8847</v>
      </c>
      <c r="G651" s="5" t="s">
        <v>2254</v>
      </c>
      <c r="H651" s="5">
        <v>1</v>
      </c>
      <c r="I651" s="5" t="s">
        <v>2247</v>
      </c>
      <c r="J651" s="5" t="s">
        <v>2248</v>
      </c>
      <c r="K651" s="5" t="s">
        <v>2255</v>
      </c>
      <c r="L651" s="5" t="s">
        <v>2256</v>
      </c>
      <c r="M651" s="5" t="s">
        <v>2257</v>
      </c>
      <c r="N651" s="5"/>
      <c r="O651" s="5">
        <v>12.46</v>
      </c>
      <c r="P651" s="5">
        <v>6.61</v>
      </c>
      <c r="Q651" s="5">
        <v>4.01</v>
      </c>
      <c r="R651" s="5"/>
      <c r="S651" s="5"/>
      <c r="T651" s="5"/>
      <c r="U651" s="5"/>
      <c r="V651" s="5"/>
      <c r="W651" s="5"/>
      <c r="X651" s="5">
        <v>-3.46</v>
      </c>
      <c r="Y651" s="5"/>
      <c r="Z651" s="5"/>
      <c r="AA651" s="5"/>
      <c r="AB651" s="5">
        <v>19.62</v>
      </c>
      <c r="AC651" s="6">
        <f t="shared" si="12"/>
        <v>19.62</v>
      </c>
      <c r="AD651" s="7">
        <v>44600</v>
      </c>
    </row>
    <row r="652" spans="1:30" hidden="1" x14ac:dyDescent="0.3">
      <c r="A652" s="5" t="s">
        <v>2258</v>
      </c>
      <c r="B652" s="8">
        <v>44586</v>
      </c>
      <c r="C652" s="5">
        <v>16989758772</v>
      </c>
      <c r="D652" s="5" t="s">
        <v>64</v>
      </c>
      <c r="E652" s="5"/>
      <c r="F652" s="5"/>
      <c r="G652" s="5" t="s">
        <v>2243</v>
      </c>
      <c r="H652" s="5"/>
      <c r="I652" s="5"/>
      <c r="J652" s="5"/>
      <c r="K652" s="5"/>
      <c r="L652" s="5"/>
      <c r="M652" s="5"/>
      <c r="N652" s="5"/>
      <c r="O652" s="5">
        <v>0</v>
      </c>
      <c r="P652" s="5">
        <v>0</v>
      </c>
      <c r="Q652" s="5">
        <v>0</v>
      </c>
      <c r="R652" s="5"/>
      <c r="S652" s="5"/>
      <c r="T652" s="5"/>
      <c r="U652" s="5"/>
      <c r="V652" s="5"/>
      <c r="W652" s="5"/>
      <c r="X652" s="5">
        <v>0</v>
      </c>
      <c r="Y652" s="5"/>
      <c r="Z652" s="5"/>
      <c r="AA652" s="5"/>
      <c r="AB652" s="5">
        <v>-36.44</v>
      </c>
      <c r="AC652" s="6">
        <f t="shared" si="12"/>
        <v>-36.44</v>
      </c>
      <c r="AD652" s="7">
        <v>44586</v>
      </c>
    </row>
    <row r="653" spans="1:30" hidden="1" x14ac:dyDescent="0.3">
      <c r="A653" s="5" t="s">
        <v>2259</v>
      </c>
      <c r="B653" s="8">
        <v>44600</v>
      </c>
      <c r="C653" s="5">
        <v>17071981362</v>
      </c>
      <c r="D653" s="5" t="s">
        <v>64</v>
      </c>
      <c r="E653" s="5"/>
      <c r="F653" s="5"/>
      <c r="G653" s="5" t="s">
        <v>2243</v>
      </c>
      <c r="H653" s="5"/>
      <c r="I653" s="5"/>
      <c r="J653" s="5"/>
      <c r="K653" s="5"/>
      <c r="L653" s="5"/>
      <c r="M653" s="5"/>
      <c r="N653" s="5"/>
      <c r="O653" s="5">
        <v>0</v>
      </c>
      <c r="P653" s="5">
        <v>0</v>
      </c>
      <c r="Q653" s="5">
        <v>0</v>
      </c>
      <c r="R653" s="5"/>
      <c r="S653" s="5"/>
      <c r="T653" s="5"/>
      <c r="U653" s="5"/>
      <c r="V653" s="5"/>
      <c r="W653" s="5"/>
      <c r="X653" s="5">
        <v>0</v>
      </c>
      <c r="Y653" s="5"/>
      <c r="Z653" s="5"/>
      <c r="AA653" s="5"/>
      <c r="AB653" s="5">
        <v>-19.62</v>
      </c>
      <c r="AC653" s="6">
        <f t="shared" si="12"/>
        <v>-19.62</v>
      </c>
      <c r="AD653" s="7">
        <v>44600</v>
      </c>
    </row>
    <row r="654" spans="1:30" hidden="1" x14ac:dyDescent="0.3">
      <c r="A654" s="5" t="s">
        <v>2260</v>
      </c>
      <c r="B654" s="8">
        <v>44606</v>
      </c>
      <c r="C654" s="5">
        <v>17071981362</v>
      </c>
      <c r="D654" s="5" t="s">
        <v>93</v>
      </c>
      <c r="E654" s="5" t="s">
        <v>2261</v>
      </c>
      <c r="F654" s="5">
        <v>10501</v>
      </c>
      <c r="G654" s="5" t="s">
        <v>2262</v>
      </c>
      <c r="H654" s="5">
        <v>1</v>
      </c>
      <c r="I654" s="5" t="s">
        <v>2247</v>
      </c>
      <c r="J654" s="5" t="s">
        <v>2248</v>
      </c>
      <c r="K654" s="5" t="s">
        <v>2263</v>
      </c>
      <c r="L654" s="5"/>
      <c r="M654" s="5" t="s">
        <v>2264</v>
      </c>
      <c r="N654" s="5"/>
      <c r="O654" s="5">
        <v>16.62</v>
      </c>
      <c r="P654" s="5">
        <v>3.72</v>
      </c>
      <c r="Q654" s="5">
        <v>4.2699999999999996</v>
      </c>
      <c r="R654" s="5"/>
      <c r="S654" s="5"/>
      <c r="T654" s="5"/>
      <c r="U654" s="5"/>
      <c r="V654" s="5"/>
      <c r="W654" s="5"/>
      <c r="X654" s="5">
        <v>-3.69</v>
      </c>
      <c r="Y654" s="5"/>
      <c r="Z654" s="5"/>
      <c r="AA654" s="5"/>
      <c r="AB654" s="5">
        <v>20.92</v>
      </c>
      <c r="AC654" s="6">
        <f t="shared" si="12"/>
        <v>20.92</v>
      </c>
      <c r="AD654" s="7">
        <v>44627</v>
      </c>
    </row>
    <row r="655" spans="1:30" hidden="1" x14ac:dyDescent="0.3">
      <c r="A655" s="5" t="s">
        <v>2260</v>
      </c>
      <c r="B655" s="8">
        <v>44606</v>
      </c>
      <c r="C655" s="5">
        <v>17071981362</v>
      </c>
      <c r="D655" s="5" t="s">
        <v>93</v>
      </c>
      <c r="E655" s="5" t="s">
        <v>2261</v>
      </c>
      <c r="F655" s="5">
        <v>6044</v>
      </c>
      <c r="G655" s="5" t="s">
        <v>2265</v>
      </c>
      <c r="H655" s="5">
        <v>1</v>
      </c>
      <c r="I655" s="5" t="s">
        <v>2247</v>
      </c>
      <c r="J655" s="5" t="s">
        <v>2248</v>
      </c>
      <c r="K655" s="5" t="s">
        <v>2263</v>
      </c>
      <c r="L655" s="5"/>
      <c r="M655" s="5" t="s">
        <v>2264</v>
      </c>
      <c r="N655" s="5"/>
      <c r="O655" s="5">
        <v>16.579999999999998</v>
      </c>
      <c r="P655" s="5">
        <v>3.72</v>
      </c>
      <c r="Q655" s="5">
        <v>4.26</v>
      </c>
      <c r="R655" s="5"/>
      <c r="S655" s="5"/>
      <c r="T655" s="5"/>
      <c r="U655" s="5"/>
      <c r="V655" s="5"/>
      <c r="W655" s="5"/>
      <c r="X655" s="5">
        <v>-3.68</v>
      </c>
      <c r="Y655" s="5"/>
      <c r="Z655" s="5"/>
      <c r="AA655" s="5"/>
      <c r="AB655" s="5">
        <v>20.88</v>
      </c>
      <c r="AC655" s="6">
        <f t="shared" si="12"/>
        <v>20.88</v>
      </c>
      <c r="AD655" s="7">
        <v>44627</v>
      </c>
    </row>
    <row r="656" spans="1:30" hidden="1" x14ac:dyDescent="0.3">
      <c r="A656" s="5" t="s">
        <v>2266</v>
      </c>
      <c r="B656" s="8">
        <v>44627</v>
      </c>
      <c r="C656" s="5">
        <v>17230299892</v>
      </c>
      <c r="D656" s="5" t="s">
        <v>64</v>
      </c>
      <c r="E656" s="5"/>
      <c r="F656" s="5"/>
      <c r="G656" s="5" t="s">
        <v>2243</v>
      </c>
      <c r="H656" s="5"/>
      <c r="I656" s="5"/>
      <c r="J656" s="5"/>
      <c r="K656" s="5"/>
      <c r="L656" s="5"/>
      <c r="M656" s="5"/>
      <c r="N656" s="5"/>
      <c r="O656" s="5">
        <v>0</v>
      </c>
      <c r="P656" s="5">
        <v>0</v>
      </c>
      <c r="Q656" s="5">
        <v>0</v>
      </c>
      <c r="R656" s="5"/>
      <c r="S656" s="5"/>
      <c r="T656" s="5"/>
      <c r="U656" s="5"/>
      <c r="V656" s="5"/>
      <c r="W656" s="5"/>
      <c r="X656" s="5">
        <v>0</v>
      </c>
      <c r="Y656" s="5"/>
      <c r="Z656" s="5"/>
      <c r="AA656" s="5"/>
      <c r="AB656" s="5">
        <v>-41.8</v>
      </c>
      <c r="AC656" s="6">
        <f t="shared" si="12"/>
        <v>-41.8</v>
      </c>
      <c r="AD656" s="7">
        <v>44627</v>
      </c>
    </row>
    <row r="657" spans="1:30" hidden="1" x14ac:dyDescent="0.3">
      <c r="A657" s="5" t="s">
        <v>2267</v>
      </c>
      <c r="B657" s="8">
        <v>44629</v>
      </c>
      <c r="C657" s="5">
        <v>17230299892</v>
      </c>
      <c r="D657" s="5" t="s">
        <v>93</v>
      </c>
      <c r="E657" s="5" t="s">
        <v>2268</v>
      </c>
      <c r="F657" s="5">
        <v>8461</v>
      </c>
      <c r="G657" s="5" t="s">
        <v>2269</v>
      </c>
      <c r="H657" s="5">
        <v>1</v>
      </c>
      <c r="I657" s="5" t="s">
        <v>2247</v>
      </c>
      <c r="J657" s="5" t="s">
        <v>2248</v>
      </c>
      <c r="K657" s="5" t="s">
        <v>2270</v>
      </c>
      <c r="L657" s="5"/>
      <c r="M657" s="5">
        <v>9040</v>
      </c>
      <c r="N657" s="5"/>
      <c r="O657" s="5">
        <v>17.420000000000002</v>
      </c>
      <c r="P657" s="5">
        <v>6.61</v>
      </c>
      <c r="Q657" s="5">
        <v>5.05</v>
      </c>
      <c r="R657" s="5"/>
      <c r="S657" s="5"/>
      <c r="T657" s="5"/>
      <c r="U657" s="5"/>
      <c r="V657" s="5"/>
      <c r="W657" s="5"/>
      <c r="X657" s="5">
        <v>-4.3600000000000003</v>
      </c>
      <c r="Y657" s="5"/>
      <c r="Z657" s="5"/>
      <c r="AA657" s="5"/>
      <c r="AB657" s="5">
        <v>24.72</v>
      </c>
      <c r="AC657" s="6">
        <f t="shared" si="12"/>
        <v>24.72</v>
      </c>
      <c r="AD657" s="7">
        <v>44655</v>
      </c>
    </row>
    <row r="658" spans="1:30" hidden="1" x14ac:dyDescent="0.3">
      <c r="A658" s="5" t="s">
        <v>2271</v>
      </c>
      <c r="B658" s="8">
        <v>44629</v>
      </c>
      <c r="C658" s="5">
        <v>17230299892</v>
      </c>
      <c r="D658" s="5" t="s">
        <v>93</v>
      </c>
      <c r="E658" s="5" t="s">
        <v>2272</v>
      </c>
      <c r="F658" s="5">
        <v>8461</v>
      </c>
      <c r="G658" s="5" t="s">
        <v>2269</v>
      </c>
      <c r="H658" s="5">
        <v>1</v>
      </c>
      <c r="I658" s="5" t="s">
        <v>2247</v>
      </c>
      <c r="J658" s="5" t="s">
        <v>2248</v>
      </c>
      <c r="K658" s="5" t="s">
        <v>2270</v>
      </c>
      <c r="L658" s="5"/>
      <c r="M658" s="5">
        <v>9040</v>
      </c>
      <c r="N658" s="5"/>
      <c r="O658" s="5">
        <v>17.420000000000002</v>
      </c>
      <c r="P658" s="5">
        <v>6.61</v>
      </c>
      <c r="Q658" s="5">
        <v>5.05</v>
      </c>
      <c r="R658" s="5"/>
      <c r="S658" s="5"/>
      <c r="T658" s="5"/>
      <c r="U658" s="5"/>
      <c r="V658" s="5"/>
      <c r="W658" s="5"/>
      <c r="X658" s="5">
        <v>-4.3600000000000003</v>
      </c>
      <c r="Y658" s="5"/>
      <c r="Z658" s="5"/>
      <c r="AA658" s="5"/>
      <c r="AB658" s="5">
        <v>24.72</v>
      </c>
      <c r="AC658" s="6">
        <f t="shared" si="12"/>
        <v>24.72</v>
      </c>
      <c r="AD658" s="7">
        <v>44655</v>
      </c>
    </row>
    <row r="659" spans="1:30" hidden="1" x14ac:dyDescent="0.3">
      <c r="A659" s="5" t="s">
        <v>2273</v>
      </c>
      <c r="B659" s="8">
        <v>44638</v>
      </c>
      <c r="C659" s="5">
        <v>17230299892</v>
      </c>
      <c r="D659" s="5" t="s">
        <v>93</v>
      </c>
      <c r="E659" s="5" t="s">
        <v>2274</v>
      </c>
      <c r="F659" s="5">
        <v>10467</v>
      </c>
      <c r="G659" s="5" t="s">
        <v>2275</v>
      </c>
      <c r="H659" s="5">
        <v>1</v>
      </c>
      <c r="I659" s="5" t="s">
        <v>2247</v>
      </c>
      <c r="J659" s="5" t="s">
        <v>2248</v>
      </c>
      <c r="K659" s="5" t="s">
        <v>2276</v>
      </c>
      <c r="L659" s="5"/>
      <c r="M659" s="5">
        <v>1000</v>
      </c>
      <c r="N659" s="5"/>
      <c r="O659" s="5">
        <v>14.58</v>
      </c>
      <c r="P659" s="5">
        <v>6.61</v>
      </c>
      <c r="Q659" s="5">
        <v>4.45</v>
      </c>
      <c r="R659" s="5"/>
      <c r="S659" s="5"/>
      <c r="T659" s="5"/>
      <c r="U659" s="5"/>
      <c r="V659" s="5"/>
      <c r="W659" s="5"/>
      <c r="X659" s="5">
        <v>-3.85</v>
      </c>
      <c r="Y659" s="5"/>
      <c r="Z659" s="5"/>
      <c r="AA659" s="5"/>
      <c r="AB659" s="5">
        <v>21.79</v>
      </c>
      <c r="AC659" s="6">
        <f t="shared" si="12"/>
        <v>21.79</v>
      </c>
      <c r="AD659" s="7">
        <v>44655</v>
      </c>
    </row>
    <row r="660" spans="1:30" hidden="1" x14ac:dyDescent="0.3">
      <c r="A660" s="5" t="s">
        <v>2277</v>
      </c>
      <c r="B660" s="8">
        <v>44655</v>
      </c>
      <c r="C660" s="5">
        <v>17403808392</v>
      </c>
      <c r="D660" s="5" t="s">
        <v>64</v>
      </c>
      <c r="E660" s="5"/>
      <c r="F660" s="5"/>
      <c r="G660" s="5" t="s">
        <v>2243</v>
      </c>
      <c r="H660" s="5"/>
      <c r="I660" s="5"/>
      <c r="J660" s="5"/>
      <c r="K660" s="5"/>
      <c r="L660" s="5"/>
      <c r="M660" s="5"/>
      <c r="N660" s="5"/>
      <c r="O660" s="5">
        <v>0</v>
      </c>
      <c r="P660" s="5">
        <v>0</v>
      </c>
      <c r="Q660" s="5">
        <v>0</v>
      </c>
      <c r="R660" s="5"/>
      <c r="S660" s="5"/>
      <c r="T660" s="5"/>
      <c r="U660" s="5"/>
      <c r="V660" s="5"/>
      <c r="W660" s="5"/>
      <c r="X660" s="5">
        <v>0</v>
      </c>
      <c r="Y660" s="5"/>
      <c r="Z660" s="5"/>
      <c r="AA660" s="5"/>
      <c r="AB660" s="5">
        <v>-71.23</v>
      </c>
      <c r="AC660" s="6">
        <f t="shared" si="12"/>
        <v>-71.23</v>
      </c>
      <c r="AD660" s="7">
        <v>44655</v>
      </c>
    </row>
    <row r="661" spans="1:30" hidden="1" x14ac:dyDescent="0.3">
      <c r="A661" s="5" t="s">
        <v>2278</v>
      </c>
      <c r="B661" s="8">
        <v>44658</v>
      </c>
      <c r="C661" s="5">
        <v>17403808392</v>
      </c>
      <c r="D661" s="5" t="s">
        <v>93</v>
      </c>
      <c r="E661" s="5" t="s">
        <v>2279</v>
      </c>
      <c r="F661" s="5">
        <v>10467</v>
      </c>
      <c r="G661" s="5" t="s">
        <v>2275</v>
      </c>
      <c r="H661" s="5">
        <v>1</v>
      </c>
      <c r="I661" s="5" t="s">
        <v>2247</v>
      </c>
      <c r="J661" s="5" t="s">
        <v>2248</v>
      </c>
      <c r="K661" s="5" t="s">
        <v>2280</v>
      </c>
      <c r="L661" s="5"/>
      <c r="M661" s="5">
        <v>3140</v>
      </c>
      <c r="N661" s="5"/>
      <c r="O661" s="5">
        <v>14.58</v>
      </c>
      <c r="P661" s="5">
        <v>6.61</v>
      </c>
      <c r="Q661" s="5">
        <v>4.45</v>
      </c>
      <c r="R661" s="5"/>
      <c r="S661" s="5"/>
      <c r="T661" s="5"/>
      <c r="U661" s="5"/>
      <c r="V661" s="5"/>
      <c r="W661" s="5"/>
      <c r="X661" s="5">
        <v>-3.85</v>
      </c>
      <c r="Y661" s="5"/>
      <c r="Z661" s="5"/>
      <c r="AA661" s="5"/>
      <c r="AB661" s="5">
        <v>21.79</v>
      </c>
      <c r="AC661" s="6">
        <f t="shared" si="12"/>
        <v>21.79</v>
      </c>
      <c r="AD661" s="5"/>
    </row>
    <row r="662" spans="1:30" hidden="1" x14ac:dyDescent="0.3">
      <c r="A662" s="5" t="s">
        <v>2281</v>
      </c>
      <c r="B662" s="8">
        <v>44664</v>
      </c>
      <c r="C662" s="5">
        <v>17403808392</v>
      </c>
      <c r="D662" s="5" t="s">
        <v>93</v>
      </c>
      <c r="E662" s="5" t="s">
        <v>2282</v>
      </c>
      <c r="F662" s="5">
        <v>8847</v>
      </c>
      <c r="G662" s="5" t="s">
        <v>2254</v>
      </c>
      <c r="H662" s="5">
        <v>3</v>
      </c>
      <c r="I662" s="5" t="s">
        <v>2247</v>
      </c>
      <c r="J662" s="5" t="s">
        <v>2248</v>
      </c>
      <c r="K662" s="5" t="s">
        <v>2283</v>
      </c>
      <c r="L662" s="5" t="s">
        <v>2284</v>
      </c>
      <c r="M662" s="5" t="s">
        <v>2285</v>
      </c>
      <c r="N662" s="5"/>
      <c r="O662" s="5">
        <v>37.380000000000003</v>
      </c>
      <c r="P662" s="5">
        <v>8.26</v>
      </c>
      <c r="Q662" s="5">
        <v>9.6</v>
      </c>
      <c r="R662" s="5"/>
      <c r="S662" s="5"/>
      <c r="T662" s="5"/>
      <c r="U662" s="5"/>
      <c r="V662" s="5"/>
      <c r="W662" s="5"/>
      <c r="X662" s="5">
        <v>-8.2799999999999994</v>
      </c>
      <c r="Y662" s="5"/>
      <c r="Z662" s="5"/>
      <c r="AA662" s="5"/>
      <c r="AB662" s="5">
        <v>46.96</v>
      </c>
      <c r="AC662" s="6">
        <f t="shared" si="12"/>
        <v>46.96</v>
      </c>
      <c r="AD662" s="5"/>
    </row>
    <row r="663" spans="1:30" hidden="1" x14ac:dyDescent="0.3">
      <c r="A663" s="5" t="s">
        <v>2312</v>
      </c>
      <c r="B663" s="8">
        <v>44562.269259259258</v>
      </c>
      <c r="C663" s="5">
        <v>16851652662</v>
      </c>
      <c r="D663" s="5" t="s">
        <v>64</v>
      </c>
      <c r="E663" s="5"/>
      <c r="F663" s="5"/>
      <c r="G663" s="5" t="s">
        <v>2313</v>
      </c>
      <c r="H663" s="5"/>
      <c r="I663" s="5"/>
      <c r="J663" s="5"/>
      <c r="K663" s="5"/>
      <c r="L663" s="5"/>
      <c r="M663" s="5"/>
      <c r="N663" s="5"/>
      <c r="O663" s="5"/>
      <c r="P663" s="5">
        <v>0</v>
      </c>
      <c r="Q663" s="5">
        <v>0</v>
      </c>
      <c r="R663" s="5"/>
      <c r="S663" s="5"/>
      <c r="T663" s="5"/>
      <c r="U663" s="5"/>
      <c r="V663" s="5"/>
      <c r="W663" s="5"/>
      <c r="X663" s="5">
        <v>0</v>
      </c>
      <c r="Y663" s="5">
        <v>0</v>
      </c>
      <c r="Z663" s="5">
        <v>0</v>
      </c>
      <c r="AA663" s="5">
        <v>-283.92</v>
      </c>
      <c r="AB663" s="5">
        <v>-283.92</v>
      </c>
      <c r="AC663" s="6">
        <f t="shared" si="11"/>
        <v>-283.92</v>
      </c>
      <c r="AD663" s="8"/>
    </row>
    <row r="664" spans="1:30" hidden="1" x14ac:dyDescent="0.3">
      <c r="A664" t="s">
        <v>2314</v>
      </c>
      <c r="B664" s="1">
        <v>44564.503819444442</v>
      </c>
      <c r="C664">
        <v>16851652662</v>
      </c>
      <c r="D664" t="s">
        <v>93</v>
      </c>
      <c r="E664" t="s">
        <v>2315</v>
      </c>
      <c r="F664" t="s">
        <v>1626</v>
      </c>
      <c r="G664" t="s">
        <v>2316</v>
      </c>
      <c r="H664">
        <v>1</v>
      </c>
      <c r="I664" t="s">
        <v>2317</v>
      </c>
      <c r="J664" t="s">
        <v>2318</v>
      </c>
      <c r="K664" t="s">
        <v>2319</v>
      </c>
      <c r="M664">
        <v>17429</v>
      </c>
      <c r="O664">
        <v>11.18</v>
      </c>
      <c r="P664">
        <v>2.12</v>
      </c>
      <c r="Q664">
        <v>8.4</v>
      </c>
      <c r="R664">
        <v>1.6</v>
      </c>
      <c r="S664">
        <v>0</v>
      </c>
      <c r="T664">
        <v>0</v>
      </c>
      <c r="U664">
        <v>0</v>
      </c>
      <c r="V664">
        <v>0</v>
      </c>
      <c r="W664">
        <v>0</v>
      </c>
      <c r="X664">
        <v>-3.5</v>
      </c>
      <c r="Y664">
        <v>0</v>
      </c>
      <c r="Z664">
        <v>0</v>
      </c>
      <c r="AA664">
        <v>0</v>
      </c>
      <c r="AB664">
        <v>19.8</v>
      </c>
      <c r="AC664" s="4">
        <f t="shared" si="11"/>
        <v>19.8</v>
      </c>
      <c r="AD664" s="1">
        <v>44575</v>
      </c>
    </row>
    <row r="665" spans="1:30" hidden="1" x14ac:dyDescent="0.3">
      <c r="A665" t="s">
        <v>2320</v>
      </c>
      <c r="B665" s="1">
        <v>44564.850590277776</v>
      </c>
      <c r="C665">
        <v>16851652662</v>
      </c>
      <c r="D665" t="s">
        <v>93</v>
      </c>
      <c r="E665" t="s">
        <v>2321</v>
      </c>
      <c r="F665">
        <v>9602</v>
      </c>
      <c r="G665" t="s">
        <v>2322</v>
      </c>
      <c r="H665">
        <v>1</v>
      </c>
      <c r="I665" t="s">
        <v>2317</v>
      </c>
      <c r="J665" t="s">
        <v>2318</v>
      </c>
      <c r="K665" t="s">
        <v>2323</v>
      </c>
      <c r="M665">
        <v>6667</v>
      </c>
      <c r="O665">
        <v>21.62</v>
      </c>
      <c r="P665">
        <v>4.1100000000000003</v>
      </c>
      <c r="Q665">
        <v>8.4</v>
      </c>
      <c r="R665">
        <v>1.6</v>
      </c>
      <c r="S665">
        <v>0</v>
      </c>
      <c r="T665">
        <v>0</v>
      </c>
      <c r="U665">
        <v>0</v>
      </c>
      <c r="V665">
        <v>0</v>
      </c>
      <c r="W665">
        <v>0</v>
      </c>
      <c r="X665">
        <v>-5.36</v>
      </c>
      <c r="Y665">
        <v>0</v>
      </c>
      <c r="Z665">
        <v>0</v>
      </c>
      <c r="AA665">
        <v>0</v>
      </c>
      <c r="AB665">
        <v>30.37</v>
      </c>
      <c r="AC665" s="4">
        <f t="shared" si="11"/>
        <v>30.37</v>
      </c>
      <c r="AD665" s="1">
        <v>44575</v>
      </c>
    </row>
    <row r="666" spans="1:30" hidden="1" x14ac:dyDescent="0.3">
      <c r="A666" t="s">
        <v>2324</v>
      </c>
      <c r="B666" s="1">
        <v>44567.472962962966</v>
      </c>
      <c r="C666">
        <v>16851652662</v>
      </c>
      <c r="D666" t="s">
        <v>93</v>
      </c>
      <c r="E666" t="s">
        <v>2325</v>
      </c>
      <c r="F666" t="s">
        <v>2326</v>
      </c>
      <c r="G666" t="s">
        <v>2327</v>
      </c>
      <c r="H666">
        <v>1</v>
      </c>
      <c r="I666" t="s">
        <v>2317</v>
      </c>
      <c r="J666" t="s">
        <v>2318</v>
      </c>
      <c r="K666" t="s">
        <v>2328</v>
      </c>
      <c r="M666">
        <v>63075</v>
      </c>
      <c r="O666">
        <v>14.96</v>
      </c>
      <c r="P666">
        <v>2.84</v>
      </c>
      <c r="Q666">
        <v>8.4</v>
      </c>
      <c r="R666">
        <v>1.6</v>
      </c>
      <c r="S666">
        <v>0</v>
      </c>
      <c r="T666">
        <v>0</v>
      </c>
      <c r="U666">
        <v>0</v>
      </c>
      <c r="V666">
        <v>0</v>
      </c>
      <c r="W666">
        <v>0</v>
      </c>
      <c r="X666">
        <v>-4.17</v>
      </c>
      <c r="Y666">
        <v>0</v>
      </c>
      <c r="Z666">
        <v>0</v>
      </c>
      <c r="AA666">
        <v>0</v>
      </c>
      <c r="AB666">
        <v>23.63</v>
      </c>
      <c r="AC666" s="4">
        <f t="shared" si="11"/>
        <v>23.63</v>
      </c>
      <c r="AD666" s="1">
        <v>44575</v>
      </c>
    </row>
    <row r="667" spans="1:30" hidden="1" x14ac:dyDescent="0.3">
      <c r="A667" t="s">
        <v>2329</v>
      </c>
      <c r="B667" s="1">
        <v>44568.47246527778</v>
      </c>
      <c r="C667">
        <v>16851652662</v>
      </c>
      <c r="D667" t="s">
        <v>93</v>
      </c>
      <c r="E667" t="s">
        <v>2330</v>
      </c>
      <c r="F667">
        <v>11025</v>
      </c>
      <c r="G667" t="s">
        <v>2331</v>
      </c>
      <c r="H667">
        <v>1</v>
      </c>
      <c r="I667" t="s">
        <v>2317</v>
      </c>
      <c r="J667" t="s">
        <v>2318</v>
      </c>
      <c r="K667" t="s">
        <v>2332</v>
      </c>
      <c r="L667" t="s">
        <v>2333</v>
      </c>
      <c r="M667">
        <v>4040</v>
      </c>
      <c r="O667">
        <v>20</v>
      </c>
      <c r="P667">
        <v>4</v>
      </c>
      <c r="Q667">
        <v>8.33</v>
      </c>
      <c r="R667">
        <v>1.67</v>
      </c>
      <c r="S667">
        <v>0</v>
      </c>
      <c r="T667">
        <v>0</v>
      </c>
      <c r="U667">
        <v>0</v>
      </c>
      <c r="V667">
        <v>0</v>
      </c>
      <c r="W667">
        <v>0</v>
      </c>
      <c r="X667">
        <v>-5.0999999999999996</v>
      </c>
      <c r="Y667">
        <v>0</v>
      </c>
      <c r="Z667">
        <v>0</v>
      </c>
      <c r="AA667">
        <v>0</v>
      </c>
      <c r="AB667">
        <v>28.9</v>
      </c>
      <c r="AC667" s="4">
        <f t="shared" si="11"/>
        <v>28.9</v>
      </c>
      <c r="AD667" s="1">
        <v>44575</v>
      </c>
    </row>
    <row r="668" spans="1:30" hidden="1" x14ac:dyDescent="0.3">
      <c r="A668" t="s">
        <v>2334</v>
      </c>
      <c r="B668" s="1">
        <v>44571.561550925922</v>
      </c>
      <c r="C668">
        <v>16851652662</v>
      </c>
      <c r="D668" t="s">
        <v>93</v>
      </c>
      <c r="E668" t="s">
        <v>2335</v>
      </c>
      <c r="F668" t="s">
        <v>397</v>
      </c>
      <c r="G668" t="s">
        <v>2336</v>
      </c>
      <c r="H668">
        <v>1</v>
      </c>
      <c r="I668" t="s">
        <v>2317</v>
      </c>
      <c r="J668" t="s">
        <v>2318</v>
      </c>
      <c r="K668" t="s">
        <v>2337</v>
      </c>
      <c r="L668" t="s">
        <v>2338</v>
      </c>
      <c r="M668">
        <v>27324</v>
      </c>
      <c r="O668">
        <v>26.58</v>
      </c>
      <c r="P668">
        <v>5.05</v>
      </c>
      <c r="Q668">
        <v>5.04</v>
      </c>
      <c r="R668">
        <v>0.96</v>
      </c>
      <c r="S668">
        <v>0</v>
      </c>
      <c r="T668">
        <v>0</v>
      </c>
      <c r="U668">
        <v>0</v>
      </c>
      <c r="V668">
        <v>0</v>
      </c>
      <c r="W668">
        <v>0</v>
      </c>
      <c r="X668">
        <v>-5.64</v>
      </c>
      <c r="Y668">
        <v>0</v>
      </c>
      <c r="Z668">
        <v>0</v>
      </c>
      <c r="AA668">
        <v>0</v>
      </c>
      <c r="AB668">
        <v>31.99</v>
      </c>
      <c r="AC668" s="4">
        <f t="shared" si="11"/>
        <v>31.99</v>
      </c>
      <c r="AD668" s="1">
        <v>44575</v>
      </c>
    </row>
    <row r="669" spans="1:30" hidden="1" x14ac:dyDescent="0.3">
      <c r="A669" t="s">
        <v>2334</v>
      </c>
      <c r="B669" s="1">
        <v>44571.561550925922</v>
      </c>
      <c r="C669">
        <v>16851652662</v>
      </c>
      <c r="D669" t="s">
        <v>93</v>
      </c>
      <c r="E669" t="s">
        <v>2335</v>
      </c>
      <c r="F669" t="s">
        <v>395</v>
      </c>
      <c r="G669" t="s">
        <v>2339</v>
      </c>
      <c r="H669">
        <v>1</v>
      </c>
      <c r="I669" t="s">
        <v>2317</v>
      </c>
      <c r="J669" t="s">
        <v>2318</v>
      </c>
      <c r="K669" t="s">
        <v>2337</v>
      </c>
      <c r="L669" t="s">
        <v>2338</v>
      </c>
      <c r="M669">
        <v>27324</v>
      </c>
      <c r="O669">
        <v>14.96</v>
      </c>
      <c r="P669">
        <v>2.84</v>
      </c>
      <c r="Q669">
        <v>5.04</v>
      </c>
      <c r="R669">
        <v>0.96</v>
      </c>
      <c r="S669">
        <v>0</v>
      </c>
      <c r="T669">
        <v>0</v>
      </c>
      <c r="U669">
        <v>0</v>
      </c>
      <c r="V669">
        <v>0</v>
      </c>
      <c r="W669">
        <v>0</v>
      </c>
      <c r="X669">
        <v>-3.57</v>
      </c>
      <c r="Y669">
        <v>0</v>
      </c>
      <c r="Z669">
        <v>0</v>
      </c>
      <c r="AA669">
        <v>0</v>
      </c>
      <c r="AB669">
        <v>20.23</v>
      </c>
      <c r="AC669" s="4">
        <f t="shared" si="11"/>
        <v>20.23</v>
      </c>
      <c r="AD669" s="1">
        <v>44575</v>
      </c>
    </row>
    <row r="670" spans="1:30" hidden="1" x14ac:dyDescent="0.3">
      <c r="A670" t="s">
        <v>2340</v>
      </c>
      <c r="B670" s="1">
        <v>44572.639074074075</v>
      </c>
      <c r="C670">
        <v>16851652662</v>
      </c>
      <c r="D670" t="s">
        <v>93</v>
      </c>
      <c r="E670" t="s">
        <v>2341</v>
      </c>
      <c r="F670" t="s">
        <v>397</v>
      </c>
      <c r="G670" t="s">
        <v>2336</v>
      </c>
      <c r="H670">
        <v>1</v>
      </c>
      <c r="I670" t="s">
        <v>2317</v>
      </c>
      <c r="J670" t="s">
        <v>2318</v>
      </c>
      <c r="K670" t="s">
        <v>2342</v>
      </c>
      <c r="L670" t="s">
        <v>306</v>
      </c>
      <c r="M670">
        <v>70806</v>
      </c>
      <c r="O670">
        <v>26.58</v>
      </c>
      <c r="P670">
        <v>5.05</v>
      </c>
      <c r="Q670">
        <v>8.4</v>
      </c>
      <c r="R670">
        <v>1.6</v>
      </c>
      <c r="S670">
        <v>0</v>
      </c>
      <c r="T670">
        <v>0</v>
      </c>
      <c r="U670">
        <v>0</v>
      </c>
      <c r="V670">
        <v>0</v>
      </c>
      <c r="W670">
        <v>0</v>
      </c>
      <c r="X670">
        <v>-6.24</v>
      </c>
      <c r="Y670">
        <v>0</v>
      </c>
      <c r="Z670">
        <v>0</v>
      </c>
      <c r="AA670">
        <v>0</v>
      </c>
      <c r="AB670">
        <v>35.39</v>
      </c>
      <c r="AC670" s="4">
        <f t="shared" si="11"/>
        <v>35.39</v>
      </c>
      <c r="AD670" s="1">
        <v>44575</v>
      </c>
    </row>
    <row r="671" spans="1:30" hidden="1" x14ac:dyDescent="0.3">
      <c r="A671" t="s">
        <v>2343</v>
      </c>
      <c r="B671" s="1">
        <v>44574.508622685185</v>
      </c>
      <c r="C671">
        <v>16851652662</v>
      </c>
      <c r="D671" t="s">
        <v>93</v>
      </c>
      <c r="E671" t="s">
        <v>2344</v>
      </c>
      <c r="F671" t="s">
        <v>2345</v>
      </c>
      <c r="G671" t="s">
        <v>2346</v>
      </c>
      <c r="H671">
        <v>1</v>
      </c>
      <c r="I671" t="s">
        <v>2317</v>
      </c>
      <c r="J671" t="s">
        <v>2318</v>
      </c>
      <c r="K671" t="s">
        <v>2347</v>
      </c>
      <c r="L671" t="s">
        <v>2338</v>
      </c>
      <c r="M671">
        <v>21734</v>
      </c>
      <c r="O671">
        <v>8.33</v>
      </c>
      <c r="P671">
        <v>1.58</v>
      </c>
      <c r="Q671">
        <v>8.4</v>
      </c>
      <c r="R671">
        <v>1.6</v>
      </c>
      <c r="S671">
        <v>0</v>
      </c>
      <c r="T671">
        <v>0</v>
      </c>
      <c r="U671">
        <v>0</v>
      </c>
      <c r="V671">
        <v>0</v>
      </c>
      <c r="W671">
        <v>0</v>
      </c>
      <c r="X671">
        <v>-2.99</v>
      </c>
      <c r="Y671">
        <v>0</v>
      </c>
      <c r="Z671">
        <v>0</v>
      </c>
      <c r="AA671">
        <v>0</v>
      </c>
      <c r="AB671">
        <v>16.920000000000002</v>
      </c>
      <c r="AC671" s="4">
        <f t="shared" si="11"/>
        <v>16.920000000000002</v>
      </c>
      <c r="AD671" s="1">
        <v>44575</v>
      </c>
    </row>
    <row r="672" spans="1:30" hidden="1" x14ac:dyDescent="0.3">
      <c r="A672" t="s">
        <v>2348</v>
      </c>
      <c r="B672" s="1">
        <v>44574.531574074077</v>
      </c>
      <c r="C672">
        <v>16851652662</v>
      </c>
      <c r="D672" t="s">
        <v>93</v>
      </c>
      <c r="E672" t="s">
        <v>2349</v>
      </c>
      <c r="F672">
        <v>10973</v>
      </c>
      <c r="G672" t="s">
        <v>2350</v>
      </c>
      <c r="H672">
        <v>1</v>
      </c>
      <c r="I672" t="s">
        <v>2317</v>
      </c>
      <c r="J672" t="s">
        <v>2318</v>
      </c>
      <c r="K672" t="s">
        <v>2351</v>
      </c>
      <c r="L672" t="s">
        <v>2352</v>
      </c>
      <c r="M672">
        <v>45665</v>
      </c>
      <c r="O672">
        <v>15</v>
      </c>
      <c r="P672">
        <v>2.85</v>
      </c>
      <c r="Q672">
        <v>8.4</v>
      </c>
      <c r="R672">
        <v>1.6</v>
      </c>
      <c r="S672">
        <v>0</v>
      </c>
      <c r="T672">
        <v>0</v>
      </c>
      <c r="U672">
        <v>0</v>
      </c>
      <c r="V672">
        <v>0</v>
      </c>
      <c r="W672">
        <v>0</v>
      </c>
      <c r="X672">
        <v>-4.18</v>
      </c>
      <c r="Y672">
        <v>0</v>
      </c>
      <c r="Z672">
        <v>0</v>
      </c>
      <c r="AA672">
        <v>0</v>
      </c>
      <c r="AB672">
        <v>23.67</v>
      </c>
      <c r="AC672" s="4">
        <f t="shared" si="11"/>
        <v>23.67</v>
      </c>
      <c r="AD672" s="1">
        <v>44575</v>
      </c>
    </row>
    <row r="673" spans="1:30" hidden="1" x14ac:dyDescent="0.3">
      <c r="A673" t="s">
        <v>2353</v>
      </c>
      <c r="B673" s="1">
        <v>44574.531643518516</v>
      </c>
      <c r="C673">
        <v>16851652662</v>
      </c>
      <c r="D673" t="s">
        <v>93</v>
      </c>
      <c r="E673" t="s">
        <v>2354</v>
      </c>
      <c r="F673" t="s">
        <v>397</v>
      </c>
      <c r="G673" t="s">
        <v>2336</v>
      </c>
      <c r="H673">
        <v>1</v>
      </c>
      <c r="I673" t="s">
        <v>2317</v>
      </c>
      <c r="J673" t="s">
        <v>2318</v>
      </c>
      <c r="K673" t="s">
        <v>2355</v>
      </c>
      <c r="M673">
        <v>17375</v>
      </c>
      <c r="O673">
        <v>26.58</v>
      </c>
      <c r="P673">
        <v>5.05</v>
      </c>
      <c r="Q673">
        <v>8.4</v>
      </c>
      <c r="R673">
        <v>1.6</v>
      </c>
      <c r="S673">
        <v>0</v>
      </c>
      <c r="T673">
        <v>0</v>
      </c>
      <c r="U673">
        <v>0</v>
      </c>
      <c r="V673">
        <v>0</v>
      </c>
      <c r="W673">
        <v>0</v>
      </c>
      <c r="X673">
        <v>-6.24</v>
      </c>
      <c r="Y673">
        <v>0</v>
      </c>
      <c r="Z673">
        <v>0</v>
      </c>
      <c r="AA673">
        <v>0</v>
      </c>
      <c r="AB673">
        <v>35.39</v>
      </c>
      <c r="AC673" s="4">
        <f t="shared" si="11"/>
        <v>35.39</v>
      </c>
      <c r="AD673" s="1">
        <v>44575</v>
      </c>
    </row>
    <row r="674" spans="1:30" hidden="1" x14ac:dyDescent="0.3">
      <c r="A674" t="s">
        <v>2353</v>
      </c>
      <c r="B674" s="1">
        <v>44574.531643518516</v>
      </c>
      <c r="C674">
        <v>16851652662</v>
      </c>
      <c r="D674" t="s">
        <v>93</v>
      </c>
      <c r="E674" t="s">
        <v>2356</v>
      </c>
      <c r="F674">
        <v>7117</v>
      </c>
      <c r="G674" t="s">
        <v>2357</v>
      </c>
      <c r="H674">
        <v>1</v>
      </c>
      <c r="I674" t="s">
        <v>2317</v>
      </c>
      <c r="J674" t="s">
        <v>2318</v>
      </c>
      <c r="K674" t="s">
        <v>2358</v>
      </c>
      <c r="L674" t="s">
        <v>2359</v>
      </c>
      <c r="M674">
        <v>23968</v>
      </c>
      <c r="O674">
        <v>10.79</v>
      </c>
      <c r="P674">
        <v>2.0499999999999998</v>
      </c>
      <c r="Q674">
        <v>8.4</v>
      </c>
      <c r="R674">
        <v>1.6</v>
      </c>
      <c r="S674">
        <v>0</v>
      </c>
      <c r="T674">
        <v>0</v>
      </c>
      <c r="U674">
        <v>0</v>
      </c>
      <c r="V674">
        <v>0</v>
      </c>
      <c r="W674">
        <v>0</v>
      </c>
      <c r="X674">
        <v>-3.43</v>
      </c>
      <c r="Y674">
        <v>0</v>
      </c>
      <c r="Z674">
        <v>0</v>
      </c>
      <c r="AA674">
        <v>0</v>
      </c>
      <c r="AB674">
        <v>19.41</v>
      </c>
      <c r="AC674" s="4">
        <f t="shared" si="11"/>
        <v>19.41</v>
      </c>
      <c r="AD674" s="1">
        <v>44575</v>
      </c>
    </row>
    <row r="675" spans="1:30" hidden="1" x14ac:dyDescent="0.3">
      <c r="A675" t="s">
        <v>2360</v>
      </c>
      <c r="B675" s="1">
        <v>44574.555451388886</v>
      </c>
      <c r="C675">
        <v>16851652662</v>
      </c>
      <c r="D675" t="s">
        <v>93</v>
      </c>
      <c r="E675" t="s">
        <v>2361</v>
      </c>
      <c r="F675">
        <v>10753</v>
      </c>
      <c r="G675" t="s">
        <v>2362</v>
      </c>
      <c r="H675">
        <v>1</v>
      </c>
      <c r="I675" t="s">
        <v>2317</v>
      </c>
      <c r="J675" t="s">
        <v>2318</v>
      </c>
      <c r="K675" t="s">
        <v>2363</v>
      </c>
      <c r="L675" t="s">
        <v>2364</v>
      </c>
      <c r="M675">
        <v>5301</v>
      </c>
      <c r="O675">
        <v>19.12</v>
      </c>
      <c r="P675">
        <v>3.83</v>
      </c>
      <c r="Q675">
        <v>8.33</v>
      </c>
      <c r="R675">
        <v>1.67</v>
      </c>
      <c r="S675">
        <v>0</v>
      </c>
      <c r="T675">
        <v>0</v>
      </c>
      <c r="U675">
        <v>0</v>
      </c>
      <c r="V675">
        <v>0</v>
      </c>
      <c r="W675">
        <v>0</v>
      </c>
      <c r="X675">
        <v>-4.9400000000000004</v>
      </c>
      <c r="Y675">
        <v>0</v>
      </c>
      <c r="Z675">
        <v>0</v>
      </c>
      <c r="AA675">
        <v>0</v>
      </c>
      <c r="AB675">
        <v>28.01</v>
      </c>
      <c r="AC675" s="4">
        <f t="shared" si="11"/>
        <v>28.01</v>
      </c>
      <c r="AD675" s="1">
        <v>44575</v>
      </c>
    </row>
    <row r="676" spans="1:30" hidden="1" x14ac:dyDescent="0.3">
      <c r="A676" t="s">
        <v>2365</v>
      </c>
      <c r="B676" s="1">
        <v>44574.569884259261</v>
      </c>
      <c r="C676">
        <v>16851652662</v>
      </c>
      <c r="D676" t="s">
        <v>93</v>
      </c>
      <c r="E676" t="s">
        <v>2366</v>
      </c>
      <c r="F676">
        <v>9466</v>
      </c>
      <c r="G676" t="s">
        <v>2367</v>
      </c>
      <c r="H676">
        <v>1</v>
      </c>
      <c r="I676" t="s">
        <v>2317</v>
      </c>
      <c r="J676" t="s">
        <v>2318</v>
      </c>
      <c r="K676" t="s">
        <v>2368</v>
      </c>
      <c r="L676" t="s">
        <v>2369</v>
      </c>
      <c r="M676">
        <v>1471</v>
      </c>
      <c r="O676">
        <v>20.68</v>
      </c>
      <c r="P676">
        <v>3.93</v>
      </c>
      <c r="Q676">
        <v>8.4</v>
      </c>
      <c r="R676">
        <v>1.6</v>
      </c>
      <c r="S676">
        <v>0</v>
      </c>
      <c r="T676">
        <v>0</v>
      </c>
      <c r="U676">
        <v>0</v>
      </c>
      <c r="V676">
        <v>0</v>
      </c>
      <c r="W676">
        <v>0</v>
      </c>
      <c r="X676">
        <v>-5.19</v>
      </c>
      <c r="Y676">
        <v>0</v>
      </c>
      <c r="Z676">
        <v>0</v>
      </c>
      <c r="AA676">
        <v>0</v>
      </c>
      <c r="AB676">
        <v>29.42</v>
      </c>
      <c r="AC676" s="4">
        <f t="shared" si="11"/>
        <v>29.42</v>
      </c>
      <c r="AD676" s="1">
        <v>44575</v>
      </c>
    </row>
    <row r="677" spans="1:30" hidden="1" x14ac:dyDescent="0.3">
      <c r="A677" t="s">
        <v>2370</v>
      </c>
      <c r="B677" s="1">
        <v>44574.580879629626</v>
      </c>
      <c r="C677">
        <v>16851652662</v>
      </c>
      <c r="D677" t="s">
        <v>93</v>
      </c>
      <c r="E677" t="s">
        <v>2371</v>
      </c>
      <c r="F677">
        <v>11001</v>
      </c>
      <c r="G677" t="s">
        <v>2372</v>
      </c>
      <c r="H677">
        <v>1</v>
      </c>
      <c r="I677" t="s">
        <v>2317</v>
      </c>
      <c r="J677" t="s">
        <v>2318</v>
      </c>
      <c r="K677" t="s">
        <v>2373</v>
      </c>
      <c r="M677">
        <v>10117</v>
      </c>
      <c r="O677">
        <v>24.12</v>
      </c>
      <c r="P677">
        <v>4.58</v>
      </c>
      <c r="Q677">
        <v>8.4</v>
      </c>
      <c r="R677">
        <v>1.6</v>
      </c>
      <c r="S677">
        <v>0</v>
      </c>
      <c r="T677">
        <v>0</v>
      </c>
      <c r="U677">
        <v>0</v>
      </c>
      <c r="V677">
        <v>0</v>
      </c>
      <c r="W677">
        <v>0</v>
      </c>
      <c r="X677">
        <v>-5.81</v>
      </c>
      <c r="Y677">
        <v>0</v>
      </c>
      <c r="Z677">
        <v>0</v>
      </c>
      <c r="AA677">
        <v>0</v>
      </c>
      <c r="AB677">
        <v>32.89</v>
      </c>
      <c r="AC677" s="4">
        <f t="shared" si="11"/>
        <v>32.89</v>
      </c>
      <c r="AD677" s="1">
        <v>44575</v>
      </c>
    </row>
    <row r="678" spans="1:30" hidden="1" x14ac:dyDescent="0.3">
      <c r="A678" t="s">
        <v>2374</v>
      </c>
      <c r="B678" s="1">
        <v>44574.581099537034</v>
      </c>
      <c r="C678">
        <v>16851652662</v>
      </c>
      <c r="D678" t="s">
        <v>93</v>
      </c>
      <c r="E678" t="s">
        <v>2375</v>
      </c>
      <c r="F678">
        <v>10443</v>
      </c>
      <c r="G678" t="s">
        <v>2376</v>
      </c>
      <c r="H678">
        <v>1</v>
      </c>
      <c r="I678" t="s">
        <v>2317</v>
      </c>
      <c r="J678" t="s">
        <v>2318</v>
      </c>
      <c r="K678" t="s">
        <v>2377</v>
      </c>
      <c r="M678">
        <v>3044</v>
      </c>
      <c r="O678">
        <v>24.12</v>
      </c>
      <c r="P678">
        <v>4.58</v>
      </c>
      <c r="Q678">
        <v>8.4</v>
      </c>
      <c r="R678">
        <v>1.6</v>
      </c>
      <c r="S678">
        <v>0</v>
      </c>
      <c r="T678">
        <v>0</v>
      </c>
      <c r="U678">
        <v>0</v>
      </c>
      <c r="V678">
        <v>0</v>
      </c>
      <c r="W678">
        <v>0</v>
      </c>
      <c r="X678">
        <v>-5.81</v>
      </c>
      <c r="Y678">
        <v>0</v>
      </c>
      <c r="Z678">
        <v>0</v>
      </c>
      <c r="AA678">
        <v>0</v>
      </c>
      <c r="AB678">
        <v>32.89</v>
      </c>
      <c r="AC678" s="4">
        <f t="shared" si="11"/>
        <v>32.89</v>
      </c>
      <c r="AD678" s="1">
        <v>44575</v>
      </c>
    </row>
    <row r="679" spans="1:30" hidden="1" x14ac:dyDescent="0.3">
      <c r="A679" t="s">
        <v>2378</v>
      </c>
      <c r="B679" s="1">
        <v>44574.581354166665</v>
      </c>
      <c r="C679">
        <v>16851652662</v>
      </c>
      <c r="D679" t="s">
        <v>93</v>
      </c>
      <c r="E679" t="s">
        <v>2379</v>
      </c>
      <c r="F679">
        <v>9689</v>
      </c>
      <c r="G679" t="s">
        <v>2380</v>
      </c>
      <c r="H679">
        <v>1</v>
      </c>
      <c r="I679" t="s">
        <v>2317</v>
      </c>
      <c r="J679" t="s">
        <v>2318</v>
      </c>
      <c r="K679" t="s">
        <v>2381</v>
      </c>
      <c r="L679" t="s">
        <v>306</v>
      </c>
      <c r="M679">
        <v>70794</v>
      </c>
      <c r="O679">
        <v>22</v>
      </c>
      <c r="P679">
        <v>4.18</v>
      </c>
      <c r="Q679">
        <v>8.4</v>
      </c>
      <c r="R679">
        <v>1.6</v>
      </c>
      <c r="S679">
        <v>0</v>
      </c>
      <c r="T679">
        <v>0</v>
      </c>
      <c r="U679">
        <v>0</v>
      </c>
      <c r="V679">
        <v>0</v>
      </c>
      <c r="W679">
        <v>0</v>
      </c>
      <c r="X679">
        <v>-5.43</v>
      </c>
      <c r="Y679">
        <v>0</v>
      </c>
      <c r="Z679">
        <v>0</v>
      </c>
      <c r="AA679">
        <v>0</v>
      </c>
      <c r="AB679">
        <v>30.75</v>
      </c>
      <c r="AC679" s="4">
        <f t="shared" si="11"/>
        <v>30.75</v>
      </c>
      <c r="AD679" s="1">
        <v>44575</v>
      </c>
    </row>
    <row r="680" spans="1:30" hidden="1" x14ac:dyDescent="0.3">
      <c r="A680" t="s">
        <v>2382</v>
      </c>
      <c r="B680" s="1">
        <v>44575.470891203702</v>
      </c>
      <c r="C680">
        <v>16851652662</v>
      </c>
      <c r="D680" t="s">
        <v>93</v>
      </c>
      <c r="E680" t="s">
        <v>2383</v>
      </c>
      <c r="F680">
        <v>9689</v>
      </c>
      <c r="G680" t="s">
        <v>2380</v>
      </c>
      <c r="H680">
        <v>1</v>
      </c>
      <c r="I680" t="s">
        <v>2317</v>
      </c>
      <c r="J680" t="s">
        <v>2318</v>
      </c>
      <c r="K680" t="s">
        <v>2384</v>
      </c>
      <c r="M680">
        <v>65719</v>
      </c>
      <c r="O680">
        <v>22</v>
      </c>
      <c r="P680">
        <v>4.18</v>
      </c>
      <c r="Q680">
        <v>8.4</v>
      </c>
      <c r="R680">
        <v>1.6</v>
      </c>
      <c r="S680">
        <v>0</v>
      </c>
      <c r="T680">
        <v>0</v>
      </c>
      <c r="U680">
        <v>0</v>
      </c>
      <c r="V680">
        <v>0</v>
      </c>
      <c r="W680">
        <v>0</v>
      </c>
      <c r="X680">
        <v>-5.43</v>
      </c>
      <c r="Y680">
        <v>0</v>
      </c>
      <c r="Z680">
        <v>0</v>
      </c>
      <c r="AA680">
        <v>0</v>
      </c>
      <c r="AB680">
        <v>30.75</v>
      </c>
      <c r="AC680" s="4">
        <f t="shared" si="11"/>
        <v>30.75</v>
      </c>
      <c r="AD680" s="1">
        <v>44575</v>
      </c>
    </row>
    <row r="681" spans="1:30" hidden="1" x14ac:dyDescent="0.3">
      <c r="A681" t="s">
        <v>2385</v>
      </c>
      <c r="B681" s="1">
        <v>44575.62903935185</v>
      </c>
      <c r="C681">
        <v>16937249032</v>
      </c>
      <c r="D681" t="s">
        <v>93</v>
      </c>
      <c r="E681" t="s">
        <v>2386</v>
      </c>
      <c r="F681">
        <v>10813</v>
      </c>
      <c r="G681" t="s">
        <v>2387</v>
      </c>
      <c r="H681">
        <v>1</v>
      </c>
      <c r="I681" t="s">
        <v>2317</v>
      </c>
      <c r="J681" t="s">
        <v>2318</v>
      </c>
      <c r="K681" t="s">
        <v>2388</v>
      </c>
      <c r="M681">
        <v>13053</v>
      </c>
      <c r="O681">
        <v>20</v>
      </c>
      <c r="P681">
        <v>3.8</v>
      </c>
      <c r="Q681">
        <v>8.4</v>
      </c>
      <c r="R681">
        <v>1.6</v>
      </c>
      <c r="S681">
        <v>0</v>
      </c>
      <c r="T681">
        <v>0</v>
      </c>
      <c r="U681">
        <v>0</v>
      </c>
      <c r="V681">
        <v>0</v>
      </c>
      <c r="W681">
        <v>0</v>
      </c>
      <c r="X681">
        <v>-5.07</v>
      </c>
      <c r="Y681">
        <v>0</v>
      </c>
      <c r="Z681">
        <v>0</v>
      </c>
      <c r="AA681">
        <v>0</v>
      </c>
      <c r="AB681">
        <v>28.73</v>
      </c>
      <c r="AC681" s="4">
        <f t="shared" si="11"/>
        <v>28.73</v>
      </c>
      <c r="AD681" s="1">
        <v>44589</v>
      </c>
    </row>
    <row r="682" spans="1:30" hidden="1" x14ac:dyDescent="0.3">
      <c r="A682" t="s">
        <v>2389</v>
      </c>
      <c r="B682" s="1">
        <v>44576.250254629631</v>
      </c>
      <c r="C682">
        <v>16937249032</v>
      </c>
      <c r="D682" t="s">
        <v>64</v>
      </c>
      <c r="G682" t="s">
        <v>2313</v>
      </c>
      <c r="O682">
        <v>0</v>
      </c>
      <c r="P682">
        <v>0</v>
      </c>
      <c r="Q682">
        <v>0</v>
      </c>
      <c r="R682">
        <v>0</v>
      </c>
      <c r="S682">
        <v>0</v>
      </c>
      <c r="T682">
        <v>0</v>
      </c>
      <c r="U682">
        <v>0</v>
      </c>
      <c r="V682">
        <v>0</v>
      </c>
      <c r="W682">
        <v>0</v>
      </c>
      <c r="X682">
        <v>0</v>
      </c>
      <c r="Y682">
        <v>0</v>
      </c>
      <c r="Z682">
        <v>0</v>
      </c>
      <c r="AA682">
        <v>-470.41</v>
      </c>
      <c r="AC682" s="4">
        <f t="shared" si="11"/>
        <v>0</v>
      </c>
      <c r="AD682" s="1">
        <v>44575</v>
      </c>
    </row>
    <row r="683" spans="1:30" hidden="1" x14ac:dyDescent="0.3">
      <c r="A683" t="s">
        <v>2390</v>
      </c>
      <c r="B683" s="1">
        <v>44577.463750000003</v>
      </c>
      <c r="C683">
        <v>16937249032</v>
      </c>
      <c r="D683" t="s">
        <v>93</v>
      </c>
      <c r="E683" t="s">
        <v>2391</v>
      </c>
      <c r="F683">
        <v>10789</v>
      </c>
      <c r="G683" t="s">
        <v>2392</v>
      </c>
      <c r="H683">
        <v>1</v>
      </c>
      <c r="I683" t="s">
        <v>2317</v>
      </c>
      <c r="J683" t="s">
        <v>2318</v>
      </c>
      <c r="K683" t="s">
        <v>2393</v>
      </c>
      <c r="L683" t="s">
        <v>2369</v>
      </c>
      <c r="M683">
        <v>1159</v>
      </c>
      <c r="O683">
        <v>20.79</v>
      </c>
      <c r="P683">
        <v>3.95</v>
      </c>
      <c r="Q683">
        <v>8.4</v>
      </c>
      <c r="R683">
        <v>1.6</v>
      </c>
      <c r="S683">
        <v>0</v>
      </c>
      <c r="T683">
        <v>0</v>
      </c>
      <c r="U683">
        <v>0</v>
      </c>
      <c r="V683">
        <v>0</v>
      </c>
      <c r="W683">
        <v>0</v>
      </c>
      <c r="X683">
        <v>-5.21</v>
      </c>
      <c r="Y683">
        <v>0</v>
      </c>
      <c r="Z683">
        <v>0</v>
      </c>
      <c r="AA683">
        <v>0</v>
      </c>
      <c r="AB683">
        <v>29.53</v>
      </c>
      <c r="AC683" s="4">
        <f t="shared" si="11"/>
        <v>29.53</v>
      </c>
      <c r="AD683" s="1">
        <v>44589</v>
      </c>
    </row>
    <row r="684" spans="1:30" hidden="1" x14ac:dyDescent="0.3">
      <c r="A684" t="s">
        <v>2394</v>
      </c>
      <c r="B684" s="1">
        <v>44578.381388888891</v>
      </c>
      <c r="C684">
        <v>16937249032</v>
      </c>
      <c r="D684" t="s">
        <v>93</v>
      </c>
      <c r="E684" t="s">
        <v>2395</v>
      </c>
      <c r="F684">
        <v>3531</v>
      </c>
      <c r="G684" t="s">
        <v>2396</v>
      </c>
      <c r="H684">
        <v>1</v>
      </c>
      <c r="I684" t="s">
        <v>2317</v>
      </c>
      <c r="J684" t="s">
        <v>2318</v>
      </c>
      <c r="K684" t="s">
        <v>2397</v>
      </c>
      <c r="M684">
        <v>91126</v>
      </c>
      <c r="O684">
        <v>13.67</v>
      </c>
      <c r="P684">
        <v>2.6</v>
      </c>
      <c r="Q684">
        <v>8.4</v>
      </c>
      <c r="R684">
        <v>1.6</v>
      </c>
      <c r="S684">
        <v>0</v>
      </c>
      <c r="T684">
        <v>0</v>
      </c>
      <c r="U684">
        <v>0</v>
      </c>
      <c r="V684">
        <v>0</v>
      </c>
      <c r="W684">
        <v>0</v>
      </c>
      <c r="X684">
        <v>-3.94</v>
      </c>
      <c r="Y684">
        <v>0</v>
      </c>
      <c r="Z684">
        <v>0</v>
      </c>
      <c r="AA684">
        <v>0</v>
      </c>
      <c r="AB684">
        <v>22.33</v>
      </c>
      <c r="AC684" s="4">
        <f t="shared" si="11"/>
        <v>22.33</v>
      </c>
      <c r="AD684" s="1">
        <v>44589</v>
      </c>
    </row>
    <row r="685" spans="1:30" hidden="1" x14ac:dyDescent="0.3">
      <c r="A685" t="s">
        <v>2398</v>
      </c>
      <c r="B685" s="1">
        <v>44578.418020833335</v>
      </c>
      <c r="C685">
        <v>16937249032</v>
      </c>
      <c r="D685" t="s">
        <v>93</v>
      </c>
      <c r="E685" t="s">
        <v>2399</v>
      </c>
      <c r="F685" t="s">
        <v>2345</v>
      </c>
      <c r="G685" t="s">
        <v>2346</v>
      </c>
      <c r="H685">
        <v>1</v>
      </c>
      <c r="I685" t="s">
        <v>2317</v>
      </c>
      <c r="J685" t="s">
        <v>2318</v>
      </c>
      <c r="K685" t="s">
        <v>2400</v>
      </c>
      <c r="L685" t="s">
        <v>2352</v>
      </c>
      <c r="M685">
        <v>57074</v>
      </c>
      <c r="O685">
        <v>8.33</v>
      </c>
      <c r="P685">
        <v>1.58</v>
      </c>
      <c r="Q685">
        <v>8.4</v>
      </c>
      <c r="R685">
        <v>1.6</v>
      </c>
      <c r="S685">
        <v>0</v>
      </c>
      <c r="T685">
        <v>0</v>
      </c>
      <c r="U685">
        <v>0</v>
      </c>
      <c r="V685">
        <v>0</v>
      </c>
      <c r="W685">
        <v>0</v>
      </c>
      <c r="X685">
        <v>-2.99</v>
      </c>
      <c r="Y685">
        <v>0</v>
      </c>
      <c r="Z685">
        <v>0</v>
      </c>
      <c r="AA685">
        <v>0</v>
      </c>
      <c r="AB685">
        <v>16.920000000000002</v>
      </c>
      <c r="AC685" s="4">
        <f t="shared" si="11"/>
        <v>16.920000000000002</v>
      </c>
      <c r="AD685" s="1">
        <v>44589</v>
      </c>
    </row>
    <row r="686" spans="1:30" hidden="1" x14ac:dyDescent="0.3">
      <c r="A686" t="s">
        <v>2401</v>
      </c>
      <c r="B686" s="1">
        <v>44578.427060185182</v>
      </c>
      <c r="C686">
        <v>16937249032</v>
      </c>
      <c r="D686" t="s">
        <v>93</v>
      </c>
      <c r="E686" t="s">
        <v>2402</v>
      </c>
      <c r="F686" t="s">
        <v>2345</v>
      </c>
      <c r="G686" t="s">
        <v>2346</v>
      </c>
      <c r="H686">
        <v>1</v>
      </c>
      <c r="I686" t="s">
        <v>2317</v>
      </c>
      <c r="J686" t="s">
        <v>2318</v>
      </c>
      <c r="K686" t="s">
        <v>2403</v>
      </c>
      <c r="L686" t="s">
        <v>2404</v>
      </c>
      <c r="M686">
        <v>83671</v>
      </c>
      <c r="O686">
        <v>8.33</v>
      </c>
      <c r="P686">
        <v>1.58</v>
      </c>
      <c r="Q686">
        <v>8.4</v>
      </c>
      <c r="R686">
        <v>1.6</v>
      </c>
      <c r="S686">
        <v>0</v>
      </c>
      <c r="T686">
        <v>0</v>
      </c>
      <c r="U686">
        <v>0</v>
      </c>
      <c r="V686">
        <v>0</v>
      </c>
      <c r="W686">
        <v>0</v>
      </c>
      <c r="X686">
        <v>-2.99</v>
      </c>
      <c r="Y686">
        <v>0</v>
      </c>
      <c r="Z686">
        <v>0</v>
      </c>
      <c r="AA686">
        <v>0</v>
      </c>
      <c r="AB686">
        <v>16.920000000000002</v>
      </c>
      <c r="AC686" s="4">
        <f t="shared" si="11"/>
        <v>16.920000000000002</v>
      </c>
      <c r="AD686" s="1">
        <v>44589</v>
      </c>
    </row>
    <row r="687" spans="1:30" hidden="1" x14ac:dyDescent="0.3">
      <c r="A687" t="s">
        <v>2405</v>
      </c>
      <c r="B687" s="1">
        <v>44578.460069444445</v>
      </c>
      <c r="C687">
        <v>16937249032</v>
      </c>
      <c r="D687" t="s">
        <v>93</v>
      </c>
      <c r="E687" t="s">
        <v>2406</v>
      </c>
      <c r="F687" t="s">
        <v>2407</v>
      </c>
      <c r="G687" t="s">
        <v>2408</v>
      </c>
      <c r="H687">
        <v>1</v>
      </c>
      <c r="I687" t="s">
        <v>2317</v>
      </c>
      <c r="J687" t="s">
        <v>2318</v>
      </c>
      <c r="K687" t="s">
        <v>633</v>
      </c>
      <c r="L687" t="s">
        <v>633</v>
      </c>
      <c r="M687">
        <v>22089</v>
      </c>
      <c r="O687">
        <v>26.67</v>
      </c>
      <c r="P687">
        <v>5.07</v>
      </c>
      <c r="Q687">
        <v>8.4</v>
      </c>
      <c r="R687">
        <v>1.6</v>
      </c>
      <c r="S687">
        <v>0</v>
      </c>
      <c r="T687">
        <v>0</v>
      </c>
      <c r="U687">
        <v>0</v>
      </c>
      <c r="V687">
        <v>0</v>
      </c>
      <c r="W687">
        <v>0</v>
      </c>
      <c r="X687">
        <v>-6.26</v>
      </c>
      <c r="Y687">
        <v>0</v>
      </c>
      <c r="Z687">
        <v>0</v>
      </c>
      <c r="AA687">
        <v>0</v>
      </c>
      <c r="AB687">
        <v>35.479999999999997</v>
      </c>
      <c r="AC687" s="4">
        <f t="shared" si="11"/>
        <v>35.479999999999997</v>
      </c>
      <c r="AD687" s="1">
        <v>44589</v>
      </c>
    </row>
    <row r="688" spans="1:30" hidden="1" x14ac:dyDescent="0.3">
      <c r="A688" t="s">
        <v>2409</v>
      </c>
      <c r="B688" s="1">
        <v>44581.638854166667</v>
      </c>
      <c r="C688">
        <v>16937249032</v>
      </c>
      <c r="D688" t="s">
        <v>93</v>
      </c>
      <c r="E688" t="s">
        <v>2410</v>
      </c>
      <c r="F688" t="s">
        <v>2411</v>
      </c>
      <c r="G688" t="s">
        <v>2412</v>
      </c>
      <c r="H688">
        <v>1</v>
      </c>
      <c r="I688" t="s">
        <v>2317</v>
      </c>
      <c r="J688" t="s">
        <v>2318</v>
      </c>
      <c r="K688" t="s">
        <v>2393</v>
      </c>
      <c r="M688">
        <v>1099</v>
      </c>
      <c r="O688">
        <v>12.5</v>
      </c>
      <c r="P688">
        <v>2.38</v>
      </c>
      <c r="Q688">
        <v>5.04</v>
      </c>
      <c r="R688">
        <v>0.96</v>
      </c>
      <c r="S688">
        <v>0</v>
      </c>
      <c r="T688">
        <v>0</v>
      </c>
      <c r="U688">
        <v>0</v>
      </c>
      <c r="V688">
        <v>0</v>
      </c>
      <c r="W688">
        <v>0</v>
      </c>
      <c r="X688">
        <v>-3.13</v>
      </c>
      <c r="Y688">
        <v>0</v>
      </c>
      <c r="Z688">
        <v>0</v>
      </c>
      <c r="AA688">
        <v>0</v>
      </c>
      <c r="AB688">
        <v>17.75</v>
      </c>
      <c r="AC688" s="4">
        <f t="shared" si="11"/>
        <v>17.75</v>
      </c>
      <c r="AD688" s="1">
        <v>44589</v>
      </c>
    </row>
    <row r="689" spans="1:30" hidden="1" x14ac:dyDescent="0.3">
      <c r="A689" t="s">
        <v>2409</v>
      </c>
      <c r="B689" s="1">
        <v>44581.638854166667</v>
      </c>
      <c r="C689">
        <v>16937249032</v>
      </c>
      <c r="D689" t="s">
        <v>93</v>
      </c>
      <c r="E689" t="s">
        <v>2410</v>
      </c>
      <c r="F689" t="s">
        <v>395</v>
      </c>
      <c r="G689" t="s">
        <v>2339</v>
      </c>
      <c r="H689">
        <v>1</v>
      </c>
      <c r="I689" t="s">
        <v>2317</v>
      </c>
      <c r="J689" t="s">
        <v>2318</v>
      </c>
      <c r="K689" t="s">
        <v>2393</v>
      </c>
      <c r="M689">
        <v>1099</v>
      </c>
      <c r="O689">
        <v>14.12</v>
      </c>
      <c r="P689">
        <v>2.68</v>
      </c>
      <c r="Q689">
        <v>5.04</v>
      </c>
      <c r="R689">
        <v>0.96</v>
      </c>
      <c r="S689">
        <v>0</v>
      </c>
      <c r="T689">
        <v>0</v>
      </c>
      <c r="U689">
        <v>0</v>
      </c>
      <c r="V689">
        <v>0</v>
      </c>
      <c r="W689">
        <v>0</v>
      </c>
      <c r="X689">
        <v>-3.42</v>
      </c>
      <c r="Y689">
        <v>0</v>
      </c>
      <c r="Z689">
        <v>0</v>
      </c>
      <c r="AA689">
        <v>0</v>
      </c>
      <c r="AB689">
        <v>19.38</v>
      </c>
      <c r="AC689" s="4">
        <f t="shared" si="11"/>
        <v>19.38</v>
      </c>
      <c r="AD689" s="1">
        <v>44589</v>
      </c>
    </row>
    <row r="690" spans="1:30" hidden="1" x14ac:dyDescent="0.3">
      <c r="A690" t="s">
        <v>2413</v>
      </c>
      <c r="B690" s="1">
        <v>44582.464386574073</v>
      </c>
      <c r="C690">
        <v>16937249032</v>
      </c>
      <c r="D690" t="s">
        <v>93</v>
      </c>
      <c r="E690" t="s">
        <v>2414</v>
      </c>
      <c r="F690">
        <v>11036</v>
      </c>
      <c r="G690" t="s">
        <v>2415</v>
      </c>
      <c r="H690">
        <v>1</v>
      </c>
      <c r="I690" t="s">
        <v>2317</v>
      </c>
      <c r="J690" t="s">
        <v>2318</v>
      </c>
      <c r="K690" t="s">
        <v>2332</v>
      </c>
      <c r="L690" t="s">
        <v>2333</v>
      </c>
      <c r="M690">
        <v>4040</v>
      </c>
      <c r="O690">
        <v>20</v>
      </c>
      <c r="P690">
        <v>4</v>
      </c>
      <c r="Q690">
        <v>8.33</v>
      </c>
      <c r="R690">
        <v>1.67</v>
      </c>
      <c r="S690">
        <v>0</v>
      </c>
      <c r="T690">
        <v>0</v>
      </c>
      <c r="U690">
        <v>0</v>
      </c>
      <c r="V690">
        <v>0</v>
      </c>
      <c r="W690">
        <v>0</v>
      </c>
      <c r="X690">
        <v>-5.0999999999999996</v>
      </c>
      <c r="Y690">
        <v>0</v>
      </c>
      <c r="Z690">
        <v>0</v>
      </c>
      <c r="AA690">
        <v>0</v>
      </c>
      <c r="AB690">
        <v>28.9</v>
      </c>
      <c r="AC690" s="4">
        <f t="shared" si="11"/>
        <v>28.9</v>
      </c>
      <c r="AD690" s="1">
        <v>44589</v>
      </c>
    </row>
    <row r="691" spans="1:30" hidden="1" x14ac:dyDescent="0.3">
      <c r="A691" t="s">
        <v>2416</v>
      </c>
      <c r="B691" s="1">
        <v>44582.46802083333</v>
      </c>
      <c r="C691">
        <v>16937249032</v>
      </c>
      <c r="D691" t="s">
        <v>93</v>
      </c>
      <c r="E691" t="s">
        <v>2417</v>
      </c>
      <c r="F691" t="s">
        <v>395</v>
      </c>
      <c r="G691" t="s">
        <v>2339</v>
      </c>
      <c r="H691">
        <v>1</v>
      </c>
      <c r="I691" t="s">
        <v>2317</v>
      </c>
      <c r="J691" t="s">
        <v>2318</v>
      </c>
      <c r="K691" t="s">
        <v>2418</v>
      </c>
      <c r="L691" t="s">
        <v>2404</v>
      </c>
      <c r="M691">
        <v>84384</v>
      </c>
      <c r="O691">
        <v>14.12</v>
      </c>
      <c r="P691">
        <v>2.68</v>
      </c>
      <c r="Q691">
        <v>8.4</v>
      </c>
      <c r="R691">
        <v>1.6</v>
      </c>
      <c r="S691">
        <v>0</v>
      </c>
      <c r="T691">
        <v>0</v>
      </c>
      <c r="U691">
        <v>0</v>
      </c>
      <c r="V691">
        <v>0</v>
      </c>
      <c r="W691">
        <v>0</v>
      </c>
      <c r="X691">
        <v>-4.0199999999999996</v>
      </c>
      <c r="Y691">
        <v>0</v>
      </c>
      <c r="Z691">
        <v>0</v>
      </c>
      <c r="AA691">
        <v>0</v>
      </c>
      <c r="AB691">
        <v>22.78</v>
      </c>
      <c r="AC691" s="4">
        <f t="shared" si="11"/>
        <v>22.78</v>
      </c>
      <c r="AD691" s="1">
        <v>44589</v>
      </c>
    </row>
    <row r="692" spans="1:30" hidden="1" x14ac:dyDescent="0.3">
      <c r="A692" t="s">
        <v>2419</v>
      </c>
      <c r="B692" s="1">
        <v>44582.552708333336</v>
      </c>
      <c r="C692">
        <v>16937249032</v>
      </c>
      <c r="D692" t="s">
        <v>93</v>
      </c>
      <c r="E692" t="s">
        <v>2420</v>
      </c>
      <c r="F692">
        <v>10708</v>
      </c>
      <c r="G692" t="s">
        <v>2421</v>
      </c>
      <c r="H692">
        <v>1</v>
      </c>
      <c r="I692" t="s">
        <v>2317</v>
      </c>
      <c r="J692" t="s">
        <v>2318</v>
      </c>
      <c r="K692" t="s">
        <v>2422</v>
      </c>
      <c r="M692">
        <v>53179</v>
      </c>
      <c r="O692">
        <v>19.12</v>
      </c>
      <c r="P692">
        <v>3.63</v>
      </c>
      <c r="Q692">
        <v>8.4</v>
      </c>
      <c r="R692">
        <v>1.6</v>
      </c>
      <c r="S692">
        <v>0</v>
      </c>
      <c r="T692">
        <v>0</v>
      </c>
      <c r="U692">
        <v>0</v>
      </c>
      <c r="V692">
        <v>0</v>
      </c>
      <c r="W692">
        <v>0</v>
      </c>
      <c r="X692">
        <v>-4.91</v>
      </c>
      <c r="Y692">
        <v>0</v>
      </c>
      <c r="Z692">
        <v>0</v>
      </c>
      <c r="AA692">
        <v>0</v>
      </c>
      <c r="AB692">
        <v>27.84</v>
      </c>
      <c r="AC692" s="4">
        <f t="shared" si="11"/>
        <v>27.84</v>
      </c>
      <c r="AD692" s="1">
        <v>44589</v>
      </c>
    </row>
    <row r="693" spans="1:30" hidden="1" x14ac:dyDescent="0.3">
      <c r="A693" t="s">
        <v>2423</v>
      </c>
      <c r="B693" s="1">
        <v>44582.867638888885</v>
      </c>
      <c r="C693">
        <v>16937249032</v>
      </c>
      <c r="D693" t="s">
        <v>93</v>
      </c>
      <c r="E693" t="s">
        <v>2424</v>
      </c>
      <c r="F693">
        <v>10586</v>
      </c>
      <c r="G693" t="s">
        <v>2425</v>
      </c>
      <c r="H693">
        <v>2</v>
      </c>
      <c r="I693" t="s">
        <v>2317</v>
      </c>
      <c r="J693" t="s">
        <v>2318</v>
      </c>
      <c r="K693" t="s">
        <v>2426</v>
      </c>
      <c r="M693">
        <v>54316</v>
      </c>
      <c r="O693">
        <v>30.84</v>
      </c>
      <c r="P693">
        <v>5.86</v>
      </c>
      <c r="Q693">
        <v>10.08</v>
      </c>
      <c r="R693">
        <v>1.92</v>
      </c>
      <c r="S693">
        <v>0</v>
      </c>
      <c r="T693">
        <v>0</v>
      </c>
      <c r="U693">
        <v>0</v>
      </c>
      <c r="V693">
        <v>0</v>
      </c>
      <c r="W693">
        <v>0</v>
      </c>
      <c r="X693">
        <v>-7.3</v>
      </c>
      <c r="Y693">
        <v>0</v>
      </c>
      <c r="Z693">
        <v>0</v>
      </c>
      <c r="AA693">
        <v>0</v>
      </c>
      <c r="AB693">
        <v>41.4</v>
      </c>
      <c r="AC693" s="4">
        <f t="shared" si="11"/>
        <v>41.4</v>
      </c>
      <c r="AD693" s="1">
        <v>44589</v>
      </c>
    </row>
    <row r="694" spans="1:30" hidden="1" x14ac:dyDescent="0.3">
      <c r="A694" t="s">
        <v>2427</v>
      </c>
      <c r="B694" s="1">
        <v>44585.44935185185</v>
      </c>
      <c r="C694">
        <v>16937249032</v>
      </c>
      <c r="D694" t="s">
        <v>93</v>
      </c>
      <c r="E694" t="s">
        <v>2428</v>
      </c>
      <c r="F694" t="s">
        <v>2411</v>
      </c>
      <c r="G694" t="s">
        <v>2412</v>
      </c>
      <c r="H694">
        <v>3</v>
      </c>
      <c r="I694" t="s">
        <v>2317</v>
      </c>
      <c r="J694" t="s">
        <v>2318</v>
      </c>
      <c r="K694" t="s">
        <v>2429</v>
      </c>
      <c r="M694">
        <v>65510</v>
      </c>
      <c r="O694">
        <v>37.5</v>
      </c>
      <c r="P694">
        <v>7.14</v>
      </c>
      <c r="Q694">
        <v>11.76</v>
      </c>
      <c r="R694">
        <v>2.2400000000000002</v>
      </c>
      <c r="S694">
        <v>0</v>
      </c>
      <c r="T694">
        <v>0</v>
      </c>
      <c r="U694">
        <v>0</v>
      </c>
      <c r="V694">
        <v>0</v>
      </c>
      <c r="W694">
        <v>0</v>
      </c>
      <c r="X694">
        <v>-8.7899999999999991</v>
      </c>
      <c r="Y694">
        <v>0</v>
      </c>
      <c r="Z694">
        <v>0</v>
      </c>
      <c r="AA694">
        <v>0</v>
      </c>
      <c r="AB694">
        <v>49.85</v>
      </c>
      <c r="AC694" s="4">
        <f t="shared" si="11"/>
        <v>49.85</v>
      </c>
      <c r="AD694" s="1">
        <v>44589</v>
      </c>
    </row>
    <row r="695" spans="1:30" hidden="1" x14ac:dyDescent="0.3">
      <c r="A695" t="s">
        <v>2430</v>
      </c>
      <c r="B695" s="1">
        <v>44585.449386574073</v>
      </c>
      <c r="C695">
        <v>16937249032</v>
      </c>
      <c r="D695" t="s">
        <v>93</v>
      </c>
      <c r="E695" t="s">
        <v>2431</v>
      </c>
      <c r="F695" t="s">
        <v>2407</v>
      </c>
      <c r="G695" t="s">
        <v>2408</v>
      </c>
      <c r="H695">
        <v>1</v>
      </c>
      <c r="I695" t="s">
        <v>2317</v>
      </c>
      <c r="J695" t="s">
        <v>2318</v>
      </c>
      <c r="K695" t="s">
        <v>2432</v>
      </c>
      <c r="M695">
        <v>79104</v>
      </c>
      <c r="O695">
        <v>26.67</v>
      </c>
      <c r="P695">
        <v>5.07</v>
      </c>
      <c r="Q695">
        <v>8.4</v>
      </c>
      <c r="R695">
        <v>1.6</v>
      </c>
      <c r="S695">
        <v>0</v>
      </c>
      <c r="T695">
        <v>0</v>
      </c>
      <c r="U695">
        <v>0</v>
      </c>
      <c r="V695">
        <v>0</v>
      </c>
      <c r="W695">
        <v>0</v>
      </c>
      <c r="X695">
        <v>-6.26</v>
      </c>
      <c r="Y695">
        <v>0</v>
      </c>
      <c r="Z695">
        <v>0</v>
      </c>
      <c r="AA695">
        <v>0</v>
      </c>
      <c r="AB695">
        <v>35.479999999999997</v>
      </c>
      <c r="AC695" s="4">
        <f t="shared" si="11"/>
        <v>35.479999999999997</v>
      </c>
      <c r="AD695" s="1">
        <v>44589</v>
      </c>
    </row>
    <row r="696" spans="1:30" hidden="1" x14ac:dyDescent="0.3">
      <c r="A696" t="s">
        <v>2433</v>
      </c>
      <c r="B696" s="1">
        <v>44585.449733796297</v>
      </c>
      <c r="C696">
        <v>16937249032</v>
      </c>
      <c r="D696" t="s">
        <v>93</v>
      </c>
      <c r="E696" t="s">
        <v>2434</v>
      </c>
      <c r="F696" t="s">
        <v>2407</v>
      </c>
      <c r="G696" t="s">
        <v>2408</v>
      </c>
      <c r="H696">
        <v>3</v>
      </c>
      <c r="I696" t="s">
        <v>2317</v>
      </c>
      <c r="J696" t="s">
        <v>2318</v>
      </c>
      <c r="K696" t="s">
        <v>2435</v>
      </c>
      <c r="M696">
        <v>88605</v>
      </c>
      <c r="O696">
        <v>80.010000000000005</v>
      </c>
      <c r="P696">
        <v>15.21</v>
      </c>
      <c r="Q696">
        <v>11.76</v>
      </c>
      <c r="R696">
        <v>2.2400000000000002</v>
      </c>
      <c r="S696">
        <v>0</v>
      </c>
      <c r="T696">
        <v>0</v>
      </c>
      <c r="U696">
        <v>0</v>
      </c>
      <c r="V696">
        <v>0</v>
      </c>
      <c r="W696">
        <v>0</v>
      </c>
      <c r="X696">
        <v>-16.38</v>
      </c>
      <c r="Y696">
        <v>0</v>
      </c>
      <c r="Z696">
        <v>0</v>
      </c>
      <c r="AA696">
        <v>0</v>
      </c>
      <c r="AB696">
        <v>92.84</v>
      </c>
      <c r="AC696" s="4">
        <f t="shared" si="11"/>
        <v>92.84</v>
      </c>
      <c r="AD696" s="1">
        <v>44589</v>
      </c>
    </row>
    <row r="697" spans="1:30" hidden="1" x14ac:dyDescent="0.3">
      <c r="A697" t="s">
        <v>2436</v>
      </c>
      <c r="B697" s="1">
        <v>44585.44976851852</v>
      </c>
      <c r="C697">
        <v>16937249032</v>
      </c>
      <c r="D697" t="s">
        <v>93</v>
      </c>
      <c r="E697" t="s">
        <v>2437</v>
      </c>
      <c r="F697" t="s">
        <v>2411</v>
      </c>
      <c r="G697" t="s">
        <v>2412</v>
      </c>
      <c r="H697">
        <v>2</v>
      </c>
      <c r="I697" t="s">
        <v>2317</v>
      </c>
      <c r="J697" t="s">
        <v>2318</v>
      </c>
      <c r="K697" t="s">
        <v>2438</v>
      </c>
      <c r="M697">
        <v>26919</v>
      </c>
      <c r="O697">
        <v>25</v>
      </c>
      <c r="P697">
        <v>4.76</v>
      </c>
      <c r="Q697">
        <v>10.08</v>
      </c>
      <c r="R697">
        <v>1.92</v>
      </c>
      <c r="S697">
        <v>0</v>
      </c>
      <c r="T697">
        <v>0</v>
      </c>
      <c r="U697">
        <v>0</v>
      </c>
      <c r="V697">
        <v>0</v>
      </c>
      <c r="W697">
        <v>0</v>
      </c>
      <c r="X697">
        <v>-6.26</v>
      </c>
      <c r="Y697">
        <v>0</v>
      </c>
      <c r="Z697">
        <v>0</v>
      </c>
      <c r="AA697">
        <v>0</v>
      </c>
      <c r="AB697">
        <v>35.5</v>
      </c>
      <c r="AC697" s="4">
        <f t="shared" si="11"/>
        <v>35.5</v>
      </c>
      <c r="AD697" s="1">
        <v>44589</v>
      </c>
    </row>
    <row r="698" spans="1:30" hidden="1" x14ac:dyDescent="0.3">
      <c r="A698" t="s">
        <v>2439</v>
      </c>
      <c r="B698" s="1">
        <v>44585.458020833335</v>
      </c>
      <c r="C698">
        <v>16937249032</v>
      </c>
      <c r="D698" t="s">
        <v>93</v>
      </c>
      <c r="E698" t="s">
        <v>2440</v>
      </c>
      <c r="F698" t="s">
        <v>395</v>
      </c>
      <c r="G698" t="s">
        <v>2339</v>
      </c>
      <c r="H698">
        <v>1</v>
      </c>
      <c r="I698" t="s">
        <v>2317</v>
      </c>
      <c r="J698" t="s">
        <v>2318</v>
      </c>
      <c r="K698" t="s">
        <v>2441</v>
      </c>
      <c r="L698" t="s">
        <v>2404</v>
      </c>
      <c r="M698">
        <v>80686</v>
      </c>
      <c r="O698">
        <v>14.12</v>
      </c>
      <c r="P698">
        <v>2.68</v>
      </c>
      <c r="Q698">
        <v>8.4</v>
      </c>
      <c r="R698">
        <v>1.6</v>
      </c>
      <c r="S698">
        <v>0</v>
      </c>
      <c r="T698">
        <v>0</v>
      </c>
      <c r="U698">
        <v>0</v>
      </c>
      <c r="V698">
        <v>0</v>
      </c>
      <c r="W698">
        <v>0</v>
      </c>
      <c r="X698">
        <v>-4.0199999999999996</v>
      </c>
      <c r="Y698">
        <v>0</v>
      </c>
      <c r="Z698">
        <v>0</v>
      </c>
      <c r="AA698">
        <v>0</v>
      </c>
      <c r="AB698">
        <v>22.78</v>
      </c>
      <c r="AC698" s="4">
        <f t="shared" si="11"/>
        <v>22.78</v>
      </c>
      <c r="AD698" s="1">
        <v>44589</v>
      </c>
    </row>
    <row r="699" spans="1:30" hidden="1" x14ac:dyDescent="0.3">
      <c r="A699" t="s">
        <v>2442</v>
      </c>
      <c r="B699" s="1">
        <v>44586.496041666665</v>
      </c>
      <c r="C699">
        <v>16937249032</v>
      </c>
      <c r="D699" t="s">
        <v>93</v>
      </c>
      <c r="E699" t="s">
        <v>2443</v>
      </c>
      <c r="F699">
        <v>10409</v>
      </c>
      <c r="G699" t="s">
        <v>2444</v>
      </c>
      <c r="H699">
        <v>1</v>
      </c>
      <c r="I699" t="s">
        <v>2317</v>
      </c>
      <c r="J699" t="s">
        <v>2318</v>
      </c>
      <c r="K699" t="s">
        <v>2445</v>
      </c>
      <c r="M699">
        <v>14712</v>
      </c>
      <c r="O699">
        <v>19.96</v>
      </c>
      <c r="P699">
        <v>3.79</v>
      </c>
      <c r="Q699">
        <v>8.4</v>
      </c>
      <c r="R699">
        <v>1.6</v>
      </c>
      <c r="S699">
        <v>0</v>
      </c>
      <c r="T699">
        <v>0</v>
      </c>
      <c r="U699">
        <v>0</v>
      </c>
      <c r="V699">
        <v>0</v>
      </c>
      <c r="W699">
        <v>0</v>
      </c>
      <c r="X699">
        <v>-5.0599999999999996</v>
      </c>
      <c r="Y699">
        <v>0</v>
      </c>
      <c r="Z699">
        <v>0</v>
      </c>
      <c r="AA699">
        <v>0</v>
      </c>
      <c r="AB699">
        <v>28.69</v>
      </c>
      <c r="AC699" s="4">
        <f t="shared" si="11"/>
        <v>28.69</v>
      </c>
      <c r="AD699" s="1">
        <v>44589</v>
      </c>
    </row>
    <row r="700" spans="1:30" hidden="1" x14ac:dyDescent="0.3">
      <c r="A700" t="s">
        <v>2446</v>
      </c>
      <c r="B700" s="1">
        <v>44586.527719907404</v>
      </c>
      <c r="C700">
        <v>16937249032</v>
      </c>
      <c r="D700" t="s">
        <v>93</v>
      </c>
      <c r="E700" t="s">
        <v>2447</v>
      </c>
      <c r="F700" t="s">
        <v>2411</v>
      </c>
      <c r="G700" t="s">
        <v>2412</v>
      </c>
      <c r="H700">
        <v>1</v>
      </c>
      <c r="I700" t="s">
        <v>2317</v>
      </c>
      <c r="J700" t="s">
        <v>2318</v>
      </c>
      <c r="K700" t="s">
        <v>2448</v>
      </c>
      <c r="M700">
        <v>97337</v>
      </c>
      <c r="O700">
        <v>12.5</v>
      </c>
      <c r="P700">
        <v>2.38</v>
      </c>
      <c r="Q700">
        <v>8.4</v>
      </c>
      <c r="R700">
        <v>1.6</v>
      </c>
      <c r="S700">
        <v>0</v>
      </c>
      <c r="T700">
        <v>0</v>
      </c>
      <c r="U700">
        <v>0</v>
      </c>
      <c r="V700">
        <v>0</v>
      </c>
      <c r="W700">
        <v>0</v>
      </c>
      <c r="X700">
        <v>-3.73</v>
      </c>
      <c r="Y700">
        <v>0</v>
      </c>
      <c r="Z700">
        <v>0</v>
      </c>
      <c r="AA700">
        <v>0</v>
      </c>
      <c r="AB700">
        <v>21.15</v>
      </c>
      <c r="AC700" s="4">
        <f t="shared" si="11"/>
        <v>21.15</v>
      </c>
      <c r="AD700" s="1">
        <v>44589</v>
      </c>
    </row>
    <row r="701" spans="1:30" hidden="1" x14ac:dyDescent="0.3">
      <c r="A701" t="s">
        <v>2449</v>
      </c>
      <c r="B701" s="1">
        <v>44588.377974537034</v>
      </c>
      <c r="C701">
        <v>16937249032</v>
      </c>
      <c r="D701" t="s">
        <v>93</v>
      </c>
      <c r="E701" t="s">
        <v>2450</v>
      </c>
      <c r="F701" t="s">
        <v>395</v>
      </c>
      <c r="G701" t="s">
        <v>2339</v>
      </c>
      <c r="H701">
        <v>1</v>
      </c>
      <c r="I701" t="s">
        <v>2317</v>
      </c>
      <c r="J701" t="s">
        <v>2318</v>
      </c>
      <c r="K701" t="s">
        <v>2451</v>
      </c>
      <c r="L701" t="s">
        <v>2452</v>
      </c>
      <c r="M701">
        <v>34121</v>
      </c>
      <c r="O701">
        <v>14.12</v>
      </c>
      <c r="P701">
        <v>2.68</v>
      </c>
      <c r="Q701">
        <v>8.4</v>
      </c>
      <c r="R701">
        <v>1.6</v>
      </c>
      <c r="S701">
        <v>0</v>
      </c>
      <c r="T701">
        <v>0</v>
      </c>
      <c r="U701">
        <v>0</v>
      </c>
      <c r="V701">
        <v>0</v>
      </c>
      <c r="W701">
        <v>0</v>
      </c>
      <c r="X701">
        <v>-4.0199999999999996</v>
      </c>
      <c r="Y701">
        <v>0</v>
      </c>
      <c r="Z701">
        <v>0</v>
      </c>
      <c r="AA701">
        <v>0</v>
      </c>
      <c r="AB701">
        <v>22.78</v>
      </c>
      <c r="AC701" s="4">
        <f t="shared" si="11"/>
        <v>22.78</v>
      </c>
      <c r="AD701" s="1">
        <v>44589</v>
      </c>
    </row>
    <row r="702" spans="1:30" hidden="1" x14ac:dyDescent="0.3">
      <c r="A702" t="s">
        <v>2453</v>
      </c>
      <c r="B702" s="1">
        <v>44588.379236111112</v>
      </c>
      <c r="C702">
        <v>16937249032</v>
      </c>
      <c r="D702" t="s">
        <v>93</v>
      </c>
      <c r="E702" t="s">
        <v>2454</v>
      </c>
      <c r="F702" t="s">
        <v>2411</v>
      </c>
      <c r="G702" t="s">
        <v>2412</v>
      </c>
      <c r="H702">
        <v>1</v>
      </c>
      <c r="I702" t="s">
        <v>2317</v>
      </c>
      <c r="J702" t="s">
        <v>2318</v>
      </c>
      <c r="K702" t="s">
        <v>2455</v>
      </c>
      <c r="L702" t="s">
        <v>2456</v>
      </c>
      <c r="M702">
        <v>15377</v>
      </c>
      <c r="O702">
        <v>12.5</v>
      </c>
      <c r="P702">
        <v>2.38</v>
      </c>
      <c r="Q702">
        <v>8.4</v>
      </c>
      <c r="R702">
        <v>1.6</v>
      </c>
      <c r="S702">
        <v>0</v>
      </c>
      <c r="T702">
        <v>0</v>
      </c>
      <c r="U702">
        <v>0</v>
      </c>
      <c r="V702">
        <v>0</v>
      </c>
      <c r="W702">
        <v>0</v>
      </c>
      <c r="X702">
        <v>-3.73</v>
      </c>
      <c r="Y702">
        <v>0</v>
      </c>
      <c r="Z702">
        <v>0</v>
      </c>
      <c r="AA702">
        <v>0</v>
      </c>
      <c r="AB702">
        <v>21.15</v>
      </c>
      <c r="AC702" s="4">
        <f t="shared" si="11"/>
        <v>21.15</v>
      </c>
      <c r="AD702" s="1">
        <v>44589</v>
      </c>
    </row>
    <row r="703" spans="1:30" hidden="1" x14ac:dyDescent="0.3">
      <c r="A703" t="s">
        <v>2457</v>
      </c>
      <c r="B703" s="1">
        <v>44589.506111111114</v>
      </c>
      <c r="C703">
        <v>17015357962</v>
      </c>
      <c r="D703" t="s">
        <v>93</v>
      </c>
      <c r="E703" t="s">
        <v>2458</v>
      </c>
      <c r="F703" t="s">
        <v>395</v>
      </c>
      <c r="G703" t="s">
        <v>2339</v>
      </c>
      <c r="H703">
        <v>1</v>
      </c>
      <c r="I703" t="s">
        <v>2317</v>
      </c>
      <c r="J703" t="s">
        <v>2318</v>
      </c>
      <c r="K703" t="s">
        <v>2459</v>
      </c>
      <c r="L703" t="s">
        <v>2456</v>
      </c>
      <c r="M703">
        <v>14772</v>
      </c>
      <c r="O703">
        <v>14.12</v>
      </c>
      <c r="P703">
        <v>2.68</v>
      </c>
      <c r="Q703">
        <v>8.4</v>
      </c>
      <c r="R703">
        <v>1.6</v>
      </c>
      <c r="S703">
        <v>0</v>
      </c>
      <c r="T703">
        <v>0</v>
      </c>
      <c r="U703">
        <v>0</v>
      </c>
      <c r="V703">
        <v>0</v>
      </c>
      <c r="W703">
        <v>0</v>
      </c>
      <c r="X703">
        <v>-4.0199999999999996</v>
      </c>
      <c r="Y703">
        <v>0</v>
      </c>
      <c r="Z703">
        <v>0</v>
      </c>
      <c r="AA703">
        <v>0</v>
      </c>
      <c r="AB703">
        <v>22.78</v>
      </c>
      <c r="AC703" s="4">
        <f t="shared" si="11"/>
        <v>22.78</v>
      </c>
      <c r="AD703" s="1">
        <v>44594</v>
      </c>
    </row>
    <row r="704" spans="1:30" hidden="1" x14ac:dyDescent="0.3">
      <c r="A704" t="s">
        <v>2460</v>
      </c>
      <c r="B704" s="1">
        <v>44590.254733796297</v>
      </c>
      <c r="C704">
        <v>17015357962</v>
      </c>
      <c r="D704" t="s">
        <v>64</v>
      </c>
      <c r="G704" t="s">
        <v>2313</v>
      </c>
      <c r="O704">
        <v>0</v>
      </c>
      <c r="P704">
        <v>0</v>
      </c>
      <c r="Q704">
        <v>0</v>
      </c>
      <c r="R704">
        <v>0</v>
      </c>
      <c r="S704">
        <v>0</v>
      </c>
      <c r="T704">
        <v>0</v>
      </c>
      <c r="U704">
        <v>0</v>
      </c>
      <c r="V704">
        <v>0</v>
      </c>
      <c r="W704">
        <v>0</v>
      </c>
      <c r="X704">
        <v>0</v>
      </c>
      <c r="Y704">
        <v>0</v>
      </c>
      <c r="Z704">
        <v>0</v>
      </c>
      <c r="AA704">
        <v>-638.17999999999995</v>
      </c>
      <c r="AC704" s="4">
        <f t="shared" si="11"/>
        <v>0</v>
      </c>
      <c r="AD704" s="1">
        <v>44589</v>
      </c>
    </row>
    <row r="705" spans="1:30" hidden="1" x14ac:dyDescent="0.3">
      <c r="A705" t="s">
        <v>2461</v>
      </c>
      <c r="B705" s="1">
        <v>44592.463240740741</v>
      </c>
      <c r="C705">
        <v>17015357962</v>
      </c>
      <c r="D705" t="s">
        <v>93</v>
      </c>
      <c r="E705" t="s">
        <v>2462</v>
      </c>
      <c r="F705" t="s">
        <v>2411</v>
      </c>
      <c r="G705" t="s">
        <v>2412</v>
      </c>
      <c r="H705">
        <v>2</v>
      </c>
      <c r="I705" t="s">
        <v>2317</v>
      </c>
      <c r="J705" t="s">
        <v>2318</v>
      </c>
      <c r="K705" t="s">
        <v>2463</v>
      </c>
      <c r="L705" t="s">
        <v>2369</v>
      </c>
      <c r="M705">
        <v>2779</v>
      </c>
      <c r="O705">
        <v>25</v>
      </c>
      <c r="P705">
        <v>4.76</v>
      </c>
      <c r="Q705">
        <v>10.08</v>
      </c>
      <c r="R705">
        <v>1.92</v>
      </c>
      <c r="S705">
        <v>0</v>
      </c>
      <c r="T705">
        <v>0</v>
      </c>
      <c r="U705">
        <v>0</v>
      </c>
      <c r="V705">
        <v>0</v>
      </c>
      <c r="W705">
        <v>0</v>
      </c>
      <c r="X705">
        <v>-6.26</v>
      </c>
      <c r="Y705">
        <v>0</v>
      </c>
      <c r="Z705">
        <v>0</v>
      </c>
      <c r="AA705">
        <v>0</v>
      </c>
      <c r="AB705">
        <v>35.5</v>
      </c>
      <c r="AC705" s="4">
        <f t="shared" si="11"/>
        <v>35.5</v>
      </c>
      <c r="AD705" s="1">
        <v>44594</v>
      </c>
    </row>
    <row r="706" spans="1:30" hidden="1" x14ac:dyDescent="0.3">
      <c r="A706" t="s">
        <v>2464</v>
      </c>
      <c r="B706" s="1">
        <v>44592.464560185188</v>
      </c>
      <c r="C706">
        <v>17015357962</v>
      </c>
      <c r="D706" t="s">
        <v>93</v>
      </c>
      <c r="E706" t="s">
        <v>2465</v>
      </c>
      <c r="F706" t="s">
        <v>2411</v>
      </c>
      <c r="G706" t="s">
        <v>2412</v>
      </c>
      <c r="H706">
        <v>1</v>
      </c>
      <c r="I706" t="s">
        <v>2317</v>
      </c>
      <c r="J706" t="s">
        <v>2318</v>
      </c>
      <c r="K706" t="s">
        <v>2466</v>
      </c>
      <c r="M706">
        <v>59077</v>
      </c>
      <c r="O706">
        <v>12.5</v>
      </c>
      <c r="P706">
        <v>2.38</v>
      </c>
      <c r="Q706">
        <v>8.4</v>
      </c>
      <c r="R706">
        <v>1.6</v>
      </c>
      <c r="S706">
        <v>0</v>
      </c>
      <c r="T706">
        <v>0</v>
      </c>
      <c r="U706">
        <v>0</v>
      </c>
      <c r="V706">
        <v>0</v>
      </c>
      <c r="W706">
        <v>0</v>
      </c>
      <c r="X706">
        <v>-3.73</v>
      </c>
      <c r="Y706">
        <v>0</v>
      </c>
      <c r="Z706">
        <v>0</v>
      </c>
      <c r="AA706">
        <v>0</v>
      </c>
      <c r="AB706">
        <v>21.15</v>
      </c>
      <c r="AC706" s="4">
        <f t="shared" si="11"/>
        <v>21.15</v>
      </c>
      <c r="AD706" s="1">
        <v>44594</v>
      </c>
    </row>
    <row r="707" spans="1:30" hidden="1" x14ac:dyDescent="0.3">
      <c r="A707" t="s">
        <v>2467</v>
      </c>
      <c r="B707" s="1">
        <v>44592.47215277778</v>
      </c>
      <c r="C707">
        <v>17015357962</v>
      </c>
      <c r="D707" t="s">
        <v>93</v>
      </c>
      <c r="E707" t="s">
        <v>2468</v>
      </c>
      <c r="F707" t="s">
        <v>2411</v>
      </c>
      <c r="G707" t="s">
        <v>2412</v>
      </c>
      <c r="H707">
        <v>1</v>
      </c>
      <c r="I707" t="s">
        <v>2317</v>
      </c>
      <c r="J707" t="s">
        <v>2318</v>
      </c>
      <c r="K707" t="s">
        <v>2469</v>
      </c>
      <c r="M707">
        <v>45279</v>
      </c>
      <c r="O707">
        <v>12.5</v>
      </c>
      <c r="P707">
        <v>2.38</v>
      </c>
      <c r="Q707">
        <v>8.4</v>
      </c>
      <c r="R707">
        <v>1.6</v>
      </c>
      <c r="S707">
        <v>0</v>
      </c>
      <c r="T707">
        <v>0</v>
      </c>
      <c r="U707">
        <v>0</v>
      </c>
      <c r="V707">
        <v>0</v>
      </c>
      <c r="W707">
        <v>0</v>
      </c>
      <c r="X707">
        <v>-3.73</v>
      </c>
      <c r="Y707">
        <v>0</v>
      </c>
      <c r="Z707">
        <v>0</v>
      </c>
      <c r="AA707">
        <v>0</v>
      </c>
      <c r="AB707">
        <v>21.15</v>
      </c>
      <c r="AC707" s="4">
        <f t="shared" si="11"/>
        <v>21.15</v>
      </c>
      <c r="AD707" s="1">
        <v>44594</v>
      </c>
    </row>
    <row r="708" spans="1:30" hidden="1" x14ac:dyDescent="0.3">
      <c r="A708" t="s">
        <v>2470</v>
      </c>
      <c r="B708" s="1">
        <v>44592.48578703704</v>
      </c>
      <c r="C708">
        <v>17015357962</v>
      </c>
      <c r="D708" t="s">
        <v>93</v>
      </c>
      <c r="E708" t="s">
        <v>2471</v>
      </c>
      <c r="F708" t="s">
        <v>2411</v>
      </c>
      <c r="G708" t="s">
        <v>2412</v>
      </c>
      <c r="H708">
        <v>1</v>
      </c>
      <c r="I708" t="s">
        <v>2317</v>
      </c>
      <c r="J708" t="s">
        <v>2318</v>
      </c>
      <c r="K708" t="s">
        <v>2466</v>
      </c>
      <c r="M708">
        <v>59069</v>
      </c>
      <c r="O708">
        <v>12.5</v>
      </c>
      <c r="P708">
        <v>2.38</v>
      </c>
      <c r="Q708">
        <v>8.4</v>
      </c>
      <c r="R708">
        <v>1.6</v>
      </c>
      <c r="S708">
        <v>0</v>
      </c>
      <c r="T708">
        <v>0</v>
      </c>
      <c r="U708">
        <v>0</v>
      </c>
      <c r="V708">
        <v>0</v>
      </c>
      <c r="W708">
        <v>0</v>
      </c>
      <c r="X708">
        <v>-3.73</v>
      </c>
      <c r="Y708">
        <v>0</v>
      </c>
      <c r="Z708">
        <v>0</v>
      </c>
      <c r="AA708">
        <v>0</v>
      </c>
      <c r="AB708">
        <v>21.15</v>
      </c>
      <c r="AC708" s="4">
        <f t="shared" si="11"/>
        <v>21.15</v>
      </c>
      <c r="AD708" s="1">
        <v>44594</v>
      </c>
    </row>
    <row r="709" spans="1:30" hidden="1" x14ac:dyDescent="0.3">
      <c r="A709" t="s">
        <v>2472</v>
      </c>
      <c r="B709" s="1">
        <v>44592.488981481481</v>
      </c>
      <c r="C709">
        <v>17015357962</v>
      </c>
      <c r="D709" t="s">
        <v>93</v>
      </c>
      <c r="E709" t="s">
        <v>2473</v>
      </c>
      <c r="F709" t="s">
        <v>2411</v>
      </c>
      <c r="G709" t="s">
        <v>2412</v>
      </c>
      <c r="H709">
        <v>1</v>
      </c>
      <c r="I709" t="s">
        <v>2317</v>
      </c>
      <c r="J709" t="s">
        <v>2318</v>
      </c>
      <c r="K709" t="s">
        <v>2474</v>
      </c>
      <c r="L709" t="s">
        <v>306</v>
      </c>
      <c r="M709">
        <v>71672</v>
      </c>
      <c r="O709">
        <v>12.5</v>
      </c>
      <c r="P709">
        <v>2.38</v>
      </c>
      <c r="Q709">
        <v>8.4</v>
      </c>
      <c r="R709">
        <v>1.6</v>
      </c>
      <c r="S709">
        <v>0</v>
      </c>
      <c r="T709">
        <v>0</v>
      </c>
      <c r="U709">
        <v>0</v>
      </c>
      <c r="V709">
        <v>0</v>
      </c>
      <c r="W709">
        <v>0</v>
      </c>
      <c r="X709">
        <v>-3.73</v>
      </c>
      <c r="Y709">
        <v>0</v>
      </c>
      <c r="Z709">
        <v>0</v>
      </c>
      <c r="AA709">
        <v>0</v>
      </c>
      <c r="AB709">
        <v>21.15</v>
      </c>
      <c r="AC709" s="4">
        <f t="shared" ref="AC709:AC772" si="13">+AB709</f>
        <v>21.15</v>
      </c>
      <c r="AD709" s="1">
        <v>44594</v>
      </c>
    </row>
    <row r="710" spans="1:30" hidden="1" x14ac:dyDescent="0.3">
      <c r="A710" t="s">
        <v>2475</v>
      </c>
      <c r="B710" s="1">
        <v>44592.506631944445</v>
      </c>
      <c r="C710">
        <v>17015357962</v>
      </c>
      <c r="D710" t="s">
        <v>93</v>
      </c>
      <c r="E710" t="s">
        <v>2476</v>
      </c>
      <c r="F710">
        <v>10427</v>
      </c>
      <c r="G710" t="s">
        <v>2477</v>
      </c>
      <c r="H710">
        <v>1</v>
      </c>
      <c r="I710" t="s">
        <v>2317</v>
      </c>
      <c r="J710" t="s">
        <v>2318</v>
      </c>
      <c r="K710" t="s">
        <v>2478</v>
      </c>
      <c r="L710" t="s">
        <v>2479</v>
      </c>
      <c r="M710">
        <v>1433</v>
      </c>
      <c r="O710">
        <v>34.799999999999997</v>
      </c>
      <c r="P710">
        <v>0</v>
      </c>
      <c r="Q710">
        <v>10.5</v>
      </c>
      <c r="R710">
        <v>0</v>
      </c>
      <c r="S710">
        <v>0</v>
      </c>
      <c r="T710">
        <v>0</v>
      </c>
      <c r="U710">
        <v>0</v>
      </c>
      <c r="V710">
        <v>0</v>
      </c>
      <c r="W710">
        <v>0</v>
      </c>
      <c r="X710">
        <v>-6.8</v>
      </c>
      <c r="Y710">
        <v>0</v>
      </c>
      <c r="Z710">
        <v>0</v>
      </c>
      <c r="AA710">
        <v>0</v>
      </c>
      <c r="AB710">
        <v>38.5</v>
      </c>
      <c r="AC710" s="4">
        <f t="shared" si="13"/>
        <v>38.5</v>
      </c>
      <c r="AD710" s="1">
        <v>44594</v>
      </c>
    </row>
    <row r="711" spans="1:30" hidden="1" x14ac:dyDescent="0.3">
      <c r="A711" t="s">
        <v>2480</v>
      </c>
      <c r="B711" s="1">
        <v>44592.516817129632</v>
      </c>
      <c r="C711">
        <v>17015357962</v>
      </c>
      <c r="D711" t="s">
        <v>93</v>
      </c>
      <c r="E711" t="s">
        <v>2481</v>
      </c>
      <c r="F711" t="s">
        <v>841</v>
      </c>
      <c r="G711" t="s">
        <v>2482</v>
      </c>
      <c r="H711">
        <v>1</v>
      </c>
      <c r="I711" t="s">
        <v>2317</v>
      </c>
      <c r="J711" t="s">
        <v>2318</v>
      </c>
      <c r="K711" t="s">
        <v>2483</v>
      </c>
      <c r="L711" t="s">
        <v>2352</v>
      </c>
      <c r="M711">
        <v>57462</v>
      </c>
      <c r="O711">
        <v>16.25</v>
      </c>
      <c r="P711">
        <v>3.09</v>
      </c>
      <c r="Q711">
        <v>8.4</v>
      </c>
      <c r="R711">
        <v>1.6</v>
      </c>
      <c r="S711">
        <v>0</v>
      </c>
      <c r="T711">
        <v>0</v>
      </c>
      <c r="U711">
        <v>0</v>
      </c>
      <c r="V711">
        <v>0</v>
      </c>
      <c r="W711">
        <v>0</v>
      </c>
      <c r="X711">
        <v>-4.4000000000000004</v>
      </c>
      <c r="Y711">
        <v>0</v>
      </c>
      <c r="Z711">
        <v>0</v>
      </c>
      <c r="AA711">
        <v>0</v>
      </c>
      <c r="AB711">
        <v>24.94</v>
      </c>
      <c r="AC711" s="4">
        <f t="shared" si="13"/>
        <v>24.94</v>
      </c>
      <c r="AD711" s="1">
        <v>44594</v>
      </c>
    </row>
    <row r="712" spans="1:30" hidden="1" x14ac:dyDescent="0.3">
      <c r="A712" t="s">
        <v>2484</v>
      </c>
      <c r="B712" s="1">
        <v>44593.385752314818</v>
      </c>
      <c r="C712">
        <v>17015357962</v>
      </c>
      <c r="D712" t="s">
        <v>93</v>
      </c>
      <c r="E712" t="s">
        <v>2485</v>
      </c>
      <c r="F712" t="s">
        <v>395</v>
      </c>
      <c r="G712" t="s">
        <v>2339</v>
      </c>
      <c r="H712">
        <v>1</v>
      </c>
      <c r="I712" t="s">
        <v>2317</v>
      </c>
      <c r="J712" t="s">
        <v>2318</v>
      </c>
      <c r="K712" t="s">
        <v>2373</v>
      </c>
      <c r="L712" t="s">
        <v>2373</v>
      </c>
      <c r="M712">
        <v>13156</v>
      </c>
      <c r="O712">
        <v>14.12</v>
      </c>
      <c r="P712">
        <v>2.68</v>
      </c>
      <c r="Q712">
        <v>8.4</v>
      </c>
      <c r="R712">
        <v>1.6</v>
      </c>
      <c r="S712">
        <v>0</v>
      </c>
      <c r="T712">
        <v>0</v>
      </c>
      <c r="U712">
        <v>0</v>
      </c>
      <c r="V712">
        <v>0</v>
      </c>
      <c r="W712">
        <v>0</v>
      </c>
      <c r="X712">
        <v>-4.0199999999999996</v>
      </c>
      <c r="Y712">
        <v>0</v>
      </c>
      <c r="Z712">
        <v>0</v>
      </c>
      <c r="AA712">
        <v>0</v>
      </c>
      <c r="AB712">
        <v>22.78</v>
      </c>
      <c r="AC712" s="4">
        <f t="shared" si="13"/>
        <v>22.78</v>
      </c>
      <c r="AD712" s="1">
        <v>44594</v>
      </c>
    </row>
    <row r="713" spans="1:30" hidden="1" x14ac:dyDescent="0.3">
      <c r="A713" t="s">
        <v>2486</v>
      </c>
      <c r="B713" s="1">
        <v>44595.195</v>
      </c>
      <c r="C713">
        <v>17096510632</v>
      </c>
      <c r="D713" t="s">
        <v>64</v>
      </c>
      <c r="G713" t="s">
        <v>2313</v>
      </c>
      <c r="O713">
        <v>0</v>
      </c>
      <c r="P713">
        <v>0</v>
      </c>
      <c r="Q713">
        <v>0</v>
      </c>
      <c r="R713">
        <v>0</v>
      </c>
      <c r="S713">
        <v>0</v>
      </c>
      <c r="T713">
        <v>0</v>
      </c>
      <c r="U713">
        <v>0</v>
      </c>
      <c r="V713">
        <v>0</v>
      </c>
      <c r="W713">
        <v>0</v>
      </c>
      <c r="X713">
        <v>0</v>
      </c>
      <c r="Y713">
        <v>0</v>
      </c>
      <c r="Z713">
        <v>0</v>
      </c>
      <c r="AA713">
        <v>-229.1</v>
      </c>
      <c r="AC713" s="4">
        <f t="shared" si="13"/>
        <v>0</v>
      </c>
      <c r="AD713" s="1">
        <v>44594</v>
      </c>
    </row>
    <row r="714" spans="1:30" hidden="1" x14ac:dyDescent="0.3">
      <c r="A714" t="s">
        <v>2487</v>
      </c>
      <c r="B714" s="1">
        <v>44595.405763888892</v>
      </c>
      <c r="C714">
        <v>17096510632</v>
      </c>
      <c r="D714" t="s">
        <v>93</v>
      </c>
      <c r="E714" t="s">
        <v>2488</v>
      </c>
      <c r="F714" t="s">
        <v>2489</v>
      </c>
      <c r="G714" t="s">
        <v>2490</v>
      </c>
      <c r="H714">
        <v>1</v>
      </c>
      <c r="I714" t="s">
        <v>2317</v>
      </c>
      <c r="J714" t="s">
        <v>2318</v>
      </c>
      <c r="K714" t="s">
        <v>2491</v>
      </c>
      <c r="L714" t="s">
        <v>2492</v>
      </c>
      <c r="M714">
        <v>22846</v>
      </c>
      <c r="O714">
        <v>14.12</v>
      </c>
      <c r="P714">
        <v>2.68</v>
      </c>
      <c r="Q714">
        <v>8.4</v>
      </c>
      <c r="R714">
        <v>1.6</v>
      </c>
      <c r="S714">
        <v>0</v>
      </c>
      <c r="T714">
        <v>0</v>
      </c>
      <c r="U714">
        <v>0</v>
      </c>
      <c r="V714">
        <v>0</v>
      </c>
      <c r="W714">
        <v>0</v>
      </c>
      <c r="X714">
        <v>-4.0199999999999996</v>
      </c>
      <c r="Y714">
        <v>0</v>
      </c>
      <c r="Z714">
        <v>0</v>
      </c>
      <c r="AA714">
        <v>0</v>
      </c>
      <c r="AB714">
        <v>22.78</v>
      </c>
      <c r="AC714" s="4">
        <f t="shared" si="13"/>
        <v>22.78</v>
      </c>
      <c r="AD714" s="1">
        <v>44608</v>
      </c>
    </row>
    <row r="715" spans="1:30" hidden="1" x14ac:dyDescent="0.3">
      <c r="A715" t="s">
        <v>2493</v>
      </c>
      <c r="B715" s="1">
        <v>44599.472581018519</v>
      </c>
      <c r="C715">
        <v>17096510632</v>
      </c>
      <c r="D715" t="s">
        <v>93</v>
      </c>
      <c r="E715" t="s">
        <v>2494</v>
      </c>
      <c r="F715" t="s">
        <v>2489</v>
      </c>
      <c r="G715" t="s">
        <v>2490</v>
      </c>
      <c r="H715">
        <v>1</v>
      </c>
      <c r="I715" t="s">
        <v>2317</v>
      </c>
      <c r="J715" t="s">
        <v>2318</v>
      </c>
      <c r="K715" t="s">
        <v>2495</v>
      </c>
      <c r="L715" t="s">
        <v>2352</v>
      </c>
      <c r="M715">
        <v>51375</v>
      </c>
      <c r="O715">
        <v>14.12</v>
      </c>
      <c r="P715">
        <v>2.68</v>
      </c>
      <c r="Q715">
        <v>5.04</v>
      </c>
      <c r="R715">
        <v>0.96</v>
      </c>
      <c r="S715">
        <v>0</v>
      </c>
      <c r="T715">
        <v>0</v>
      </c>
      <c r="U715">
        <v>0</v>
      </c>
      <c r="V715">
        <v>0</v>
      </c>
      <c r="W715">
        <v>0</v>
      </c>
      <c r="X715">
        <v>-3.42</v>
      </c>
      <c r="Y715">
        <v>0</v>
      </c>
      <c r="Z715">
        <v>0</v>
      </c>
      <c r="AA715">
        <v>0</v>
      </c>
      <c r="AB715">
        <v>19.38</v>
      </c>
      <c r="AC715" s="4">
        <f t="shared" si="13"/>
        <v>19.38</v>
      </c>
      <c r="AD715" s="1">
        <v>44608</v>
      </c>
    </row>
    <row r="716" spans="1:30" hidden="1" x14ac:dyDescent="0.3">
      <c r="A716" t="s">
        <v>2493</v>
      </c>
      <c r="B716" s="1">
        <v>44599.472581018519</v>
      </c>
      <c r="C716">
        <v>17096510632</v>
      </c>
      <c r="D716" t="s">
        <v>93</v>
      </c>
      <c r="E716" t="s">
        <v>2494</v>
      </c>
      <c r="F716" t="s">
        <v>2326</v>
      </c>
      <c r="G716" t="s">
        <v>2327</v>
      </c>
      <c r="H716">
        <v>1</v>
      </c>
      <c r="I716" t="s">
        <v>2317</v>
      </c>
      <c r="J716" t="s">
        <v>2318</v>
      </c>
      <c r="K716" t="s">
        <v>2495</v>
      </c>
      <c r="L716" t="s">
        <v>2352</v>
      </c>
      <c r="M716">
        <v>51375</v>
      </c>
      <c r="O716">
        <v>14.12</v>
      </c>
      <c r="P716">
        <v>2.68</v>
      </c>
      <c r="Q716">
        <v>5.04</v>
      </c>
      <c r="R716">
        <v>0.96</v>
      </c>
      <c r="S716">
        <v>0</v>
      </c>
      <c r="T716">
        <v>0</v>
      </c>
      <c r="U716">
        <v>0</v>
      </c>
      <c r="V716">
        <v>0</v>
      </c>
      <c r="W716">
        <v>0</v>
      </c>
      <c r="X716">
        <v>-3.42</v>
      </c>
      <c r="Y716">
        <v>0</v>
      </c>
      <c r="Z716">
        <v>0</v>
      </c>
      <c r="AA716">
        <v>0</v>
      </c>
      <c r="AB716">
        <v>19.38</v>
      </c>
      <c r="AC716" s="4">
        <f t="shared" si="13"/>
        <v>19.38</v>
      </c>
      <c r="AD716" s="1">
        <v>44608</v>
      </c>
    </row>
    <row r="717" spans="1:30" hidden="1" x14ac:dyDescent="0.3">
      <c r="A717" t="s">
        <v>2496</v>
      </c>
      <c r="B717" s="1">
        <v>44599.472685185188</v>
      </c>
      <c r="C717">
        <v>17096510632</v>
      </c>
      <c r="D717" t="s">
        <v>93</v>
      </c>
      <c r="E717" t="s">
        <v>2497</v>
      </c>
      <c r="F717" t="s">
        <v>2407</v>
      </c>
      <c r="G717" t="s">
        <v>2408</v>
      </c>
      <c r="H717">
        <v>1</v>
      </c>
      <c r="I717" t="s">
        <v>2317</v>
      </c>
      <c r="J717" t="s">
        <v>2318</v>
      </c>
      <c r="K717" t="s">
        <v>633</v>
      </c>
      <c r="M717">
        <v>22765</v>
      </c>
      <c r="O717">
        <v>26.67</v>
      </c>
      <c r="P717">
        <v>5.07</v>
      </c>
      <c r="Q717">
        <v>5.04</v>
      </c>
      <c r="R717">
        <v>0.96</v>
      </c>
      <c r="S717">
        <v>0</v>
      </c>
      <c r="T717">
        <v>0</v>
      </c>
      <c r="U717">
        <v>0</v>
      </c>
      <c r="V717">
        <v>0</v>
      </c>
      <c r="W717">
        <v>0</v>
      </c>
      <c r="X717">
        <v>-5.66</v>
      </c>
      <c r="Y717">
        <v>0</v>
      </c>
      <c r="Z717">
        <v>0</v>
      </c>
      <c r="AA717">
        <v>0</v>
      </c>
      <c r="AB717">
        <v>32.08</v>
      </c>
      <c r="AC717" s="4">
        <f t="shared" si="13"/>
        <v>32.08</v>
      </c>
      <c r="AD717" s="1">
        <v>44608</v>
      </c>
    </row>
    <row r="718" spans="1:30" hidden="1" x14ac:dyDescent="0.3">
      <c r="A718" t="s">
        <v>2496</v>
      </c>
      <c r="B718" s="1">
        <v>44599.472685185188</v>
      </c>
      <c r="C718">
        <v>17096510632</v>
      </c>
      <c r="D718" t="s">
        <v>93</v>
      </c>
      <c r="E718" t="s">
        <v>2497</v>
      </c>
      <c r="F718" t="s">
        <v>2489</v>
      </c>
      <c r="G718" t="s">
        <v>2490</v>
      </c>
      <c r="H718">
        <v>1</v>
      </c>
      <c r="I718" t="s">
        <v>2317</v>
      </c>
      <c r="J718" t="s">
        <v>2318</v>
      </c>
      <c r="K718" t="s">
        <v>633</v>
      </c>
      <c r="M718">
        <v>22765</v>
      </c>
      <c r="O718">
        <v>14.12</v>
      </c>
      <c r="P718">
        <v>2.68</v>
      </c>
      <c r="Q718">
        <v>5.04</v>
      </c>
      <c r="R718">
        <v>0.96</v>
      </c>
      <c r="S718">
        <v>0</v>
      </c>
      <c r="T718">
        <v>0</v>
      </c>
      <c r="U718">
        <v>0</v>
      </c>
      <c r="V718">
        <v>0</v>
      </c>
      <c r="W718">
        <v>0</v>
      </c>
      <c r="X718">
        <v>-3.42</v>
      </c>
      <c r="Y718">
        <v>0</v>
      </c>
      <c r="Z718">
        <v>0</v>
      </c>
      <c r="AA718">
        <v>0</v>
      </c>
      <c r="AB718">
        <v>19.38</v>
      </c>
      <c r="AC718" s="4">
        <f t="shared" si="13"/>
        <v>19.38</v>
      </c>
      <c r="AD718" s="1">
        <v>44608</v>
      </c>
    </row>
    <row r="719" spans="1:30" hidden="1" x14ac:dyDescent="0.3">
      <c r="A719" t="s">
        <v>2498</v>
      </c>
      <c r="B719" s="1">
        <v>44599.472870370373</v>
      </c>
      <c r="C719">
        <v>17096510632</v>
      </c>
      <c r="D719" t="s">
        <v>93</v>
      </c>
      <c r="E719" t="s">
        <v>2499</v>
      </c>
      <c r="F719" t="s">
        <v>2500</v>
      </c>
      <c r="G719" t="s">
        <v>2501</v>
      </c>
      <c r="H719">
        <v>2</v>
      </c>
      <c r="I719" t="s">
        <v>2317</v>
      </c>
      <c r="J719" t="s">
        <v>2318</v>
      </c>
      <c r="K719" t="s">
        <v>2373</v>
      </c>
      <c r="L719" t="s">
        <v>2373</v>
      </c>
      <c r="M719">
        <v>13086</v>
      </c>
      <c r="O719">
        <v>28.24</v>
      </c>
      <c r="P719">
        <v>5.36</v>
      </c>
      <c r="Q719">
        <v>10.08</v>
      </c>
      <c r="R719">
        <v>1.92</v>
      </c>
      <c r="S719">
        <v>0</v>
      </c>
      <c r="T719">
        <v>0</v>
      </c>
      <c r="U719">
        <v>0</v>
      </c>
      <c r="V719">
        <v>0</v>
      </c>
      <c r="W719">
        <v>0</v>
      </c>
      <c r="X719">
        <v>-6.84</v>
      </c>
      <c r="Y719">
        <v>0</v>
      </c>
      <c r="Z719">
        <v>0</v>
      </c>
      <c r="AA719">
        <v>0</v>
      </c>
      <c r="AB719">
        <v>38.76</v>
      </c>
      <c r="AC719" s="4">
        <f t="shared" si="13"/>
        <v>38.76</v>
      </c>
      <c r="AD719" s="1">
        <v>44608</v>
      </c>
    </row>
    <row r="720" spans="1:30" hidden="1" x14ac:dyDescent="0.3">
      <c r="A720" t="s">
        <v>2502</v>
      </c>
      <c r="B720" s="1">
        <v>44599.550451388888</v>
      </c>
      <c r="C720">
        <v>17096510632</v>
      </c>
      <c r="D720" t="s">
        <v>93</v>
      </c>
      <c r="E720" t="s">
        <v>2503</v>
      </c>
      <c r="F720" t="s">
        <v>395</v>
      </c>
      <c r="G720" t="s">
        <v>2339</v>
      </c>
      <c r="H720">
        <v>1</v>
      </c>
      <c r="I720" t="s">
        <v>2317</v>
      </c>
      <c r="J720" t="s">
        <v>2318</v>
      </c>
      <c r="K720" t="s">
        <v>2504</v>
      </c>
      <c r="L720" t="s">
        <v>2505</v>
      </c>
      <c r="M720">
        <v>2070</v>
      </c>
      <c r="O720">
        <v>14.12</v>
      </c>
      <c r="P720">
        <v>2.83</v>
      </c>
      <c r="Q720">
        <v>8.33</v>
      </c>
      <c r="R720">
        <v>1.67</v>
      </c>
      <c r="S720">
        <v>0</v>
      </c>
      <c r="T720">
        <v>0</v>
      </c>
      <c r="U720">
        <v>0</v>
      </c>
      <c r="V720">
        <v>0</v>
      </c>
      <c r="W720">
        <v>0</v>
      </c>
      <c r="X720">
        <v>-4.04</v>
      </c>
      <c r="Y720">
        <v>0</v>
      </c>
      <c r="Z720">
        <v>0</v>
      </c>
      <c r="AA720">
        <v>0</v>
      </c>
      <c r="AB720">
        <v>22.91</v>
      </c>
      <c r="AC720" s="4">
        <f t="shared" si="13"/>
        <v>22.91</v>
      </c>
      <c r="AD720" s="1">
        <v>44608</v>
      </c>
    </row>
    <row r="721" spans="1:30" hidden="1" x14ac:dyDescent="0.3">
      <c r="A721" t="s">
        <v>2506</v>
      </c>
      <c r="B721" s="1">
        <v>44599.577731481484</v>
      </c>
      <c r="C721">
        <v>17096510632</v>
      </c>
      <c r="D721" t="s">
        <v>93</v>
      </c>
      <c r="E721" t="s">
        <v>2507</v>
      </c>
      <c r="F721" t="s">
        <v>2326</v>
      </c>
      <c r="G721" t="s">
        <v>2327</v>
      </c>
      <c r="H721">
        <v>1</v>
      </c>
      <c r="I721" t="s">
        <v>2317</v>
      </c>
      <c r="J721" t="s">
        <v>2318</v>
      </c>
      <c r="K721" t="s">
        <v>2508</v>
      </c>
      <c r="L721" t="s">
        <v>2352</v>
      </c>
      <c r="M721">
        <v>50968</v>
      </c>
      <c r="O721">
        <v>14.12</v>
      </c>
      <c r="P721">
        <v>2.68</v>
      </c>
      <c r="Q721">
        <v>8.4</v>
      </c>
      <c r="R721">
        <v>1.6</v>
      </c>
      <c r="S721">
        <v>0</v>
      </c>
      <c r="T721">
        <v>0</v>
      </c>
      <c r="U721">
        <v>0</v>
      </c>
      <c r="V721">
        <v>0</v>
      </c>
      <c r="W721">
        <v>0</v>
      </c>
      <c r="X721">
        <v>-4.0199999999999996</v>
      </c>
      <c r="Y721">
        <v>0</v>
      </c>
      <c r="Z721">
        <v>0</v>
      </c>
      <c r="AA721">
        <v>0</v>
      </c>
      <c r="AB721">
        <v>22.78</v>
      </c>
      <c r="AC721" s="4">
        <f t="shared" si="13"/>
        <v>22.78</v>
      </c>
      <c r="AD721" s="1">
        <v>44608</v>
      </c>
    </row>
    <row r="722" spans="1:30" hidden="1" x14ac:dyDescent="0.3">
      <c r="A722" t="s">
        <v>2509</v>
      </c>
      <c r="B722" s="1">
        <v>44599.584201388891</v>
      </c>
      <c r="C722">
        <v>17096510632</v>
      </c>
      <c r="D722" t="s">
        <v>93</v>
      </c>
      <c r="E722" t="s">
        <v>2510</v>
      </c>
      <c r="F722" t="s">
        <v>2489</v>
      </c>
      <c r="G722" t="s">
        <v>2490</v>
      </c>
      <c r="H722">
        <v>2</v>
      </c>
      <c r="I722" t="s">
        <v>2317</v>
      </c>
      <c r="J722" t="s">
        <v>2318</v>
      </c>
      <c r="K722" t="s">
        <v>2373</v>
      </c>
      <c r="M722">
        <v>10247</v>
      </c>
      <c r="O722">
        <v>28.24</v>
      </c>
      <c r="P722">
        <v>5.36</v>
      </c>
      <c r="Q722">
        <v>10.08</v>
      </c>
      <c r="R722">
        <v>1.92</v>
      </c>
      <c r="S722">
        <v>0</v>
      </c>
      <c r="T722">
        <v>0</v>
      </c>
      <c r="U722">
        <v>0</v>
      </c>
      <c r="V722">
        <v>0</v>
      </c>
      <c r="W722">
        <v>0</v>
      </c>
      <c r="X722">
        <v>-6.84</v>
      </c>
      <c r="Y722">
        <v>0</v>
      </c>
      <c r="Z722">
        <v>0</v>
      </c>
      <c r="AA722">
        <v>0</v>
      </c>
      <c r="AB722">
        <v>38.76</v>
      </c>
      <c r="AC722" s="4">
        <f t="shared" si="13"/>
        <v>38.76</v>
      </c>
      <c r="AD722" s="1">
        <v>44608</v>
      </c>
    </row>
    <row r="723" spans="1:30" hidden="1" x14ac:dyDescent="0.3">
      <c r="A723" t="s">
        <v>2511</v>
      </c>
      <c r="B723" s="1">
        <v>44599.596886574072</v>
      </c>
      <c r="C723">
        <v>17096510632</v>
      </c>
      <c r="D723" t="s">
        <v>93</v>
      </c>
      <c r="E723" t="s">
        <v>2512</v>
      </c>
      <c r="F723" t="s">
        <v>395</v>
      </c>
      <c r="G723" t="s">
        <v>2339</v>
      </c>
      <c r="H723">
        <v>1</v>
      </c>
      <c r="I723" t="s">
        <v>2317</v>
      </c>
      <c r="J723" t="s">
        <v>2318</v>
      </c>
      <c r="K723" t="s">
        <v>2513</v>
      </c>
      <c r="L723" t="s">
        <v>2359</v>
      </c>
      <c r="M723">
        <v>19230</v>
      </c>
      <c r="O723">
        <v>14.12</v>
      </c>
      <c r="P723">
        <v>2.68</v>
      </c>
      <c r="Q723">
        <v>8.4</v>
      </c>
      <c r="R723">
        <v>1.6</v>
      </c>
      <c r="S723">
        <v>0</v>
      </c>
      <c r="T723">
        <v>0</v>
      </c>
      <c r="U723">
        <v>0</v>
      </c>
      <c r="V723">
        <v>0</v>
      </c>
      <c r="W723">
        <v>0</v>
      </c>
      <c r="X723">
        <v>-4.0199999999999996</v>
      </c>
      <c r="Y723">
        <v>0</v>
      </c>
      <c r="Z723">
        <v>0</v>
      </c>
      <c r="AA723">
        <v>0</v>
      </c>
      <c r="AB723">
        <v>22.78</v>
      </c>
      <c r="AC723" s="4">
        <f t="shared" si="13"/>
        <v>22.78</v>
      </c>
      <c r="AD723" s="1">
        <v>44608</v>
      </c>
    </row>
    <row r="724" spans="1:30" hidden="1" x14ac:dyDescent="0.3">
      <c r="A724" t="s">
        <v>2514</v>
      </c>
      <c r="B724" s="1">
        <v>44600.639490740738</v>
      </c>
      <c r="C724">
        <v>17096510632</v>
      </c>
      <c r="D724" t="s">
        <v>93</v>
      </c>
      <c r="E724" t="s">
        <v>2515</v>
      </c>
      <c r="F724" t="s">
        <v>2516</v>
      </c>
      <c r="G724" t="s">
        <v>2517</v>
      </c>
      <c r="H724">
        <v>1</v>
      </c>
      <c r="I724" t="s">
        <v>2317</v>
      </c>
      <c r="J724" t="s">
        <v>2318</v>
      </c>
      <c r="K724" t="s">
        <v>2518</v>
      </c>
      <c r="M724">
        <v>41470</v>
      </c>
      <c r="O724">
        <v>22.67</v>
      </c>
      <c r="P724">
        <v>4.3099999999999996</v>
      </c>
      <c r="Q724">
        <v>8.4</v>
      </c>
      <c r="R724">
        <v>1.6</v>
      </c>
      <c r="S724">
        <v>0</v>
      </c>
      <c r="T724">
        <v>0</v>
      </c>
      <c r="U724">
        <v>0</v>
      </c>
      <c r="V724">
        <v>0</v>
      </c>
      <c r="W724">
        <v>0</v>
      </c>
      <c r="X724">
        <v>-5.55</v>
      </c>
      <c r="Y724">
        <v>0</v>
      </c>
      <c r="Z724">
        <v>0</v>
      </c>
      <c r="AA724">
        <v>0</v>
      </c>
      <c r="AB724">
        <v>31.43</v>
      </c>
      <c r="AC724" s="4">
        <f t="shared" si="13"/>
        <v>31.43</v>
      </c>
      <c r="AD724" s="1">
        <v>44608</v>
      </c>
    </row>
    <row r="725" spans="1:30" hidden="1" x14ac:dyDescent="0.3">
      <c r="A725" t="s">
        <v>2519</v>
      </c>
      <c r="B725" s="1">
        <v>44602.569953703707</v>
      </c>
      <c r="C725">
        <v>17096510632</v>
      </c>
      <c r="D725" t="s">
        <v>93</v>
      </c>
      <c r="E725" t="s">
        <v>2520</v>
      </c>
      <c r="F725" t="s">
        <v>2521</v>
      </c>
      <c r="G725" t="s">
        <v>2522</v>
      </c>
      <c r="H725">
        <v>2</v>
      </c>
      <c r="I725" t="s">
        <v>2317</v>
      </c>
      <c r="J725" t="s">
        <v>2318</v>
      </c>
      <c r="K725" t="s">
        <v>2523</v>
      </c>
      <c r="L725" t="s">
        <v>2404</v>
      </c>
      <c r="M725">
        <v>94099</v>
      </c>
      <c r="O725">
        <v>15</v>
      </c>
      <c r="P725">
        <v>2.86</v>
      </c>
      <c r="Q725">
        <v>10.08</v>
      </c>
      <c r="R725">
        <v>1.92</v>
      </c>
      <c r="S725">
        <v>0</v>
      </c>
      <c r="T725">
        <v>0</v>
      </c>
      <c r="U725">
        <v>0</v>
      </c>
      <c r="V725">
        <v>0</v>
      </c>
      <c r="W725">
        <v>0</v>
      </c>
      <c r="X725">
        <v>-4.4800000000000004</v>
      </c>
      <c r="Y725">
        <v>0</v>
      </c>
      <c r="Z725">
        <v>0</v>
      </c>
      <c r="AA725">
        <v>0</v>
      </c>
      <c r="AB725">
        <v>25.38</v>
      </c>
      <c r="AC725" s="4">
        <f t="shared" si="13"/>
        <v>25.38</v>
      </c>
      <c r="AD725" s="1">
        <v>44608</v>
      </c>
    </row>
    <row r="726" spans="1:30" hidden="1" x14ac:dyDescent="0.3">
      <c r="A726" t="s">
        <v>2524</v>
      </c>
      <c r="B726" s="1">
        <v>44602.595486111109</v>
      </c>
      <c r="C726">
        <v>17096510632</v>
      </c>
      <c r="D726" t="s">
        <v>93</v>
      </c>
      <c r="E726" t="s">
        <v>2525</v>
      </c>
      <c r="F726" t="s">
        <v>2526</v>
      </c>
      <c r="G726" t="s">
        <v>2501</v>
      </c>
      <c r="H726">
        <v>2</v>
      </c>
      <c r="I726" t="s">
        <v>2317</v>
      </c>
      <c r="J726" t="s">
        <v>2318</v>
      </c>
      <c r="K726" t="s">
        <v>2373</v>
      </c>
      <c r="L726" t="s">
        <v>2527</v>
      </c>
      <c r="M726">
        <v>13187</v>
      </c>
      <c r="O726">
        <v>29.92</v>
      </c>
      <c r="P726">
        <v>5.68</v>
      </c>
      <c r="Q726">
        <v>10.08</v>
      </c>
      <c r="R726">
        <v>1.92</v>
      </c>
      <c r="S726">
        <v>0</v>
      </c>
      <c r="T726">
        <v>0</v>
      </c>
      <c r="U726">
        <v>0</v>
      </c>
      <c r="V726">
        <v>0</v>
      </c>
      <c r="W726">
        <v>0</v>
      </c>
      <c r="X726">
        <v>-7.14</v>
      </c>
      <c r="Y726">
        <v>0</v>
      </c>
      <c r="Z726">
        <v>0</v>
      </c>
      <c r="AA726">
        <v>0</v>
      </c>
      <c r="AB726">
        <v>40.46</v>
      </c>
      <c r="AC726" s="4">
        <f t="shared" si="13"/>
        <v>40.46</v>
      </c>
      <c r="AD726" s="1">
        <v>44608</v>
      </c>
    </row>
    <row r="727" spans="1:30" hidden="1" x14ac:dyDescent="0.3">
      <c r="A727" t="s">
        <v>2528</v>
      </c>
      <c r="B727" s="1">
        <v>44603.384525462963</v>
      </c>
      <c r="C727">
        <v>17096510632</v>
      </c>
      <c r="D727" t="s">
        <v>93</v>
      </c>
      <c r="E727" t="s">
        <v>2529</v>
      </c>
      <c r="F727">
        <v>104</v>
      </c>
      <c r="G727" t="s">
        <v>1321</v>
      </c>
      <c r="H727">
        <v>1</v>
      </c>
      <c r="I727" t="s">
        <v>2317</v>
      </c>
      <c r="J727" t="s">
        <v>2318</v>
      </c>
      <c r="K727" t="s">
        <v>2530</v>
      </c>
      <c r="L727" t="s">
        <v>2505</v>
      </c>
      <c r="M727">
        <v>3500</v>
      </c>
      <c r="O727">
        <v>16.649999999999999</v>
      </c>
      <c r="P727">
        <v>3.33</v>
      </c>
      <c r="Q727">
        <v>8.33</v>
      </c>
      <c r="R727">
        <v>1.67</v>
      </c>
      <c r="S727">
        <v>0</v>
      </c>
      <c r="T727">
        <v>0</v>
      </c>
      <c r="U727">
        <v>0</v>
      </c>
      <c r="V727">
        <v>0</v>
      </c>
      <c r="W727">
        <v>0</v>
      </c>
      <c r="X727">
        <v>-4.5</v>
      </c>
      <c r="Y727">
        <v>0</v>
      </c>
      <c r="Z727">
        <v>0</v>
      </c>
      <c r="AA727">
        <v>0</v>
      </c>
      <c r="AB727">
        <v>25.48</v>
      </c>
      <c r="AC727" s="4">
        <f t="shared" si="13"/>
        <v>25.48</v>
      </c>
      <c r="AD727" s="1">
        <v>44608</v>
      </c>
    </row>
    <row r="728" spans="1:30" hidden="1" x14ac:dyDescent="0.3">
      <c r="A728" t="s">
        <v>2531</v>
      </c>
      <c r="B728" s="1">
        <v>44603.431701388887</v>
      </c>
      <c r="C728">
        <v>17096510632</v>
      </c>
      <c r="D728" t="s">
        <v>93</v>
      </c>
      <c r="E728" t="s">
        <v>2532</v>
      </c>
      <c r="F728" t="s">
        <v>2411</v>
      </c>
      <c r="G728" t="s">
        <v>2412</v>
      </c>
      <c r="H728">
        <v>1</v>
      </c>
      <c r="I728" t="s">
        <v>2317</v>
      </c>
      <c r="J728" t="s">
        <v>2318</v>
      </c>
      <c r="K728" t="s">
        <v>2533</v>
      </c>
      <c r="L728" t="s">
        <v>2352</v>
      </c>
      <c r="M728">
        <v>58730</v>
      </c>
      <c r="O728">
        <v>12.5</v>
      </c>
      <c r="P728">
        <v>2.38</v>
      </c>
      <c r="Q728">
        <v>8.4</v>
      </c>
      <c r="R728">
        <v>1.6</v>
      </c>
      <c r="S728">
        <v>0</v>
      </c>
      <c r="T728">
        <v>0</v>
      </c>
      <c r="U728">
        <v>0</v>
      </c>
      <c r="V728">
        <v>0</v>
      </c>
      <c r="W728">
        <v>0</v>
      </c>
      <c r="X728">
        <v>-3.73</v>
      </c>
      <c r="Y728">
        <v>0</v>
      </c>
      <c r="Z728">
        <v>0</v>
      </c>
      <c r="AA728">
        <v>0</v>
      </c>
      <c r="AB728">
        <v>21.15</v>
      </c>
      <c r="AC728" s="4">
        <f t="shared" si="13"/>
        <v>21.15</v>
      </c>
      <c r="AD728" s="1">
        <v>44608</v>
      </c>
    </row>
    <row r="729" spans="1:30" hidden="1" x14ac:dyDescent="0.3">
      <c r="A729" t="s">
        <v>2534</v>
      </c>
      <c r="B729" s="1">
        <v>44606.415405092594</v>
      </c>
      <c r="C729">
        <v>17096510632</v>
      </c>
      <c r="D729" t="s">
        <v>93</v>
      </c>
      <c r="E729" t="s">
        <v>2535</v>
      </c>
      <c r="F729" t="s">
        <v>395</v>
      </c>
      <c r="G729" t="s">
        <v>2339</v>
      </c>
      <c r="H729">
        <v>1</v>
      </c>
      <c r="I729" t="s">
        <v>2317</v>
      </c>
      <c r="J729" t="s">
        <v>2318</v>
      </c>
      <c r="K729" t="s">
        <v>2536</v>
      </c>
      <c r="M729">
        <v>14467</v>
      </c>
      <c r="O729">
        <v>14.12</v>
      </c>
      <c r="P729">
        <v>2.68</v>
      </c>
      <c r="Q729">
        <v>8.4</v>
      </c>
      <c r="R729">
        <v>1.6</v>
      </c>
      <c r="S729">
        <v>0</v>
      </c>
      <c r="T729">
        <v>0</v>
      </c>
      <c r="U729">
        <v>0</v>
      </c>
      <c r="V729">
        <v>0</v>
      </c>
      <c r="W729">
        <v>0</v>
      </c>
      <c r="X729">
        <v>-4.0199999999999996</v>
      </c>
      <c r="Y729">
        <v>0</v>
      </c>
      <c r="Z729">
        <v>0</v>
      </c>
      <c r="AA729">
        <v>0</v>
      </c>
      <c r="AB729">
        <v>22.78</v>
      </c>
      <c r="AC729" s="4">
        <f t="shared" si="13"/>
        <v>22.78</v>
      </c>
      <c r="AD729" s="1">
        <v>44608</v>
      </c>
    </row>
    <row r="730" spans="1:30" hidden="1" x14ac:dyDescent="0.3">
      <c r="A730" t="s">
        <v>2537</v>
      </c>
      <c r="B730" s="1">
        <v>44606.460393518515</v>
      </c>
      <c r="C730">
        <v>17096510632</v>
      </c>
      <c r="D730" t="s">
        <v>93</v>
      </c>
      <c r="E730" t="s">
        <v>2538</v>
      </c>
      <c r="F730">
        <v>11012</v>
      </c>
      <c r="G730" t="s">
        <v>2539</v>
      </c>
      <c r="H730">
        <v>1</v>
      </c>
      <c r="I730" t="s">
        <v>2317</v>
      </c>
      <c r="J730" t="s">
        <v>2318</v>
      </c>
      <c r="K730" t="s">
        <v>2540</v>
      </c>
      <c r="M730">
        <v>45470</v>
      </c>
      <c r="O730">
        <v>16.62</v>
      </c>
      <c r="P730">
        <v>3.16</v>
      </c>
      <c r="Q730">
        <v>5.04</v>
      </c>
      <c r="R730">
        <v>0.96</v>
      </c>
      <c r="S730">
        <v>0</v>
      </c>
      <c r="T730">
        <v>0</v>
      </c>
      <c r="U730">
        <v>0</v>
      </c>
      <c r="V730">
        <v>0</v>
      </c>
      <c r="W730">
        <v>0</v>
      </c>
      <c r="X730">
        <v>-3.87</v>
      </c>
      <c r="Y730">
        <v>0</v>
      </c>
      <c r="Z730">
        <v>0</v>
      </c>
      <c r="AA730">
        <v>0</v>
      </c>
      <c r="AB730">
        <v>21.91</v>
      </c>
      <c r="AC730" s="4">
        <f t="shared" si="13"/>
        <v>21.91</v>
      </c>
      <c r="AD730" s="1">
        <v>44608</v>
      </c>
    </row>
    <row r="731" spans="1:30" hidden="1" x14ac:dyDescent="0.3">
      <c r="A731" t="s">
        <v>2537</v>
      </c>
      <c r="B731" s="1">
        <v>44606.460393518515</v>
      </c>
      <c r="C731">
        <v>17096510632</v>
      </c>
      <c r="D731" t="s">
        <v>93</v>
      </c>
      <c r="E731" t="s">
        <v>2538</v>
      </c>
      <c r="F731">
        <v>11007</v>
      </c>
      <c r="G731" t="s">
        <v>2541</v>
      </c>
      <c r="H731">
        <v>1</v>
      </c>
      <c r="I731" t="s">
        <v>2317</v>
      </c>
      <c r="J731" t="s">
        <v>2318</v>
      </c>
      <c r="K731" t="s">
        <v>2540</v>
      </c>
      <c r="M731">
        <v>45470</v>
      </c>
      <c r="O731">
        <v>21.67</v>
      </c>
      <c r="P731">
        <v>4.12</v>
      </c>
      <c r="Q731">
        <v>5.04</v>
      </c>
      <c r="R731">
        <v>0.96</v>
      </c>
      <c r="S731">
        <v>0</v>
      </c>
      <c r="T731">
        <v>0</v>
      </c>
      <c r="U731">
        <v>0</v>
      </c>
      <c r="V731">
        <v>0</v>
      </c>
      <c r="W731">
        <v>0</v>
      </c>
      <c r="X731">
        <v>-4.7699999999999996</v>
      </c>
      <c r="Y731">
        <v>0</v>
      </c>
      <c r="Z731">
        <v>0</v>
      </c>
      <c r="AA731">
        <v>0</v>
      </c>
      <c r="AB731">
        <v>27.02</v>
      </c>
      <c r="AC731" s="4">
        <f t="shared" si="13"/>
        <v>27.02</v>
      </c>
      <c r="AD731" s="1">
        <v>44608</v>
      </c>
    </row>
    <row r="732" spans="1:30" hidden="1" x14ac:dyDescent="0.3">
      <c r="A732" t="s">
        <v>2542</v>
      </c>
      <c r="B732" s="1">
        <v>44606.460648148146</v>
      </c>
      <c r="C732">
        <v>17096510632</v>
      </c>
      <c r="D732" t="s">
        <v>93</v>
      </c>
      <c r="E732" t="s">
        <v>2543</v>
      </c>
      <c r="F732" t="s">
        <v>2544</v>
      </c>
      <c r="G732" t="s">
        <v>2545</v>
      </c>
      <c r="H732">
        <v>1</v>
      </c>
      <c r="I732" t="s">
        <v>2317</v>
      </c>
      <c r="J732" t="s">
        <v>2318</v>
      </c>
      <c r="K732" t="s">
        <v>2546</v>
      </c>
      <c r="M732">
        <v>82481</v>
      </c>
      <c r="O732">
        <v>27.92</v>
      </c>
      <c r="P732">
        <v>5.3</v>
      </c>
      <c r="Q732">
        <v>8.4</v>
      </c>
      <c r="R732">
        <v>1.6</v>
      </c>
      <c r="S732">
        <v>0</v>
      </c>
      <c r="T732">
        <v>0</v>
      </c>
      <c r="U732">
        <v>0</v>
      </c>
      <c r="V732">
        <v>0</v>
      </c>
      <c r="W732">
        <v>0</v>
      </c>
      <c r="X732">
        <v>-6.48</v>
      </c>
      <c r="Y732">
        <v>0</v>
      </c>
      <c r="Z732">
        <v>0</v>
      </c>
      <c r="AA732">
        <v>0</v>
      </c>
      <c r="AB732">
        <v>36.74</v>
      </c>
      <c r="AC732" s="4">
        <f t="shared" si="13"/>
        <v>36.74</v>
      </c>
      <c r="AD732" s="1">
        <v>44608</v>
      </c>
    </row>
    <row r="733" spans="1:30" hidden="1" x14ac:dyDescent="0.3">
      <c r="A733" t="s">
        <v>2547</v>
      </c>
      <c r="B733" s="1">
        <v>44606.466412037036</v>
      </c>
      <c r="C733">
        <v>17096510632</v>
      </c>
      <c r="D733" t="s">
        <v>93</v>
      </c>
      <c r="E733" t="s">
        <v>2548</v>
      </c>
      <c r="F733" t="s">
        <v>2500</v>
      </c>
      <c r="G733" t="s">
        <v>2501</v>
      </c>
      <c r="H733">
        <v>1</v>
      </c>
      <c r="I733" t="s">
        <v>2317</v>
      </c>
      <c r="J733" t="s">
        <v>2318</v>
      </c>
      <c r="K733" t="s">
        <v>2549</v>
      </c>
      <c r="L733" t="s">
        <v>2550</v>
      </c>
      <c r="M733">
        <v>99819</v>
      </c>
      <c r="O733">
        <v>14.12</v>
      </c>
      <c r="P733">
        <v>2.68</v>
      </c>
      <c r="Q733">
        <v>8.4</v>
      </c>
      <c r="R733">
        <v>1.6</v>
      </c>
      <c r="S733">
        <v>0</v>
      </c>
      <c r="T733">
        <v>0</v>
      </c>
      <c r="U733">
        <v>0</v>
      </c>
      <c r="V733">
        <v>0</v>
      </c>
      <c r="W733">
        <v>0</v>
      </c>
      <c r="X733">
        <v>-4.0199999999999996</v>
      </c>
      <c r="Y733">
        <v>0</v>
      </c>
      <c r="Z733">
        <v>0</v>
      </c>
      <c r="AA733">
        <v>0</v>
      </c>
      <c r="AB733">
        <v>22.78</v>
      </c>
      <c r="AC733" s="4">
        <f t="shared" si="13"/>
        <v>22.78</v>
      </c>
      <c r="AD733" s="1">
        <v>44608</v>
      </c>
    </row>
    <row r="734" spans="1:30" hidden="1" x14ac:dyDescent="0.3">
      <c r="A734" t="s">
        <v>2551</v>
      </c>
      <c r="B734" s="1">
        <v>44609.198159722226</v>
      </c>
      <c r="C734">
        <v>17121341842</v>
      </c>
      <c r="D734" t="s">
        <v>64</v>
      </c>
      <c r="G734" t="s">
        <v>2313</v>
      </c>
      <c r="O734">
        <v>0</v>
      </c>
      <c r="P734">
        <v>0</v>
      </c>
      <c r="Q734">
        <v>0</v>
      </c>
      <c r="R734">
        <v>0</v>
      </c>
      <c r="S734">
        <v>0</v>
      </c>
      <c r="T734">
        <v>0</v>
      </c>
      <c r="U734">
        <v>0</v>
      </c>
      <c r="V734">
        <v>0</v>
      </c>
      <c r="W734">
        <v>0</v>
      </c>
      <c r="X734">
        <v>0</v>
      </c>
      <c r="Y734">
        <v>0</v>
      </c>
      <c r="Z734">
        <v>0</v>
      </c>
      <c r="AA734">
        <v>-534.12</v>
      </c>
      <c r="AC734" s="4">
        <f t="shared" si="13"/>
        <v>0</v>
      </c>
      <c r="AD734" s="1">
        <v>44608</v>
      </c>
    </row>
    <row r="735" spans="1:30" hidden="1" x14ac:dyDescent="0.3">
      <c r="A735" t="s">
        <v>2552</v>
      </c>
      <c r="B735" s="1">
        <v>44609.639143518521</v>
      </c>
      <c r="C735">
        <v>17121341842</v>
      </c>
      <c r="D735" t="s">
        <v>93</v>
      </c>
      <c r="E735" t="s">
        <v>2553</v>
      </c>
      <c r="F735" t="s">
        <v>2554</v>
      </c>
      <c r="G735" t="s">
        <v>2555</v>
      </c>
      <c r="H735">
        <v>1</v>
      </c>
      <c r="I735" t="s">
        <v>2317</v>
      </c>
      <c r="J735" t="s">
        <v>2318</v>
      </c>
      <c r="K735" t="s">
        <v>2373</v>
      </c>
      <c r="M735">
        <v>10115</v>
      </c>
      <c r="O735">
        <v>31.62</v>
      </c>
      <c r="P735">
        <v>6.01</v>
      </c>
      <c r="Q735">
        <v>8.4</v>
      </c>
      <c r="R735">
        <v>1.6</v>
      </c>
      <c r="S735">
        <v>0</v>
      </c>
      <c r="T735">
        <v>0</v>
      </c>
      <c r="U735">
        <v>0</v>
      </c>
      <c r="V735">
        <v>0</v>
      </c>
      <c r="W735">
        <v>0</v>
      </c>
      <c r="X735">
        <v>-7.14</v>
      </c>
      <c r="Y735">
        <v>0</v>
      </c>
      <c r="Z735">
        <v>0</v>
      </c>
      <c r="AA735">
        <v>0</v>
      </c>
      <c r="AB735">
        <v>40.49</v>
      </c>
      <c r="AC735" s="4">
        <f t="shared" si="13"/>
        <v>40.49</v>
      </c>
      <c r="AD735" s="1">
        <v>44622</v>
      </c>
    </row>
    <row r="736" spans="1:30" hidden="1" x14ac:dyDescent="0.3">
      <c r="A736" t="s">
        <v>2556</v>
      </c>
      <c r="B736" s="1">
        <v>44609.839872685188</v>
      </c>
      <c r="C736">
        <v>17121341842</v>
      </c>
      <c r="D736" t="s">
        <v>124</v>
      </c>
      <c r="E736" t="s">
        <v>2548</v>
      </c>
      <c r="F736" t="s">
        <v>2500</v>
      </c>
      <c r="G736" t="s">
        <v>2501</v>
      </c>
      <c r="H736">
        <v>-1</v>
      </c>
      <c r="I736" t="s">
        <v>2317</v>
      </c>
      <c r="J736" t="s">
        <v>2318</v>
      </c>
      <c r="K736" t="s">
        <v>2549</v>
      </c>
      <c r="L736" t="s">
        <v>2550</v>
      </c>
      <c r="M736">
        <v>99819</v>
      </c>
      <c r="O736">
        <v>-14.12</v>
      </c>
      <c r="P736">
        <v>-2.68</v>
      </c>
      <c r="Q736">
        <v>-8.4</v>
      </c>
      <c r="R736">
        <v>-1.6</v>
      </c>
      <c r="S736">
        <v>0</v>
      </c>
      <c r="T736">
        <v>0</v>
      </c>
      <c r="U736">
        <v>0</v>
      </c>
      <c r="V736">
        <v>0</v>
      </c>
      <c r="W736">
        <v>0</v>
      </c>
      <c r="X736">
        <v>3.22</v>
      </c>
      <c r="Y736">
        <v>0</v>
      </c>
      <c r="Z736">
        <v>0</v>
      </c>
      <c r="AA736">
        <v>0</v>
      </c>
      <c r="AB736">
        <v>-23.58</v>
      </c>
      <c r="AC736" s="4">
        <f t="shared" si="13"/>
        <v>-23.58</v>
      </c>
      <c r="AD736" s="1">
        <v>44622</v>
      </c>
    </row>
    <row r="737" spans="1:30" hidden="1" x14ac:dyDescent="0.3">
      <c r="A737" t="s">
        <v>2557</v>
      </c>
      <c r="B737" s="1">
        <v>44610.385729166665</v>
      </c>
      <c r="C737">
        <v>17121341842</v>
      </c>
      <c r="D737" t="s">
        <v>93</v>
      </c>
      <c r="E737" t="s">
        <v>2558</v>
      </c>
      <c r="F737" t="s">
        <v>2500</v>
      </c>
      <c r="G737" t="s">
        <v>2501</v>
      </c>
      <c r="H737">
        <v>1</v>
      </c>
      <c r="I737" t="s">
        <v>2317</v>
      </c>
      <c r="J737" t="s">
        <v>2318</v>
      </c>
      <c r="K737" t="s">
        <v>2559</v>
      </c>
      <c r="L737" t="s">
        <v>2559</v>
      </c>
      <c r="M737">
        <v>1180</v>
      </c>
      <c r="O737">
        <v>14.12</v>
      </c>
      <c r="P737">
        <v>2.83</v>
      </c>
      <c r="Q737">
        <v>8.33</v>
      </c>
      <c r="R737">
        <v>1.67</v>
      </c>
      <c r="S737">
        <v>0</v>
      </c>
      <c r="T737">
        <v>0</v>
      </c>
      <c r="U737">
        <v>0</v>
      </c>
      <c r="V737">
        <v>0</v>
      </c>
      <c r="W737">
        <v>0</v>
      </c>
      <c r="X737">
        <v>-4.04</v>
      </c>
      <c r="Y737">
        <v>0</v>
      </c>
      <c r="Z737">
        <v>0</v>
      </c>
      <c r="AA737">
        <v>0</v>
      </c>
      <c r="AB737">
        <v>22.91</v>
      </c>
      <c r="AC737" s="4">
        <f t="shared" si="13"/>
        <v>22.91</v>
      </c>
      <c r="AD737" s="1">
        <v>44622</v>
      </c>
    </row>
    <row r="738" spans="1:30" hidden="1" x14ac:dyDescent="0.3">
      <c r="A738" t="s">
        <v>2560</v>
      </c>
      <c r="B738" s="1">
        <v>44610.606770833336</v>
      </c>
      <c r="C738">
        <v>17121341842</v>
      </c>
      <c r="D738" t="s">
        <v>93</v>
      </c>
      <c r="E738" t="s">
        <v>2561</v>
      </c>
      <c r="F738" t="s">
        <v>2489</v>
      </c>
      <c r="G738" t="s">
        <v>2490</v>
      </c>
      <c r="H738">
        <v>1</v>
      </c>
      <c r="I738" t="s">
        <v>2317</v>
      </c>
      <c r="J738" t="s">
        <v>2318</v>
      </c>
      <c r="K738" t="s">
        <v>2562</v>
      </c>
      <c r="L738" t="s">
        <v>2452</v>
      </c>
      <c r="M738">
        <v>64646</v>
      </c>
      <c r="O738">
        <v>14.12</v>
      </c>
      <c r="P738">
        <v>2.68</v>
      </c>
      <c r="Q738">
        <v>8.4</v>
      </c>
      <c r="R738">
        <v>1.6</v>
      </c>
      <c r="S738">
        <v>0</v>
      </c>
      <c r="T738">
        <v>0</v>
      </c>
      <c r="U738">
        <v>0</v>
      </c>
      <c r="V738">
        <v>0</v>
      </c>
      <c r="W738">
        <v>0</v>
      </c>
      <c r="X738">
        <v>-4.0199999999999996</v>
      </c>
      <c r="Y738">
        <v>0</v>
      </c>
      <c r="Z738">
        <v>0</v>
      </c>
      <c r="AA738">
        <v>0</v>
      </c>
      <c r="AB738">
        <v>22.78</v>
      </c>
      <c r="AC738" s="4">
        <f t="shared" si="13"/>
        <v>22.78</v>
      </c>
      <c r="AD738" s="1">
        <v>44622</v>
      </c>
    </row>
    <row r="739" spans="1:30" hidden="1" x14ac:dyDescent="0.3">
      <c r="A739" t="s">
        <v>2563</v>
      </c>
      <c r="B739" s="1">
        <v>44610.639675925922</v>
      </c>
      <c r="C739">
        <v>17121341842</v>
      </c>
      <c r="D739" t="s">
        <v>93</v>
      </c>
      <c r="E739" t="s">
        <v>2564</v>
      </c>
      <c r="F739">
        <v>4282</v>
      </c>
      <c r="G739" t="s">
        <v>2565</v>
      </c>
      <c r="H739">
        <v>1</v>
      </c>
      <c r="I739" t="s">
        <v>2317</v>
      </c>
      <c r="J739" t="s">
        <v>2318</v>
      </c>
      <c r="K739" t="s">
        <v>2566</v>
      </c>
      <c r="M739">
        <v>52078</v>
      </c>
      <c r="O739">
        <v>13.29</v>
      </c>
      <c r="P739">
        <v>0</v>
      </c>
      <c r="Q739">
        <v>10</v>
      </c>
      <c r="R739">
        <v>0</v>
      </c>
      <c r="S739">
        <v>0</v>
      </c>
      <c r="T739">
        <v>0</v>
      </c>
      <c r="U739">
        <v>0</v>
      </c>
      <c r="V739">
        <v>0</v>
      </c>
      <c r="W739">
        <v>0</v>
      </c>
      <c r="X739">
        <v>-3.49</v>
      </c>
      <c r="Y739">
        <v>0</v>
      </c>
      <c r="Z739">
        <v>0</v>
      </c>
      <c r="AA739">
        <v>0</v>
      </c>
      <c r="AB739">
        <v>19.8</v>
      </c>
      <c r="AC739" s="4">
        <f t="shared" si="13"/>
        <v>19.8</v>
      </c>
      <c r="AD739" s="1">
        <v>44622</v>
      </c>
    </row>
    <row r="740" spans="1:30" hidden="1" x14ac:dyDescent="0.3">
      <c r="A740" t="s">
        <v>2567</v>
      </c>
      <c r="B740" s="1">
        <v>44612.629791666666</v>
      </c>
      <c r="C740">
        <v>17121341842</v>
      </c>
      <c r="D740" t="s">
        <v>93</v>
      </c>
      <c r="E740" t="s">
        <v>2568</v>
      </c>
      <c r="F740" t="s">
        <v>395</v>
      </c>
      <c r="G740" t="s">
        <v>2339</v>
      </c>
      <c r="H740">
        <v>1</v>
      </c>
      <c r="I740" t="s">
        <v>2317</v>
      </c>
      <c r="J740" t="s">
        <v>2318</v>
      </c>
      <c r="K740" t="s">
        <v>2393</v>
      </c>
      <c r="M740">
        <v>1326</v>
      </c>
      <c r="O740">
        <v>14.12</v>
      </c>
      <c r="P740">
        <v>2.68</v>
      </c>
      <c r="Q740">
        <v>8.4</v>
      </c>
      <c r="R740">
        <v>1.6</v>
      </c>
      <c r="S740">
        <v>0</v>
      </c>
      <c r="T740">
        <v>0</v>
      </c>
      <c r="U740">
        <v>0</v>
      </c>
      <c r="V740">
        <v>0</v>
      </c>
      <c r="W740">
        <v>0</v>
      </c>
      <c r="X740">
        <v>-4.0199999999999996</v>
      </c>
      <c r="Y740">
        <v>0</v>
      </c>
      <c r="Z740">
        <v>0</v>
      </c>
      <c r="AA740">
        <v>0</v>
      </c>
      <c r="AB740">
        <v>22.78</v>
      </c>
      <c r="AC740" s="4">
        <f t="shared" si="13"/>
        <v>22.78</v>
      </c>
      <c r="AD740" s="1">
        <v>44622</v>
      </c>
    </row>
    <row r="741" spans="1:30" hidden="1" x14ac:dyDescent="0.3">
      <c r="A741" t="s">
        <v>2569</v>
      </c>
      <c r="B741" s="1">
        <v>44612.637337962966</v>
      </c>
      <c r="C741">
        <v>17121341842</v>
      </c>
      <c r="D741" t="s">
        <v>93</v>
      </c>
      <c r="E741" t="s">
        <v>2570</v>
      </c>
      <c r="F741" t="s">
        <v>2326</v>
      </c>
      <c r="G741" t="s">
        <v>2327</v>
      </c>
      <c r="H741">
        <v>1</v>
      </c>
      <c r="I741" t="s">
        <v>2317</v>
      </c>
      <c r="J741" t="s">
        <v>2318</v>
      </c>
      <c r="K741" t="s">
        <v>2571</v>
      </c>
      <c r="L741" t="s">
        <v>2572</v>
      </c>
      <c r="M741">
        <v>39015</v>
      </c>
      <c r="O741">
        <v>14.12</v>
      </c>
      <c r="P741">
        <v>3.11</v>
      </c>
      <c r="Q741">
        <v>8.61</v>
      </c>
      <c r="R741">
        <v>1.89</v>
      </c>
      <c r="S741">
        <v>0</v>
      </c>
      <c r="T741">
        <v>0</v>
      </c>
      <c r="U741">
        <v>0</v>
      </c>
      <c r="V741">
        <v>0</v>
      </c>
      <c r="W741">
        <v>0</v>
      </c>
      <c r="X741">
        <v>-4.16</v>
      </c>
      <c r="Y741">
        <v>0</v>
      </c>
      <c r="Z741">
        <v>0</v>
      </c>
      <c r="AA741">
        <v>0</v>
      </c>
      <c r="AB741">
        <v>23.57</v>
      </c>
      <c r="AC741" s="4">
        <f t="shared" si="13"/>
        <v>23.57</v>
      </c>
      <c r="AD741" s="1">
        <v>44622</v>
      </c>
    </row>
    <row r="742" spans="1:30" hidden="1" x14ac:dyDescent="0.3">
      <c r="A742" t="s">
        <v>2573</v>
      </c>
      <c r="B742" s="1">
        <v>44612.646319444444</v>
      </c>
      <c r="C742">
        <v>17121341842</v>
      </c>
      <c r="D742" t="s">
        <v>93</v>
      </c>
      <c r="E742" t="s">
        <v>2574</v>
      </c>
      <c r="F742" t="s">
        <v>2489</v>
      </c>
      <c r="G742" t="s">
        <v>2490</v>
      </c>
      <c r="H742">
        <v>1</v>
      </c>
      <c r="I742" t="s">
        <v>2317</v>
      </c>
      <c r="J742" t="s">
        <v>2318</v>
      </c>
      <c r="K742" t="s">
        <v>2575</v>
      </c>
      <c r="M742">
        <v>66679</v>
      </c>
      <c r="O742">
        <v>14.12</v>
      </c>
      <c r="P742">
        <v>2.68</v>
      </c>
      <c r="Q742">
        <v>8.4</v>
      </c>
      <c r="R742">
        <v>1.6</v>
      </c>
      <c r="S742">
        <v>0</v>
      </c>
      <c r="T742">
        <v>0</v>
      </c>
      <c r="U742">
        <v>0</v>
      </c>
      <c r="V742">
        <v>0</v>
      </c>
      <c r="W742">
        <v>0</v>
      </c>
      <c r="X742">
        <v>-4.0199999999999996</v>
      </c>
      <c r="Y742">
        <v>0</v>
      </c>
      <c r="Z742">
        <v>0</v>
      </c>
      <c r="AA742">
        <v>0</v>
      </c>
      <c r="AB742">
        <v>22.78</v>
      </c>
      <c r="AC742" s="4">
        <f t="shared" si="13"/>
        <v>22.78</v>
      </c>
      <c r="AD742" s="1">
        <v>44622</v>
      </c>
    </row>
    <row r="743" spans="1:30" hidden="1" x14ac:dyDescent="0.3">
      <c r="A743" t="s">
        <v>2576</v>
      </c>
      <c r="B743" s="1">
        <v>44614.515625</v>
      </c>
      <c r="C743">
        <v>17121341842</v>
      </c>
      <c r="D743" t="s">
        <v>93</v>
      </c>
      <c r="E743" t="s">
        <v>2577</v>
      </c>
      <c r="F743" t="s">
        <v>2500</v>
      </c>
      <c r="G743" t="s">
        <v>2501</v>
      </c>
      <c r="H743">
        <v>1</v>
      </c>
      <c r="I743" t="s">
        <v>2317</v>
      </c>
      <c r="J743" t="s">
        <v>2318</v>
      </c>
      <c r="K743" t="s">
        <v>2578</v>
      </c>
      <c r="L743" t="s">
        <v>306</v>
      </c>
      <c r="M743">
        <v>69115</v>
      </c>
      <c r="O743">
        <v>14.12</v>
      </c>
      <c r="P743">
        <v>2.68</v>
      </c>
      <c r="Q743">
        <v>8.4</v>
      </c>
      <c r="R743">
        <v>1.6</v>
      </c>
      <c r="S743">
        <v>0</v>
      </c>
      <c r="T743">
        <v>0</v>
      </c>
      <c r="U743">
        <v>0</v>
      </c>
      <c r="V743">
        <v>0</v>
      </c>
      <c r="W743">
        <v>0</v>
      </c>
      <c r="X743">
        <v>-4.0199999999999996</v>
      </c>
      <c r="Y743">
        <v>0</v>
      </c>
      <c r="Z743">
        <v>0</v>
      </c>
      <c r="AA743">
        <v>0</v>
      </c>
      <c r="AB743">
        <v>22.78</v>
      </c>
      <c r="AC743" s="4">
        <f t="shared" si="13"/>
        <v>22.78</v>
      </c>
      <c r="AD743" s="1">
        <v>44622</v>
      </c>
    </row>
    <row r="744" spans="1:30" hidden="1" x14ac:dyDescent="0.3">
      <c r="A744" t="s">
        <v>2579</v>
      </c>
      <c r="B744" s="1">
        <v>44616.535844907405</v>
      </c>
      <c r="C744">
        <v>17121341842</v>
      </c>
      <c r="D744" t="s">
        <v>93</v>
      </c>
      <c r="E744" t="s">
        <v>2580</v>
      </c>
      <c r="F744" t="s">
        <v>351</v>
      </c>
      <c r="G744" t="s">
        <v>2581</v>
      </c>
      <c r="H744">
        <v>1</v>
      </c>
      <c r="I744" t="s">
        <v>2317</v>
      </c>
      <c r="J744" t="s">
        <v>2318</v>
      </c>
      <c r="K744" t="s">
        <v>2582</v>
      </c>
      <c r="M744">
        <v>68300</v>
      </c>
      <c r="O744">
        <v>21</v>
      </c>
      <c r="P744">
        <v>5.04</v>
      </c>
      <c r="Q744">
        <v>8.4700000000000006</v>
      </c>
      <c r="R744">
        <v>2.0299999999999998</v>
      </c>
      <c r="S744">
        <v>0</v>
      </c>
      <c r="T744">
        <v>0</v>
      </c>
      <c r="U744">
        <v>0</v>
      </c>
      <c r="V744">
        <v>0</v>
      </c>
      <c r="W744">
        <v>0</v>
      </c>
      <c r="X744">
        <v>-5.48</v>
      </c>
      <c r="Y744">
        <v>0</v>
      </c>
      <c r="Z744">
        <v>0</v>
      </c>
      <c r="AA744">
        <v>0</v>
      </c>
      <c r="AB744">
        <v>31.06</v>
      </c>
      <c r="AC744" s="4">
        <f t="shared" si="13"/>
        <v>31.06</v>
      </c>
      <c r="AD744" s="1">
        <v>44622</v>
      </c>
    </row>
    <row r="745" spans="1:30" hidden="1" x14ac:dyDescent="0.3">
      <c r="A745" t="s">
        <v>2583</v>
      </c>
      <c r="B745" s="1">
        <v>44616.5703125</v>
      </c>
      <c r="C745">
        <v>17121341842</v>
      </c>
      <c r="D745" t="s">
        <v>124</v>
      </c>
      <c r="E745" t="s">
        <v>2406</v>
      </c>
      <c r="F745" t="s">
        <v>2407</v>
      </c>
      <c r="G745" t="s">
        <v>2408</v>
      </c>
      <c r="H745">
        <v>-1</v>
      </c>
      <c r="I745" t="s">
        <v>2317</v>
      </c>
      <c r="J745" t="s">
        <v>2318</v>
      </c>
      <c r="K745" t="s">
        <v>633</v>
      </c>
      <c r="L745" t="s">
        <v>633</v>
      </c>
      <c r="M745">
        <v>22089</v>
      </c>
      <c r="O745">
        <v>-26.67</v>
      </c>
      <c r="P745">
        <v>-5.07</v>
      </c>
      <c r="Q745">
        <v>-8.4</v>
      </c>
      <c r="R745">
        <v>-1.6</v>
      </c>
      <c r="S745">
        <v>0</v>
      </c>
      <c r="T745">
        <v>0</v>
      </c>
      <c r="U745">
        <v>0</v>
      </c>
      <c r="V745">
        <v>0</v>
      </c>
      <c r="W745">
        <v>0</v>
      </c>
      <c r="X745">
        <v>5.01</v>
      </c>
      <c r="Y745">
        <v>0</v>
      </c>
      <c r="Z745">
        <v>0</v>
      </c>
      <c r="AA745">
        <v>0</v>
      </c>
      <c r="AB745">
        <v>-36.729999999999997</v>
      </c>
      <c r="AC745" s="4">
        <f t="shared" si="13"/>
        <v>-36.729999999999997</v>
      </c>
      <c r="AD745" s="1">
        <v>44622</v>
      </c>
    </row>
    <row r="746" spans="1:30" hidden="1" x14ac:dyDescent="0.3">
      <c r="A746" t="s">
        <v>2584</v>
      </c>
      <c r="B746" s="1">
        <v>44620.531909722224</v>
      </c>
      <c r="C746">
        <v>17121341842</v>
      </c>
      <c r="D746" t="s">
        <v>93</v>
      </c>
      <c r="E746" t="s">
        <v>2585</v>
      </c>
      <c r="F746" t="s">
        <v>2489</v>
      </c>
      <c r="G746" t="s">
        <v>2490</v>
      </c>
      <c r="H746">
        <v>1</v>
      </c>
      <c r="I746" t="s">
        <v>2317</v>
      </c>
      <c r="J746" t="s">
        <v>2318</v>
      </c>
      <c r="K746" t="s">
        <v>2373</v>
      </c>
      <c r="M746">
        <v>10965</v>
      </c>
      <c r="O746">
        <v>14.12</v>
      </c>
      <c r="P746">
        <v>2.68</v>
      </c>
      <c r="Q746">
        <v>8.4</v>
      </c>
      <c r="R746">
        <v>1.6</v>
      </c>
      <c r="S746">
        <v>0</v>
      </c>
      <c r="T746">
        <v>0</v>
      </c>
      <c r="U746">
        <v>0</v>
      </c>
      <c r="V746">
        <v>0</v>
      </c>
      <c r="W746">
        <v>0</v>
      </c>
      <c r="X746">
        <v>-4.0199999999999996</v>
      </c>
      <c r="Y746">
        <v>0</v>
      </c>
      <c r="Z746">
        <v>0</v>
      </c>
      <c r="AA746">
        <v>0</v>
      </c>
      <c r="AB746">
        <v>22.78</v>
      </c>
      <c r="AC746" s="4">
        <f t="shared" si="13"/>
        <v>22.78</v>
      </c>
      <c r="AD746" s="1">
        <v>44622</v>
      </c>
    </row>
    <row r="747" spans="1:30" hidden="1" x14ac:dyDescent="0.3">
      <c r="A747" t="s">
        <v>2586</v>
      </c>
      <c r="B747" s="1">
        <v>44620.638854166667</v>
      </c>
      <c r="C747">
        <v>17121341842</v>
      </c>
      <c r="D747" t="s">
        <v>93</v>
      </c>
      <c r="E747" t="s">
        <v>2587</v>
      </c>
      <c r="F747">
        <v>11032</v>
      </c>
      <c r="G747" t="s">
        <v>2588</v>
      </c>
      <c r="H747">
        <v>1</v>
      </c>
      <c r="I747" t="s">
        <v>2317</v>
      </c>
      <c r="J747" t="s">
        <v>2318</v>
      </c>
      <c r="K747" t="s">
        <v>2589</v>
      </c>
      <c r="L747" t="s">
        <v>2590</v>
      </c>
      <c r="M747">
        <v>6210</v>
      </c>
      <c r="O747">
        <v>25</v>
      </c>
      <c r="P747">
        <v>5</v>
      </c>
      <c r="Q747">
        <v>8.33</v>
      </c>
      <c r="R747">
        <v>1.67</v>
      </c>
      <c r="S747">
        <v>0</v>
      </c>
      <c r="T747">
        <v>0</v>
      </c>
      <c r="U747">
        <v>0</v>
      </c>
      <c r="V747">
        <v>0</v>
      </c>
      <c r="W747">
        <v>0</v>
      </c>
      <c r="X747">
        <v>-6</v>
      </c>
      <c r="Y747">
        <v>0</v>
      </c>
      <c r="Z747">
        <v>0</v>
      </c>
      <c r="AA747">
        <v>0</v>
      </c>
      <c r="AB747">
        <v>34</v>
      </c>
      <c r="AC747" s="4">
        <f t="shared" si="13"/>
        <v>34</v>
      </c>
      <c r="AD747" s="1">
        <v>44622</v>
      </c>
    </row>
    <row r="748" spans="1:30" hidden="1" x14ac:dyDescent="0.3">
      <c r="A748" t="s">
        <v>2591</v>
      </c>
      <c r="B748" s="1">
        <v>44620.639062499999</v>
      </c>
      <c r="C748">
        <v>17121341842</v>
      </c>
      <c r="D748" t="s">
        <v>93</v>
      </c>
      <c r="E748" t="s">
        <v>2592</v>
      </c>
      <c r="F748">
        <v>11084</v>
      </c>
      <c r="G748" t="s">
        <v>2593</v>
      </c>
      <c r="H748">
        <v>1</v>
      </c>
      <c r="I748" t="s">
        <v>2317</v>
      </c>
      <c r="J748" t="s">
        <v>2318</v>
      </c>
      <c r="K748" t="s">
        <v>2589</v>
      </c>
      <c r="L748" t="s">
        <v>2590</v>
      </c>
      <c r="M748">
        <v>6210</v>
      </c>
      <c r="O748">
        <v>25</v>
      </c>
      <c r="P748">
        <v>5</v>
      </c>
      <c r="Q748">
        <v>8.33</v>
      </c>
      <c r="R748">
        <v>1.67</v>
      </c>
      <c r="S748">
        <v>0</v>
      </c>
      <c r="T748">
        <v>0</v>
      </c>
      <c r="U748">
        <v>0</v>
      </c>
      <c r="V748">
        <v>0</v>
      </c>
      <c r="W748">
        <v>0</v>
      </c>
      <c r="X748">
        <v>-6</v>
      </c>
      <c r="Y748">
        <v>0</v>
      </c>
      <c r="Z748">
        <v>0</v>
      </c>
      <c r="AA748">
        <v>0</v>
      </c>
      <c r="AB748">
        <v>34</v>
      </c>
      <c r="AC748" s="4">
        <f t="shared" si="13"/>
        <v>34</v>
      </c>
      <c r="AD748" s="1">
        <v>44622</v>
      </c>
    </row>
    <row r="749" spans="1:30" hidden="1" x14ac:dyDescent="0.3">
      <c r="A749" t="s">
        <v>2594</v>
      </c>
      <c r="B749" s="1">
        <v>44622.526828703703</v>
      </c>
      <c r="C749">
        <v>17200995782</v>
      </c>
      <c r="D749" t="s">
        <v>64</v>
      </c>
      <c r="G749" t="s">
        <v>2313</v>
      </c>
      <c r="O749">
        <v>0</v>
      </c>
      <c r="P749">
        <v>0</v>
      </c>
      <c r="Q749">
        <v>0</v>
      </c>
      <c r="R749">
        <v>0</v>
      </c>
      <c r="S749">
        <v>0</v>
      </c>
      <c r="T749">
        <v>0</v>
      </c>
      <c r="U749">
        <v>0</v>
      </c>
      <c r="V749">
        <v>0</v>
      </c>
      <c r="W749">
        <v>0</v>
      </c>
      <c r="X749">
        <v>0</v>
      </c>
      <c r="Y749">
        <v>0</v>
      </c>
      <c r="Z749">
        <v>0</v>
      </c>
      <c r="AA749">
        <v>-259.42</v>
      </c>
      <c r="AC749" s="4">
        <f t="shared" si="13"/>
        <v>0</v>
      </c>
      <c r="AD749" s="1">
        <v>44622</v>
      </c>
    </row>
    <row r="750" spans="1:30" hidden="1" x14ac:dyDescent="0.3">
      <c r="A750" t="s">
        <v>2595</v>
      </c>
      <c r="B750" s="1">
        <v>44622.68377314815</v>
      </c>
      <c r="C750">
        <v>17200995782</v>
      </c>
      <c r="D750" t="s">
        <v>93</v>
      </c>
      <c r="E750" t="s">
        <v>2596</v>
      </c>
      <c r="F750" t="s">
        <v>395</v>
      </c>
      <c r="G750" t="s">
        <v>2339</v>
      </c>
      <c r="H750">
        <v>2</v>
      </c>
      <c r="I750" t="s">
        <v>2317</v>
      </c>
      <c r="J750" t="s">
        <v>2318</v>
      </c>
      <c r="K750" t="s">
        <v>2597</v>
      </c>
      <c r="M750">
        <v>55545</v>
      </c>
      <c r="O750">
        <v>28.24</v>
      </c>
      <c r="P750">
        <v>5.36</v>
      </c>
      <c r="Q750">
        <v>10.08</v>
      </c>
      <c r="R750">
        <v>1.92</v>
      </c>
      <c r="S750">
        <v>0</v>
      </c>
      <c r="T750">
        <v>0</v>
      </c>
      <c r="U750">
        <v>0</v>
      </c>
      <c r="V750">
        <v>0</v>
      </c>
      <c r="W750">
        <v>0</v>
      </c>
      <c r="X750">
        <v>-6.84</v>
      </c>
      <c r="Y750">
        <v>0</v>
      </c>
      <c r="Z750">
        <v>0</v>
      </c>
      <c r="AA750">
        <v>0</v>
      </c>
      <c r="AB750">
        <v>38.76</v>
      </c>
      <c r="AC750" s="4">
        <f t="shared" si="13"/>
        <v>38.76</v>
      </c>
      <c r="AD750" s="1">
        <v>44636</v>
      </c>
    </row>
    <row r="751" spans="1:30" hidden="1" x14ac:dyDescent="0.3">
      <c r="A751" t="s">
        <v>2598</v>
      </c>
      <c r="B751" s="1">
        <v>44623.561956018515</v>
      </c>
      <c r="C751">
        <v>17200995782</v>
      </c>
      <c r="D751" t="s">
        <v>93</v>
      </c>
      <c r="E751" t="s">
        <v>2599</v>
      </c>
      <c r="F751">
        <v>11025</v>
      </c>
      <c r="G751" t="s">
        <v>2331</v>
      </c>
      <c r="H751">
        <v>1</v>
      </c>
      <c r="I751" t="s">
        <v>2317</v>
      </c>
      <c r="J751" t="s">
        <v>2318</v>
      </c>
      <c r="K751" t="s">
        <v>2332</v>
      </c>
      <c r="L751" t="s">
        <v>2333</v>
      </c>
      <c r="M751">
        <v>4040</v>
      </c>
      <c r="O751">
        <v>20</v>
      </c>
      <c r="P751">
        <v>4</v>
      </c>
      <c r="Q751">
        <v>8.33</v>
      </c>
      <c r="R751">
        <v>1.67</v>
      </c>
      <c r="S751">
        <v>0</v>
      </c>
      <c r="T751">
        <v>0</v>
      </c>
      <c r="U751">
        <v>0</v>
      </c>
      <c r="V751">
        <v>0</v>
      </c>
      <c r="W751">
        <v>0</v>
      </c>
      <c r="X751">
        <v>-5.0999999999999996</v>
      </c>
      <c r="Y751">
        <v>0</v>
      </c>
      <c r="Z751">
        <v>0</v>
      </c>
      <c r="AA751">
        <v>0</v>
      </c>
      <c r="AB751">
        <v>28.9</v>
      </c>
      <c r="AC751" s="4">
        <f t="shared" si="13"/>
        <v>28.9</v>
      </c>
      <c r="AD751" s="1">
        <v>44636</v>
      </c>
    </row>
    <row r="752" spans="1:30" hidden="1" x14ac:dyDescent="0.3">
      <c r="A752" t="s">
        <v>2600</v>
      </c>
      <c r="B752" s="1">
        <v>44627.480902777781</v>
      </c>
      <c r="C752">
        <v>17200995782</v>
      </c>
      <c r="D752" t="s">
        <v>93</v>
      </c>
      <c r="E752" t="s">
        <v>2601</v>
      </c>
      <c r="F752" t="s">
        <v>2602</v>
      </c>
      <c r="G752" t="s">
        <v>2603</v>
      </c>
      <c r="H752">
        <v>1</v>
      </c>
      <c r="I752" t="s">
        <v>2317</v>
      </c>
      <c r="J752" t="s">
        <v>2318</v>
      </c>
      <c r="K752" t="s">
        <v>2604</v>
      </c>
      <c r="L752" t="s">
        <v>2605</v>
      </c>
      <c r="M752">
        <v>67122</v>
      </c>
      <c r="O752">
        <v>31</v>
      </c>
      <c r="P752">
        <v>5.89</v>
      </c>
      <c r="Q752">
        <v>8.4</v>
      </c>
      <c r="R752">
        <v>1.6</v>
      </c>
      <c r="S752">
        <v>0</v>
      </c>
      <c r="T752">
        <v>0</v>
      </c>
      <c r="U752">
        <v>0</v>
      </c>
      <c r="V752">
        <v>0</v>
      </c>
      <c r="W752">
        <v>0</v>
      </c>
      <c r="X752">
        <v>-7.03</v>
      </c>
      <c r="Y752">
        <v>0</v>
      </c>
      <c r="Z752">
        <v>0</v>
      </c>
      <c r="AA752">
        <v>0</v>
      </c>
      <c r="AB752">
        <v>39.86</v>
      </c>
      <c r="AC752" s="4">
        <f t="shared" si="13"/>
        <v>39.86</v>
      </c>
      <c r="AD752" s="1">
        <v>44636</v>
      </c>
    </row>
    <row r="753" spans="1:30" hidden="1" x14ac:dyDescent="0.3">
      <c r="A753" t="s">
        <v>2606</v>
      </c>
      <c r="B753" s="1">
        <v>44630.743125000001</v>
      </c>
      <c r="C753">
        <v>17200995782</v>
      </c>
      <c r="D753" t="s">
        <v>93</v>
      </c>
      <c r="E753" t="s">
        <v>2607</v>
      </c>
      <c r="F753" t="s">
        <v>2489</v>
      </c>
      <c r="G753" t="s">
        <v>2490</v>
      </c>
      <c r="H753">
        <v>1</v>
      </c>
      <c r="I753" t="s">
        <v>2317</v>
      </c>
      <c r="J753" t="s">
        <v>2318</v>
      </c>
      <c r="K753" t="s">
        <v>2608</v>
      </c>
      <c r="M753">
        <v>29643</v>
      </c>
      <c r="O753">
        <v>14.12</v>
      </c>
      <c r="P753">
        <v>2.68</v>
      </c>
      <c r="Q753">
        <v>5.04</v>
      </c>
      <c r="R753">
        <v>0.96</v>
      </c>
      <c r="S753">
        <v>0</v>
      </c>
      <c r="T753">
        <v>0</v>
      </c>
      <c r="U753">
        <v>0</v>
      </c>
      <c r="V753">
        <v>0</v>
      </c>
      <c r="W753">
        <v>0</v>
      </c>
      <c r="X753">
        <v>-3.42</v>
      </c>
      <c r="Y753">
        <v>0</v>
      </c>
      <c r="Z753">
        <v>0</v>
      </c>
      <c r="AA753">
        <v>0</v>
      </c>
      <c r="AB753">
        <v>19.38</v>
      </c>
      <c r="AC753" s="4">
        <f t="shared" si="13"/>
        <v>19.38</v>
      </c>
      <c r="AD753" s="1">
        <v>44636</v>
      </c>
    </row>
    <row r="754" spans="1:30" hidden="1" x14ac:dyDescent="0.3">
      <c r="A754" t="s">
        <v>2606</v>
      </c>
      <c r="B754" s="1">
        <v>44630.743125000001</v>
      </c>
      <c r="C754">
        <v>17200995782</v>
      </c>
      <c r="D754" t="s">
        <v>93</v>
      </c>
      <c r="E754" t="s">
        <v>2607</v>
      </c>
      <c r="F754" t="s">
        <v>2500</v>
      </c>
      <c r="G754" t="s">
        <v>2501</v>
      </c>
      <c r="H754">
        <v>1</v>
      </c>
      <c r="I754" t="s">
        <v>2317</v>
      </c>
      <c r="J754" t="s">
        <v>2318</v>
      </c>
      <c r="K754" t="s">
        <v>2608</v>
      </c>
      <c r="M754">
        <v>29643</v>
      </c>
      <c r="O754">
        <v>14.12</v>
      </c>
      <c r="P754">
        <v>2.68</v>
      </c>
      <c r="Q754">
        <v>5.04</v>
      </c>
      <c r="R754">
        <v>0.96</v>
      </c>
      <c r="S754">
        <v>0</v>
      </c>
      <c r="T754">
        <v>0</v>
      </c>
      <c r="U754">
        <v>0</v>
      </c>
      <c r="V754">
        <v>0</v>
      </c>
      <c r="W754">
        <v>0</v>
      </c>
      <c r="X754">
        <v>-3.42</v>
      </c>
      <c r="Y754">
        <v>0</v>
      </c>
      <c r="Z754">
        <v>0</v>
      </c>
      <c r="AA754">
        <v>0</v>
      </c>
      <c r="AB754">
        <v>19.38</v>
      </c>
      <c r="AC754" s="4">
        <f t="shared" si="13"/>
        <v>19.38</v>
      </c>
      <c r="AD754" s="1">
        <v>44636</v>
      </c>
    </row>
    <row r="755" spans="1:30" hidden="1" x14ac:dyDescent="0.3">
      <c r="A755" t="s">
        <v>2609</v>
      </c>
      <c r="B755" s="1">
        <v>44631.382256944446</v>
      </c>
      <c r="C755">
        <v>17200995782</v>
      </c>
      <c r="D755" t="s">
        <v>93</v>
      </c>
      <c r="E755" t="s">
        <v>2610</v>
      </c>
      <c r="F755" t="s">
        <v>2411</v>
      </c>
      <c r="G755" t="s">
        <v>2412</v>
      </c>
      <c r="H755">
        <v>1</v>
      </c>
      <c r="I755" t="s">
        <v>2317</v>
      </c>
      <c r="J755" t="s">
        <v>2318</v>
      </c>
      <c r="K755" t="s">
        <v>2611</v>
      </c>
      <c r="M755">
        <v>85567</v>
      </c>
      <c r="O755">
        <v>12.5</v>
      </c>
      <c r="P755">
        <v>2.38</v>
      </c>
      <c r="Q755">
        <v>8.4</v>
      </c>
      <c r="R755">
        <v>1.6</v>
      </c>
      <c r="S755">
        <v>0</v>
      </c>
      <c r="T755">
        <v>0</v>
      </c>
      <c r="U755">
        <v>0</v>
      </c>
      <c r="V755">
        <v>0</v>
      </c>
      <c r="W755">
        <v>0</v>
      </c>
      <c r="X755">
        <v>-3.73</v>
      </c>
      <c r="Y755">
        <v>0</v>
      </c>
      <c r="Z755">
        <v>0</v>
      </c>
      <c r="AA755">
        <v>0</v>
      </c>
      <c r="AB755">
        <v>21.15</v>
      </c>
      <c r="AC755" s="4">
        <f t="shared" si="13"/>
        <v>21.15</v>
      </c>
      <c r="AD755" s="1">
        <v>44636</v>
      </c>
    </row>
    <row r="756" spans="1:30" hidden="1" x14ac:dyDescent="0.3">
      <c r="A756" t="s">
        <v>2612</v>
      </c>
      <c r="B756" s="1">
        <v>44634.413599537038</v>
      </c>
      <c r="C756">
        <v>17200995782</v>
      </c>
      <c r="D756" t="s">
        <v>93</v>
      </c>
      <c r="E756" t="s">
        <v>2613</v>
      </c>
      <c r="F756" t="s">
        <v>2500</v>
      </c>
      <c r="G756" t="s">
        <v>2501</v>
      </c>
      <c r="H756">
        <v>1</v>
      </c>
      <c r="I756" t="s">
        <v>2317</v>
      </c>
      <c r="J756" t="s">
        <v>2318</v>
      </c>
      <c r="K756" t="s">
        <v>2614</v>
      </c>
      <c r="M756">
        <v>76275</v>
      </c>
      <c r="O756">
        <v>14.12</v>
      </c>
      <c r="P756">
        <v>2.68</v>
      </c>
      <c r="Q756">
        <v>8.4</v>
      </c>
      <c r="R756">
        <v>1.6</v>
      </c>
      <c r="S756">
        <v>0</v>
      </c>
      <c r="T756">
        <v>0</v>
      </c>
      <c r="U756">
        <v>0</v>
      </c>
      <c r="V756">
        <v>0</v>
      </c>
      <c r="W756">
        <v>0</v>
      </c>
      <c r="X756">
        <v>-4.0199999999999996</v>
      </c>
      <c r="Y756">
        <v>0</v>
      </c>
      <c r="Z756">
        <v>0</v>
      </c>
      <c r="AA756">
        <v>0</v>
      </c>
      <c r="AB756">
        <v>22.78</v>
      </c>
      <c r="AC756" s="4">
        <f t="shared" si="13"/>
        <v>22.78</v>
      </c>
      <c r="AD756" s="1">
        <v>44636</v>
      </c>
    </row>
    <row r="757" spans="1:30" hidden="1" x14ac:dyDescent="0.3">
      <c r="A757" t="s">
        <v>2615</v>
      </c>
      <c r="B757" s="1">
        <v>44634.473194444443</v>
      </c>
      <c r="C757">
        <v>17200995782</v>
      </c>
      <c r="D757" t="s">
        <v>93</v>
      </c>
      <c r="E757" t="s">
        <v>2616</v>
      </c>
      <c r="F757" t="s">
        <v>2326</v>
      </c>
      <c r="G757" t="s">
        <v>2327</v>
      </c>
      <c r="H757">
        <v>1</v>
      </c>
      <c r="I757" t="s">
        <v>2317</v>
      </c>
      <c r="J757" t="s">
        <v>2318</v>
      </c>
      <c r="K757" t="s">
        <v>2617</v>
      </c>
      <c r="M757">
        <v>1454</v>
      </c>
      <c r="O757">
        <v>14.12</v>
      </c>
      <c r="P757">
        <v>2.68</v>
      </c>
      <c r="Q757">
        <v>8.4</v>
      </c>
      <c r="R757">
        <v>1.6</v>
      </c>
      <c r="S757">
        <v>0</v>
      </c>
      <c r="T757">
        <v>0</v>
      </c>
      <c r="U757">
        <v>0</v>
      </c>
      <c r="V757">
        <v>0</v>
      </c>
      <c r="W757">
        <v>0</v>
      </c>
      <c r="X757">
        <v>-4.0199999999999996</v>
      </c>
      <c r="Y757">
        <v>0</v>
      </c>
      <c r="Z757">
        <v>0</v>
      </c>
      <c r="AA757">
        <v>0</v>
      </c>
      <c r="AB757">
        <v>22.78</v>
      </c>
      <c r="AC757" s="4">
        <f t="shared" si="13"/>
        <v>22.78</v>
      </c>
      <c r="AD757" s="1">
        <v>44636</v>
      </c>
    </row>
    <row r="758" spans="1:30" hidden="1" x14ac:dyDescent="0.3">
      <c r="A758" t="s">
        <v>2618</v>
      </c>
      <c r="B758" s="1">
        <v>44634.47420138889</v>
      </c>
      <c r="C758">
        <v>17200995782</v>
      </c>
      <c r="D758" t="s">
        <v>93</v>
      </c>
      <c r="E758" t="s">
        <v>2619</v>
      </c>
      <c r="F758">
        <v>9320</v>
      </c>
      <c r="G758" t="s">
        <v>2620</v>
      </c>
      <c r="H758">
        <v>1</v>
      </c>
      <c r="I758" t="s">
        <v>2317</v>
      </c>
      <c r="J758" t="s">
        <v>2318</v>
      </c>
      <c r="K758" t="s">
        <v>2621</v>
      </c>
      <c r="M758">
        <v>15938</v>
      </c>
      <c r="O758">
        <v>20.79</v>
      </c>
      <c r="P758">
        <v>3.95</v>
      </c>
      <c r="Q758">
        <v>8.4</v>
      </c>
      <c r="R758">
        <v>1.6</v>
      </c>
      <c r="S758">
        <v>0</v>
      </c>
      <c r="T758">
        <v>0</v>
      </c>
      <c r="U758">
        <v>0</v>
      </c>
      <c r="V758">
        <v>0</v>
      </c>
      <c r="W758">
        <v>0</v>
      </c>
      <c r="X758">
        <v>-5.21</v>
      </c>
      <c r="Y758">
        <v>0</v>
      </c>
      <c r="Z758">
        <v>0</v>
      </c>
      <c r="AA758">
        <v>0</v>
      </c>
      <c r="AB758">
        <v>29.53</v>
      </c>
      <c r="AC758" s="4">
        <f t="shared" si="13"/>
        <v>29.53</v>
      </c>
      <c r="AD758" s="1">
        <v>44636</v>
      </c>
    </row>
    <row r="759" spans="1:30" hidden="1" x14ac:dyDescent="0.3">
      <c r="A759" t="s">
        <v>2622</v>
      </c>
      <c r="B759" s="1">
        <v>44634.568958333337</v>
      </c>
      <c r="C759">
        <v>17200995782</v>
      </c>
      <c r="D759" t="s">
        <v>93</v>
      </c>
      <c r="E759" t="s">
        <v>2623</v>
      </c>
      <c r="F759" t="s">
        <v>2554</v>
      </c>
      <c r="G759" t="s">
        <v>2555</v>
      </c>
      <c r="H759">
        <v>1</v>
      </c>
      <c r="I759" t="s">
        <v>2317</v>
      </c>
      <c r="J759" t="s">
        <v>2318</v>
      </c>
      <c r="K759" t="s">
        <v>633</v>
      </c>
      <c r="L759" t="s">
        <v>633</v>
      </c>
      <c r="M759">
        <v>22763</v>
      </c>
      <c r="O759">
        <v>31.62</v>
      </c>
      <c r="P759">
        <v>6.01</v>
      </c>
      <c r="Q759">
        <v>8.4</v>
      </c>
      <c r="R759">
        <v>1.6</v>
      </c>
      <c r="S759">
        <v>0</v>
      </c>
      <c r="T759">
        <v>0</v>
      </c>
      <c r="U759">
        <v>0</v>
      </c>
      <c r="V759">
        <v>0</v>
      </c>
      <c r="W759">
        <v>0</v>
      </c>
      <c r="X759">
        <v>-7.14</v>
      </c>
      <c r="Y759">
        <v>0</v>
      </c>
      <c r="Z759">
        <v>0</v>
      </c>
      <c r="AA759">
        <v>0</v>
      </c>
      <c r="AB759">
        <v>40.49</v>
      </c>
      <c r="AC759" s="4">
        <f t="shared" si="13"/>
        <v>40.49</v>
      </c>
      <c r="AD759" s="1">
        <v>44636</v>
      </c>
    </row>
    <row r="760" spans="1:30" hidden="1" x14ac:dyDescent="0.3">
      <c r="A760" t="s">
        <v>2624</v>
      </c>
      <c r="B760" s="1">
        <v>44634.569143518522</v>
      </c>
      <c r="C760">
        <v>17200995782</v>
      </c>
      <c r="D760" t="s">
        <v>93</v>
      </c>
      <c r="E760" t="s">
        <v>2625</v>
      </c>
      <c r="F760" t="s">
        <v>2500</v>
      </c>
      <c r="G760" t="s">
        <v>2501</v>
      </c>
      <c r="H760">
        <v>1</v>
      </c>
      <c r="I760" t="s">
        <v>2317</v>
      </c>
      <c r="J760" t="s">
        <v>2318</v>
      </c>
      <c r="K760" t="s">
        <v>2626</v>
      </c>
      <c r="L760" t="s">
        <v>2404</v>
      </c>
      <c r="M760">
        <v>85256</v>
      </c>
      <c r="O760">
        <v>14.12</v>
      </c>
      <c r="P760">
        <v>2.68</v>
      </c>
      <c r="Q760">
        <v>8.4</v>
      </c>
      <c r="R760">
        <v>1.6</v>
      </c>
      <c r="S760">
        <v>0</v>
      </c>
      <c r="T760">
        <v>0</v>
      </c>
      <c r="U760">
        <v>0</v>
      </c>
      <c r="V760">
        <v>0</v>
      </c>
      <c r="W760">
        <v>0</v>
      </c>
      <c r="X760">
        <v>-4.0199999999999996</v>
      </c>
      <c r="Y760">
        <v>0</v>
      </c>
      <c r="Z760">
        <v>0</v>
      </c>
      <c r="AA760">
        <v>0</v>
      </c>
      <c r="AB760">
        <v>22.78</v>
      </c>
      <c r="AC760" s="4">
        <f t="shared" si="13"/>
        <v>22.78</v>
      </c>
      <c r="AD760" s="1">
        <v>44636</v>
      </c>
    </row>
    <row r="761" spans="1:30" hidden="1" x14ac:dyDescent="0.3">
      <c r="A761" t="s">
        <v>2627</v>
      </c>
      <c r="B761" s="1">
        <v>44636.462060185186</v>
      </c>
      <c r="C761">
        <v>17283539022</v>
      </c>
      <c r="D761" t="s">
        <v>64</v>
      </c>
      <c r="G761" t="s">
        <v>2313</v>
      </c>
      <c r="O761">
        <v>0</v>
      </c>
      <c r="P761">
        <v>0</v>
      </c>
      <c r="Q761">
        <v>0</v>
      </c>
      <c r="R761">
        <v>0</v>
      </c>
      <c r="S761">
        <v>0</v>
      </c>
      <c r="T761">
        <v>0</v>
      </c>
      <c r="U761">
        <v>0</v>
      </c>
      <c r="V761">
        <v>0</v>
      </c>
      <c r="W761">
        <v>0</v>
      </c>
      <c r="X761">
        <v>0</v>
      </c>
      <c r="Y761">
        <v>0</v>
      </c>
      <c r="Z761">
        <v>0</v>
      </c>
      <c r="AA761">
        <v>-305.79000000000002</v>
      </c>
      <c r="AC761" s="4">
        <f t="shared" si="13"/>
        <v>0</v>
      </c>
      <c r="AD761" s="1">
        <v>44636</v>
      </c>
    </row>
    <row r="762" spans="1:30" hidden="1" x14ac:dyDescent="0.3">
      <c r="A762" t="s">
        <v>2628</v>
      </c>
      <c r="B762" s="1">
        <v>44636.748530092591</v>
      </c>
      <c r="C762">
        <v>17283539022</v>
      </c>
      <c r="D762" t="s">
        <v>124</v>
      </c>
      <c r="E762" t="s">
        <v>2607</v>
      </c>
      <c r="F762" t="s">
        <v>2500</v>
      </c>
      <c r="G762" t="s">
        <v>2501</v>
      </c>
      <c r="H762">
        <v>-1</v>
      </c>
      <c r="I762" t="s">
        <v>2317</v>
      </c>
      <c r="J762" t="s">
        <v>2318</v>
      </c>
      <c r="K762" t="s">
        <v>2608</v>
      </c>
      <c r="M762">
        <v>29643</v>
      </c>
      <c r="O762">
        <v>-14.12</v>
      </c>
      <c r="P762">
        <v>-2.68</v>
      </c>
      <c r="Q762">
        <v>-5.04</v>
      </c>
      <c r="R762">
        <v>-0.96</v>
      </c>
      <c r="S762">
        <v>0</v>
      </c>
      <c r="T762">
        <v>0</v>
      </c>
      <c r="U762">
        <v>0</v>
      </c>
      <c r="V762">
        <v>0</v>
      </c>
      <c r="W762">
        <v>0</v>
      </c>
      <c r="X762">
        <v>2.74</v>
      </c>
      <c r="Y762">
        <v>0</v>
      </c>
      <c r="Z762">
        <v>0</v>
      </c>
      <c r="AA762">
        <v>0</v>
      </c>
      <c r="AB762">
        <v>-20.059999999999999</v>
      </c>
      <c r="AC762" s="4">
        <f t="shared" si="13"/>
        <v>-20.059999999999999</v>
      </c>
      <c r="AD762" s="1">
        <v>44650</v>
      </c>
    </row>
    <row r="763" spans="1:30" hidden="1" x14ac:dyDescent="0.3">
      <c r="A763" t="s">
        <v>2629</v>
      </c>
      <c r="B763" s="1">
        <v>44637.428090277775</v>
      </c>
      <c r="C763">
        <v>17283539022</v>
      </c>
      <c r="D763" t="s">
        <v>93</v>
      </c>
      <c r="E763" t="s">
        <v>2630</v>
      </c>
      <c r="F763">
        <v>11284</v>
      </c>
      <c r="G763" t="s">
        <v>2631</v>
      </c>
      <c r="H763">
        <v>1</v>
      </c>
      <c r="I763" t="s">
        <v>2317</v>
      </c>
      <c r="J763" t="s">
        <v>2318</v>
      </c>
      <c r="K763" t="s">
        <v>2632</v>
      </c>
      <c r="L763" t="s">
        <v>2505</v>
      </c>
      <c r="M763">
        <v>3580</v>
      </c>
      <c r="O763">
        <v>21.58</v>
      </c>
      <c r="P763">
        <v>4.32</v>
      </c>
      <c r="Q763">
        <v>8.33</v>
      </c>
      <c r="R763">
        <v>1.67</v>
      </c>
      <c r="S763">
        <v>0</v>
      </c>
      <c r="T763">
        <v>0</v>
      </c>
      <c r="U763">
        <v>0</v>
      </c>
      <c r="V763">
        <v>0</v>
      </c>
      <c r="W763">
        <v>0</v>
      </c>
      <c r="X763">
        <v>-5.39</v>
      </c>
      <c r="Y763">
        <v>0</v>
      </c>
      <c r="Z763">
        <v>0</v>
      </c>
      <c r="AA763">
        <v>0</v>
      </c>
      <c r="AB763">
        <v>30.51</v>
      </c>
      <c r="AC763" s="4">
        <f t="shared" si="13"/>
        <v>30.51</v>
      </c>
      <c r="AD763" s="1">
        <v>44650</v>
      </c>
    </row>
    <row r="764" spans="1:30" hidden="1" x14ac:dyDescent="0.3">
      <c r="A764" t="s">
        <v>2633</v>
      </c>
      <c r="B764" s="1">
        <v>44641.639641203707</v>
      </c>
      <c r="C764">
        <v>17283539022</v>
      </c>
      <c r="D764" t="s">
        <v>93</v>
      </c>
      <c r="E764" t="s">
        <v>2634</v>
      </c>
      <c r="F764" t="s">
        <v>2635</v>
      </c>
      <c r="G764" t="s">
        <v>2636</v>
      </c>
      <c r="H764">
        <v>2</v>
      </c>
      <c r="I764" t="s">
        <v>2317</v>
      </c>
      <c r="J764" t="s">
        <v>2318</v>
      </c>
      <c r="K764" t="s">
        <v>2373</v>
      </c>
      <c r="M764">
        <v>13156</v>
      </c>
      <c r="O764">
        <v>61</v>
      </c>
      <c r="P764">
        <v>11.6</v>
      </c>
      <c r="Q764">
        <v>6.72</v>
      </c>
      <c r="R764">
        <v>1.28</v>
      </c>
      <c r="S764">
        <v>0</v>
      </c>
      <c r="T764">
        <v>0</v>
      </c>
      <c r="U764">
        <v>0</v>
      </c>
      <c r="V764">
        <v>0</v>
      </c>
      <c r="W764">
        <v>0</v>
      </c>
      <c r="X764">
        <v>-12.1</v>
      </c>
      <c r="Y764">
        <v>0</v>
      </c>
      <c r="Z764">
        <v>0</v>
      </c>
      <c r="AA764">
        <v>0</v>
      </c>
      <c r="AB764">
        <v>68.5</v>
      </c>
      <c r="AC764" s="4">
        <f t="shared" si="13"/>
        <v>68.5</v>
      </c>
      <c r="AD764" s="1">
        <v>44650</v>
      </c>
    </row>
    <row r="765" spans="1:30" hidden="1" x14ac:dyDescent="0.3">
      <c r="A765" t="s">
        <v>2633</v>
      </c>
      <c r="B765" s="1">
        <v>44641.639641203707</v>
      </c>
      <c r="C765">
        <v>17283539022</v>
      </c>
      <c r="D765" t="s">
        <v>93</v>
      </c>
      <c r="E765" t="s">
        <v>2634</v>
      </c>
      <c r="F765" t="s">
        <v>2637</v>
      </c>
      <c r="G765" t="s">
        <v>2638</v>
      </c>
      <c r="H765">
        <v>2</v>
      </c>
      <c r="I765" t="s">
        <v>2317</v>
      </c>
      <c r="J765" t="s">
        <v>2318</v>
      </c>
      <c r="K765" t="s">
        <v>2373</v>
      </c>
      <c r="M765">
        <v>13156</v>
      </c>
      <c r="O765">
        <v>62</v>
      </c>
      <c r="P765">
        <v>11.78</v>
      </c>
      <c r="Q765">
        <v>6.72</v>
      </c>
      <c r="R765">
        <v>1.28</v>
      </c>
      <c r="S765">
        <v>0</v>
      </c>
      <c r="T765">
        <v>0</v>
      </c>
      <c r="U765">
        <v>0</v>
      </c>
      <c r="V765">
        <v>0</v>
      </c>
      <c r="W765">
        <v>0</v>
      </c>
      <c r="X765">
        <v>-12.26</v>
      </c>
      <c r="Y765">
        <v>0</v>
      </c>
      <c r="Z765">
        <v>0</v>
      </c>
      <c r="AA765">
        <v>0</v>
      </c>
      <c r="AB765">
        <v>69.52</v>
      </c>
      <c r="AC765" s="4">
        <f t="shared" si="13"/>
        <v>69.52</v>
      </c>
      <c r="AD765" s="1">
        <v>44650</v>
      </c>
    </row>
    <row r="766" spans="1:30" hidden="1" x14ac:dyDescent="0.3">
      <c r="A766" t="s">
        <v>2639</v>
      </c>
      <c r="B766" s="1">
        <v>44642.472731481481</v>
      </c>
      <c r="C766">
        <v>17283539022</v>
      </c>
      <c r="D766" t="s">
        <v>93</v>
      </c>
      <c r="E766" t="s">
        <v>2640</v>
      </c>
      <c r="F766" t="s">
        <v>2641</v>
      </c>
      <c r="G766" t="s">
        <v>2642</v>
      </c>
      <c r="H766">
        <v>1</v>
      </c>
      <c r="I766" t="s">
        <v>2317</v>
      </c>
      <c r="J766" t="s">
        <v>2318</v>
      </c>
      <c r="K766" t="s">
        <v>2643</v>
      </c>
      <c r="M766">
        <v>99099</v>
      </c>
      <c r="O766">
        <v>29.92</v>
      </c>
      <c r="P766">
        <v>5.68</v>
      </c>
      <c r="Q766">
        <v>8.4</v>
      </c>
      <c r="R766">
        <v>1.6</v>
      </c>
      <c r="S766">
        <v>0</v>
      </c>
      <c r="T766">
        <v>0</v>
      </c>
      <c r="U766">
        <v>0</v>
      </c>
      <c r="V766">
        <v>0</v>
      </c>
      <c r="W766">
        <v>0</v>
      </c>
      <c r="X766">
        <v>-6.84</v>
      </c>
      <c r="Y766">
        <v>0</v>
      </c>
      <c r="Z766">
        <v>0</v>
      </c>
      <c r="AA766">
        <v>0</v>
      </c>
      <c r="AB766">
        <v>38.76</v>
      </c>
      <c r="AC766" s="4">
        <f t="shared" si="13"/>
        <v>38.76</v>
      </c>
      <c r="AD766" s="1">
        <v>44650</v>
      </c>
    </row>
    <row r="767" spans="1:30" hidden="1" x14ac:dyDescent="0.3">
      <c r="A767" t="s">
        <v>2644</v>
      </c>
      <c r="B767" s="1">
        <v>44642.500428240739</v>
      </c>
      <c r="C767">
        <v>17283539022</v>
      </c>
      <c r="D767" t="s">
        <v>93</v>
      </c>
      <c r="E767" t="s">
        <v>2645</v>
      </c>
      <c r="F767" t="s">
        <v>2326</v>
      </c>
      <c r="G767" t="s">
        <v>2327</v>
      </c>
      <c r="H767">
        <v>1</v>
      </c>
      <c r="I767" t="s">
        <v>2317</v>
      </c>
      <c r="J767" t="s">
        <v>2318</v>
      </c>
      <c r="K767" t="s">
        <v>2328</v>
      </c>
      <c r="M767">
        <v>63075</v>
      </c>
      <c r="O767">
        <v>14.12</v>
      </c>
      <c r="P767">
        <v>2.68</v>
      </c>
      <c r="Q767">
        <v>8.4</v>
      </c>
      <c r="R767">
        <v>1.6</v>
      </c>
      <c r="S767">
        <v>0</v>
      </c>
      <c r="T767">
        <v>0</v>
      </c>
      <c r="U767">
        <v>0</v>
      </c>
      <c r="V767">
        <v>0</v>
      </c>
      <c r="W767">
        <v>0</v>
      </c>
      <c r="X767">
        <v>-4.0199999999999996</v>
      </c>
      <c r="Y767">
        <v>0</v>
      </c>
      <c r="Z767">
        <v>0</v>
      </c>
      <c r="AA767">
        <v>0</v>
      </c>
      <c r="AB767">
        <v>22.78</v>
      </c>
      <c r="AC767" s="4">
        <f t="shared" si="13"/>
        <v>22.78</v>
      </c>
      <c r="AD767" s="1">
        <v>44650</v>
      </c>
    </row>
    <row r="768" spans="1:30" hidden="1" x14ac:dyDescent="0.3">
      <c r="A768" t="s">
        <v>2646</v>
      </c>
      <c r="B768" s="1">
        <v>44642.624027777776</v>
      </c>
      <c r="C768">
        <v>17283539022</v>
      </c>
      <c r="D768" t="s">
        <v>93</v>
      </c>
      <c r="E768" t="s">
        <v>2647</v>
      </c>
      <c r="F768">
        <v>2257</v>
      </c>
      <c r="G768" t="s">
        <v>2648</v>
      </c>
      <c r="H768">
        <v>1</v>
      </c>
      <c r="I768" t="s">
        <v>2317</v>
      </c>
      <c r="J768" t="s">
        <v>2318</v>
      </c>
      <c r="K768" t="s">
        <v>2649</v>
      </c>
      <c r="L768" t="s">
        <v>2338</v>
      </c>
      <c r="M768">
        <v>38442</v>
      </c>
      <c r="O768">
        <v>6.79</v>
      </c>
      <c r="P768">
        <v>1.29</v>
      </c>
      <c r="Q768">
        <v>8.4</v>
      </c>
      <c r="R768">
        <v>1.6</v>
      </c>
      <c r="S768">
        <v>0</v>
      </c>
      <c r="T768">
        <v>0</v>
      </c>
      <c r="U768">
        <v>0</v>
      </c>
      <c r="V768">
        <v>0</v>
      </c>
      <c r="W768">
        <v>0</v>
      </c>
      <c r="X768">
        <v>-2.71</v>
      </c>
      <c r="Y768">
        <v>0</v>
      </c>
      <c r="Z768">
        <v>0</v>
      </c>
      <c r="AA768">
        <v>0</v>
      </c>
      <c r="AB768">
        <v>15.37</v>
      </c>
      <c r="AC768" s="4">
        <f t="shared" si="13"/>
        <v>15.37</v>
      </c>
      <c r="AD768" s="1">
        <v>44650</v>
      </c>
    </row>
    <row r="769" spans="1:30" hidden="1" x14ac:dyDescent="0.3">
      <c r="A769" t="s">
        <v>2650</v>
      </c>
      <c r="B769" s="1">
        <v>44642.639618055553</v>
      </c>
      <c r="C769">
        <v>17283539022</v>
      </c>
      <c r="D769" t="s">
        <v>93</v>
      </c>
      <c r="E769" t="s">
        <v>2651</v>
      </c>
      <c r="F769" t="s">
        <v>2407</v>
      </c>
      <c r="G769" t="s">
        <v>2408</v>
      </c>
      <c r="H769">
        <v>1</v>
      </c>
      <c r="I769" t="s">
        <v>2317</v>
      </c>
      <c r="J769" t="s">
        <v>2318</v>
      </c>
      <c r="K769" t="s">
        <v>2652</v>
      </c>
      <c r="L769" t="s">
        <v>2369</v>
      </c>
      <c r="M769">
        <v>8541</v>
      </c>
      <c r="O769">
        <v>26.67</v>
      </c>
      <c r="P769">
        <v>5.07</v>
      </c>
      <c r="Q769">
        <v>8.4</v>
      </c>
      <c r="R769">
        <v>1.6</v>
      </c>
      <c r="S769">
        <v>0</v>
      </c>
      <c r="T769">
        <v>0</v>
      </c>
      <c r="U769">
        <v>0</v>
      </c>
      <c r="V769">
        <v>0</v>
      </c>
      <c r="W769">
        <v>0</v>
      </c>
      <c r="X769">
        <v>-6.26</v>
      </c>
      <c r="Y769">
        <v>0</v>
      </c>
      <c r="Z769">
        <v>0</v>
      </c>
      <c r="AA769">
        <v>0</v>
      </c>
      <c r="AB769">
        <v>35.479999999999997</v>
      </c>
      <c r="AC769" s="4">
        <f t="shared" si="13"/>
        <v>35.479999999999997</v>
      </c>
      <c r="AD769" s="1">
        <v>44650</v>
      </c>
    </row>
    <row r="770" spans="1:30" hidden="1" x14ac:dyDescent="0.3">
      <c r="A770" t="s">
        <v>2653</v>
      </c>
      <c r="B770" s="1">
        <v>44645.402928240743</v>
      </c>
      <c r="C770">
        <v>17283539022</v>
      </c>
      <c r="D770" t="s">
        <v>124</v>
      </c>
      <c r="E770" t="s">
        <v>2535</v>
      </c>
      <c r="F770" t="s">
        <v>395</v>
      </c>
      <c r="G770" t="s">
        <v>2339</v>
      </c>
      <c r="H770">
        <v>-1</v>
      </c>
      <c r="I770" t="s">
        <v>2317</v>
      </c>
      <c r="J770" t="s">
        <v>2318</v>
      </c>
      <c r="K770" t="s">
        <v>2536</v>
      </c>
      <c r="M770">
        <v>14467</v>
      </c>
      <c r="O770">
        <v>-14.12</v>
      </c>
      <c r="P770">
        <v>-2.68</v>
      </c>
      <c r="Q770">
        <v>0</v>
      </c>
      <c r="R770">
        <v>0</v>
      </c>
      <c r="S770">
        <v>0</v>
      </c>
      <c r="T770">
        <v>0</v>
      </c>
      <c r="U770">
        <v>0</v>
      </c>
      <c r="V770">
        <v>0</v>
      </c>
      <c r="W770">
        <v>0</v>
      </c>
      <c r="X770">
        <v>2.02</v>
      </c>
      <c r="Y770">
        <v>0</v>
      </c>
      <c r="Z770">
        <v>0</v>
      </c>
      <c r="AA770">
        <v>0</v>
      </c>
      <c r="AB770">
        <v>-14.78</v>
      </c>
      <c r="AC770" s="4">
        <f t="shared" si="13"/>
        <v>-14.78</v>
      </c>
      <c r="AD770" s="1">
        <v>44650</v>
      </c>
    </row>
    <row r="771" spans="1:30" hidden="1" x14ac:dyDescent="0.3">
      <c r="A771" t="s">
        <v>2654</v>
      </c>
      <c r="B771" s="1">
        <v>44645.639050925929</v>
      </c>
      <c r="C771">
        <v>17283539022</v>
      </c>
      <c r="D771" t="s">
        <v>93</v>
      </c>
      <c r="E771" t="s">
        <v>2655</v>
      </c>
      <c r="F771" t="s">
        <v>2489</v>
      </c>
      <c r="G771" t="s">
        <v>2490</v>
      </c>
      <c r="H771">
        <v>1</v>
      </c>
      <c r="I771" t="s">
        <v>2317</v>
      </c>
      <c r="J771" t="s">
        <v>2318</v>
      </c>
      <c r="K771" t="s">
        <v>2656</v>
      </c>
      <c r="M771">
        <v>78098</v>
      </c>
      <c r="O771">
        <v>14.12</v>
      </c>
      <c r="P771">
        <v>2.68</v>
      </c>
      <c r="Q771">
        <v>8.4</v>
      </c>
      <c r="R771">
        <v>1.6</v>
      </c>
      <c r="S771">
        <v>0</v>
      </c>
      <c r="T771">
        <v>0</v>
      </c>
      <c r="U771">
        <v>0</v>
      </c>
      <c r="V771">
        <v>0</v>
      </c>
      <c r="W771">
        <v>0</v>
      </c>
      <c r="X771">
        <v>-4.0199999999999996</v>
      </c>
      <c r="Y771">
        <v>0</v>
      </c>
      <c r="Z771">
        <v>0</v>
      </c>
      <c r="AA771">
        <v>0</v>
      </c>
      <c r="AB771">
        <v>22.78</v>
      </c>
      <c r="AC771" s="4">
        <f t="shared" si="13"/>
        <v>22.78</v>
      </c>
      <c r="AD771" s="1">
        <v>44650</v>
      </c>
    </row>
    <row r="772" spans="1:30" hidden="1" x14ac:dyDescent="0.3">
      <c r="A772" t="s">
        <v>2657</v>
      </c>
      <c r="B772" s="1">
        <v>44648.339375000003</v>
      </c>
      <c r="C772">
        <v>17283539022</v>
      </c>
      <c r="D772" t="s">
        <v>93</v>
      </c>
      <c r="E772" t="s">
        <v>2658</v>
      </c>
      <c r="F772" t="s">
        <v>2489</v>
      </c>
      <c r="G772" t="s">
        <v>2490</v>
      </c>
      <c r="H772">
        <v>1</v>
      </c>
      <c r="I772" t="s">
        <v>2317</v>
      </c>
      <c r="J772" t="s">
        <v>2318</v>
      </c>
      <c r="K772" t="s">
        <v>2659</v>
      </c>
      <c r="M772">
        <v>48531</v>
      </c>
      <c r="O772">
        <v>14.12</v>
      </c>
      <c r="P772">
        <v>2.68</v>
      </c>
      <c r="Q772">
        <v>8.4</v>
      </c>
      <c r="R772">
        <v>1.6</v>
      </c>
      <c r="S772">
        <v>0</v>
      </c>
      <c r="T772">
        <v>0</v>
      </c>
      <c r="U772">
        <v>0</v>
      </c>
      <c r="V772">
        <v>0</v>
      </c>
      <c r="W772">
        <v>0</v>
      </c>
      <c r="X772">
        <v>-4.0199999999999996</v>
      </c>
      <c r="Y772">
        <v>0</v>
      </c>
      <c r="Z772">
        <v>0</v>
      </c>
      <c r="AA772">
        <v>0</v>
      </c>
      <c r="AB772">
        <v>22.78</v>
      </c>
      <c r="AC772" s="4">
        <f t="shared" si="13"/>
        <v>22.78</v>
      </c>
      <c r="AD772" s="1">
        <v>44650</v>
      </c>
    </row>
    <row r="773" spans="1:30" hidden="1" x14ac:dyDescent="0.3">
      <c r="A773" t="s">
        <v>2660</v>
      </c>
      <c r="B773" s="1">
        <v>44649.764062499999</v>
      </c>
      <c r="C773">
        <v>17283539022</v>
      </c>
      <c r="D773" t="s">
        <v>93</v>
      </c>
      <c r="E773" t="s">
        <v>2661</v>
      </c>
      <c r="F773" t="s">
        <v>2326</v>
      </c>
      <c r="G773" t="s">
        <v>2327</v>
      </c>
      <c r="H773">
        <v>1</v>
      </c>
      <c r="I773" t="s">
        <v>2317</v>
      </c>
      <c r="J773" t="s">
        <v>2318</v>
      </c>
      <c r="K773" t="s">
        <v>2662</v>
      </c>
      <c r="M773">
        <v>70597</v>
      </c>
      <c r="O773">
        <v>14.12</v>
      </c>
      <c r="P773">
        <v>2.68</v>
      </c>
      <c r="Q773">
        <v>5.04</v>
      </c>
      <c r="R773">
        <v>0.96</v>
      </c>
      <c r="S773">
        <v>0</v>
      </c>
      <c r="T773">
        <v>0</v>
      </c>
      <c r="U773">
        <v>0</v>
      </c>
      <c r="V773">
        <v>0</v>
      </c>
      <c r="W773">
        <v>0</v>
      </c>
      <c r="X773">
        <v>-3.42</v>
      </c>
      <c r="Y773">
        <v>0</v>
      </c>
      <c r="Z773">
        <v>0</v>
      </c>
      <c r="AA773">
        <v>0</v>
      </c>
      <c r="AB773">
        <v>19.38</v>
      </c>
      <c r="AC773" s="4">
        <f t="shared" ref="AC773:AC793" si="14">+AB773</f>
        <v>19.38</v>
      </c>
      <c r="AD773" s="1">
        <v>44650</v>
      </c>
    </row>
    <row r="774" spans="1:30" hidden="1" x14ac:dyDescent="0.3">
      <c r="A774" t="s">
        <v>2660</v>
      </c>
      <c r="B774" s="1">
        <v>44649.764062499999</v>
      </c>
      <c r="C774">
        <v>17283539022</v>
      </c>
      <c r="D774" t="s">
        <v>93</v>
      </c>
      <c r="E774" t="s">
        <v>2661</v>
      </c>
      <c r="F774" t="s">
        <v>2500</v>
      </c>
      <c r="G774" t="s">
        <v>2501</v>
      </c>
      <c r="H774">
        <v>1</v>
      </c>
      <c r="I774" t="s">
        <v>2317</v>
      </c>
      <c r="J774" t="s">
        <v>2318</v>
      </c>
      <c r="K774" t="s">
        <v>2662</v>
      </c>
      <c r="M774">
        <v>70597</v>
      </c>
      <c r="O774">
        <v>14.12</v>
      </c>
      <c r="P774">
        <v>2.68</v>
      </c>
      <c r="Q774">
        <v>5.04</v>
      </c>
      <c r="R774">
        <v>0.96</v>
      </c>
      <c r="S774">
        <v>0</v>
      </c>
      <c r="T774">
        <v>0</v>
      </c>
      <c r="U774">
        <v>0</v>
      </c>
      <c r="V774">
        <v>0</v>
      </c>
      <c r="W774">
        <v>0</v>
      </c>
      <c r="X774">
        <v>-3.42</v>
      </c>
      <c r="Y774">
        <v>0</v>
      </c>
      <c r="Z774">
        <v>0</v>
      </c>
      <c r="AA774">
        <v>0</v>
      </c>
      <c r="AB774">
        <v>19.38</v>
      </c>
      <c r="AC774" s="4">
        <f t="shared" si="14"/>
        <v>19.38</v>
      </c>
      <c r="AD774" s="1">
        <v>44650</v>
      </c>
    </row>
    <row r="775" spans="1:30" hidden="1" x14ac:dyDescent="0.3">
      <c r="A775" t="s">
        <v>2663</v>
      </c>
      <c r="B775" s="1">
        <v>44650.466180555559</v>
      </c>
      <c r="C775">
        <v>17374206672</v>
      </c>
      <c r="D775" t="s">
        <v>64</v>
      </c>
      <c r="G775" t="s">
        <v>2313</v>
      </c>
      <c r="O775">
        <v>0</v>
      </c>
      <c r="P775">
        <v>0</v>
      </c>
      <c r="Q775">
        <v>0</v>
      </c>
      <c r="R775">
        <v>0</v>
      </c>
      <c r="S775">
        <v>0</v>
      </c>
      <c r="T775">
        <v>0</v>
      </c>
      <c r="U775">
        <v>0</v>
      </c>
      <c r="V775">
        <v>0</v>
      </c>
      <c r="W775">
        <v>0</v>
      </c>
      <c r="X775">
        <v>0</v>
      </c>
      <c r="Y775">
        <v>0</v>
      </c>
      <c r="Z775">
        <v>0</v>
      </c>
      <c r="AA775">
        <v>-330.4</v>
      </c>
      <c r="AC775" s="4">
        <f t="shared" si="14"/>
        <v>0</v>
      </c>
      <c r="AD775" s="1">
        <v>44650</v>
      </c>
    </row>
    <row r="776" spans="1:30" hidden="1" x14ac:dyDescent="0.3">
      <c r="A776" t="s">
        <v>2664</v>
      </c>
      <c r="B776" s="1">
        <v>44650.548425925925</v>
      </c>
      <c r="C776">
        <v>17374206672</v>
      </c>
      <c r="D776" t="s">
        <v>93</v>
      </c>
      <c r="E776" t="s">
        <v>2665</v>
      </c>
      <c r="F776">
        <v>11079</v>
      </c>
      <c r="G776" t="s">
        <v>2666</v>
      </c>
      <c r="H776">
        <v>1</v>
      </c>
      <c r="I776" t="s">
        <v>2317</v>
      </c>
      <c r="J776" t="s">
        <v>2318</v>
      </c>
      <c r="K776" t="s">
        <v>2667</v>
      </c>
      <c r="L776" t="s">
        <v>2668</v>
      </c>
      <c r="M776">
        <v>32771</v>
      </c>
      <c r="N776" t="s">
        <v>667</v>
      </c>
      <c r="O776">
        <v>32.71</v>
      </c>
      <c r="P776">
        <v>2.29</v>
      </c>
      <c r="Q776">
        <v>9.81</v>
      </c>
      <c r="R776">
        <v>0.69</v>
      </c>
      <c r="S776">
        <v>0</v>
      </c>
      <c r="T776">
        <v>0</v>
      </c>
      <c r="U776">
        <v>0</v>
      </c>
      <c r="V776">
        <v>0</v>
      </c>
      <c r="W776">
        <v>-2.98</v>
      </c>
      <c r="X776">
        <v>-6.83</v>
      </c>
      <c r="Y776">
        <v>0</v>
      </c>
      <c r="Z776">
        <v>0</v>
      </c>
      <c r="AA776">
        <v>0</v>
      </c>
      <c r="AB776">
        <v>35.69</v>
      </c>
      <c r="AC776" s="4">
        <f t="shared" si="14"/>
        <v>35.69</v>
      </c>
      <c r="AD776" s="1">
        <v>44664</v>
      </c>
    </row>
    <row r="777" spans="1:30" hidden="1" x14ac:dyDescent="0.3">
      <c r="A777" t="s">
        <v>2669</v>
      </c>
      <c r="B777" s="1">
        <v>44656.566203703704</v>
      </c>
      <c r="C777">
        <v>17374206672</v>
      </c>
      <c r="D777" t="s">
        <v>93</v>
      </c>
      <c r="E777" t="s">
        <v>2670</v>
      </c>
      <c r="F777">
        <v>11037</v>
      </c>
      <c r="G777" t="s">
        <v>2671</v>
      </c>
      <c r="H777">
        <v>1</v>
      </c>
      <c r="I777" t="s">
        <v>2317</v>
      </c>
      <c r="J777" t="s">
        <v>2318</v>
      </c>
      <c r="K777" t="s">
        <v>2672</v>
      </c>
      <c r="M777">
        <v>58507</v>
      </c>
      <c r="O777">
        <v>20</v>
      </c>
      <c r="P777">
        <v>3.8</v>
      </c>
      <c r="Q777">
        <v>8.4</v>
      </c>
      <c r="R777">
        <v>1.6</v>
      </c>
      <c r="S777">
        <v>0</v>
      </c>
      <c r="T777">
        <v>0</v>
      </c>
      <c r="U777">
        <v>0</v>
      </c>
      <c r="V777">
        <v>0</v>
      </c>
      <c r="W777">
        <v>0</v>
      </c>
      <c r="X777">
        <v>-5.07</v>
      </c>
      <c r="Y777">
        <v>0</v>
      </c>
      <c r="Z777">
        <v>0</v>
      </c>
      <c r="AA777">
        <v>0</v>
      </c>
      <c r="AB777">
        <v>28.73</v>
      </c>
      <c r="AC777" s="4">
        <f t="shared" si="14"/>
        <v>28.73</v>
      </c>
      <c r="AD777" s="1">
        <v>44664</v>
      </c>
    </row>
    <row r="778" spans="1:30" hidden="1" x14ac:dyDescent="0.3">
      <c r="A778" t="s">
        <v>2673</v>
      </c>
      <c r="B778" s="1">
        <v>44656.594039351854</v>
      </c>
      <c r="C778">
        <v>17374206672</v>
      </c>
      <c r="D778" t="s">
        <v>93</v>
      </c>
      <c r="E778" t="s">
        <v>2674</v>
      </c>
      <c r="F778" t="s">
        <v>2489</v>
      </c>
      <c r="G778" t="s">
        <v>2490</v>
      </c>
      <c r="H778">
        <v>1</v>
      </c>
      <c r="I778" t="s">
        <v>2317</v>
      </c>
      <c r="J778" t="s">
        <v>2318</v>
      </c>
      <c r="K778" t="s">
        <v>2675</v>
      </c>
      <c r="M778">
        <v>8062</v>
      </c>
      <c r="O778">
        <v>14.12</v>
      </c>
      <c r="P778">
        <v>2.83</v>
      </c>
      <c r="Q778">
        <v>5</v>
      </c>
      <c r="R778">
        <v>1</v>
      </c>
      <c r="S778">
        <v>0</v>
      </c>
      <c r="T778">
        <v>0</v>
      </c>
      <c r="U778">
        <v>0</v>
      </c>
      <c r="V778">
        <v>0</v>
      </c>
      <c r="W778">
        <v>0</v>
      </c>
      <c r="X778">
        <v>-3.44</v>
      </c>
      <c r="Y778">
        <v>0</v>
      </c>
      <c r="Z778">
        <v>0</v>
      </c>
      <c r="AA778">
        <v>0</v>
      </c>
      <c r="AB778">
        <v>19.510000000000002</v>
      </c>
      <c r="AC778" s="4">
        <f t="shared" si="14"/>
        <v>19.510000000000002</v>
      </c>
      <c r="AD778" s="1">
        <v>44664</v>
      </c>
    </row>
    <row r="779" spans="1:30" hidden="1" x14ac:dyDescent="0.3">
      <c r="A779" t="s">
        <v>2673</v>
      </c>
      <c r="B779" s="1">
        <v>44656.594039351854</v>
      </c>
      <c r="C779">
        <v>17374206672</v>
      </c>
      <c r="D779" t="s">
        <v>93</v>
      </c>
      <c r="E779" t="s">
        <v>2674</v>
      </c>
      <c r="F779" t="s">
        <v>2326</v>
      </c>
      <c r="G779" t="s">
        <v>2327</v>
      </c>
      <c r="H779">
        <v>1</v>
      </c>
      <c r="I779" t="s">
        <v>2317</v>
      </c>
      <c r="J779" t="s">
        <v>2318</v>
      </c>
      <c r="K779" t="s">
        <v>2675</v>
      </c>
      <c r="M779">
        <v>8062</v>
      </c>
      <c r="O779">
        <v>14.12</v>
      </c>
      <c r="P779">
        <v>2.83</v>
      </c>
      <c r="Q779">
        <v>5</v>
      </c>
      <c r="R779">
        <v>1</v>
      </c>
      <c r="S779">
        <v>0</v>
      </c>
      <c r="T779">
        <v>0</v>
      </c>
      <c r="U779">
        <v>0</v>
      </c>
      <c r="V779">
        <v>0</v>
      </c>
      <c r="W779">
        <v>0</v>
      </c>
      <c r="X779">
        <v>-3.44</v>
      </c>
      <c r="Y779">
        <v>0</v>
      </c>
      <c r="Z779">
        <v>0</v>
      </c>
      <c r="AA779">
        <v>0</v>
      </c>
      <c r="AB779">
        <v>19.510000000000002</v>
      </c>
      <c r="AC779" s="4">
        <f t="shared" si="14"/>
        <v>19.510000000000002</v>
      </c>
      <c r="AD779" s="1">
        <v>44664</v>
      </c>
    </row>
    <row r="780" spans="1:30" hidden="1" x14ac:dyDescent="0.3">
      <c r="A780" t="s">
        <v>2676</v>
      </c>
      <c r="B780" s="1">
        <v>44658.485798611109</v>
      </c>
      <c r="C780">
        <v>17374206672</v>
      </c>
      <c r="D780" t="s">
        <v>93</v>
      </c>
      <c r="E780" t="s">
        <v>2677</v>
      </c>
      <c r="F780">
        <v>4248</v>
      </c>
      <c r="G780" t="s">
        <v>2678</v>
      </c>
      <c r="H780">
        <v>1</v>
      </c>
      <c r="I780" t="s">
        <v>2317</v>
      </c>
      <c r="J780" t="s">
        <v>2318</v>
      </c>
      <c r="K780" t="s">
        <v>2495</v>
      </c>
      <c r="M780">
        <v>51379</v>
      </c>
      <c r="O780">
        <v>14.42</v>
      </c>
      <c r="P780">
        <v>2.74</v>
      </c>
      <c r="Q780">
        <v>8.4</v>
      </c>
      <c r="R780">
        <v>1.6</v>
      </c>
      <c r="S780">
        <v>0</v>
      </c>
      <c r="T780">
        <v>0</v>
      </c>
      <c r="U780">
        <v>0</v>
      </c>
      <c r="V780">
        <v>0</v>
      </c>
      <c r="W780">
        <v>0</v>
      </c>
      <c r="X780">
        <v>-4.07</v>
      </c>
      <c r="Y780">
        <v>0</v>
      </c>
      <c r="Z780">
        <v>0</v>
      </c>
      <c r="AA780">
        <v>0</v>
      </c>
      <c r="AB780">
        <v>23.09</v>
      </c>
      <c r="AC780" s="4">
        <f t="shared" si="14"/>
        <v>23.09</v>
      </c>
      <c r="AD780" s="1">
        <v>44664</v>
      </c>
    </row>
    <row r="781" spans="1:30" hidden="1" x14ac:dyDescent="0.3">
      <c r="A781" t="s">
        <v>2679</v>
      </c>
      <c r="B781" s="1">
        <v>44659.445543981485</v>
      </c>
      <c r="C781">
        <v>17374206672</v>
      </c>
      <c r="D781" t="s">
        <v>93</v>
      </c>
      <c r="E781" t="s">
        <v>2680</v>
      </c>
      <c r="F781" t="s">
        <v>2326</v>
      </c>
      <c r="G781" t="s">
        <v>2327</v>
      </c>
      <c r="H781">
        <v>1</v>
      </c>
      <c r="I781" t="s">
        <v>2317</v>
      </c>
      <c r="J781" t="s">
        <v>2318</v>
      </c>
      <c r="K781" t="s">
        <v>2681</v>
      </c>
      <c r="M781">
        <v>93495</v>
      </c>
      <c r="O781">
        <v>14.12</v>
      </c>
      <c r="P781">
        <v>2.68</v>
      </c>
      <c r="Q781">
        <v>8.4</v>
      </c>
      <c r="R781">
        <v>1.6</v>
      </c>
      <c r="S781">
        <v>0</v>
      </c>
      <c r="T781">
        <v>0</v>
      </c>
      <c r="U781">
        <v>0</v>
      </c>
      <c r="V781">
        <v>0</v>
      </c>
      <c r="W781">
        <v>0</v>
      </c>
      <c r="X781">
        <v>-4.0199999999999996</v>
      </c>
      <c r="Y781">
        <v>0</v>
      </c>
      <c r="Z781">
        <v>0</v>
      </c>
      <c r="AA781">
        <v>0</v>
      </c>
      <c r="AB781">
        <v>22.78</v>
      </c>
      <c r="AC781" s="4">
        <f t="shared" si="14"/>
        <v>22.78</v>
      </c>
      <c r="AD781" s="1">
        <v>44664</v>
      </c>
    </row>
    <row r="782" spans="1:30" hidden="1" x14ac:dyDescent="0.3">
      <c r="A782" t="s">
        <v>2682</v>
      </c>
      <c r="B782" s="1">
        <v>44662.430960648147</v>
      </c>
      <c r="C782">
        <v>17374206672</v>
      </c>
      <c r="D782" t="s">
        <v>93</v>
      </c>
      <c r="E782" t="s">
        <v>2683</v>
      </c>
      <c r="F782">
        <v>9683</v>
      </c>
      <c r="G782" t="s">
        <v>2684</v>
      </c>
      <c r="H782">
        <v>1</v>
      </c>
      <c r="I782" t="s">
        <v>2317</v>
      </c>
      <c r="J782" t="s">
        <v>2318</v>
      </c>
      <c r="K782" t="s">
        <v>2685</v>
      </c>
      <c r="L782" t="s">
        <v>2686</v>
      </c>
      <c r="M782">
        <v>85133</v>
      </c>
      <c r="O782">
        <v>12.92</v>
      </c>
      <c r="P782">
        <v>3.1</v>
      </c>
      <c r="Q782">
        <v>8.4700000000000006</v>
      </c>
      <c r="R782">
        <v>2.0299999999999998</v>
      </c>
      <c r="S782">
        <v>0</v>
      </c>
      <c r="T782">
        <v>0</v>
      </c>
      <c r="U782">
        <v>0</v>
      </c>
      <c r="V782">
        <v>0</v>
      </c>
      <c r="W782">
        <v>0</v>
      </c>
      <c r="X782">
        <v>-3.98</v>
      </c>
      <c r="Y782">
        <v>0</v>
      </c>
      <c r="Z782">
        <v>0</v>
      </c>
      <c r="AA782">
        <v>0</v>
      </c>
      <c r="AB782">
        <v>22.54</v>
      </c>
      <c r="AC782" s="4">
        <f t="shared" si="14"/>
        <v>22.54</v>
      </c>
      <c r="AD782" s="1">
        <v>44664</v>
      </c>
    </row>
    <row r="783" spans="1:30" hidden="1" x14ac:dyDescent="0.3">
      <c r="A783" t="s">
        <v>2687</v>
      </c>
      <c r="B783" s="1">
        <v>44662.449189814812</v>
      </c>
      <c r="C783">
        <v>17374206672</v>
      </c>
      <c r="D783" t="s">
        <v>124</v>
      </c>
      <c r="E783" t="s">
        <v>2651</v>
      </c>
      <c r="F783" t="s">
        <v>2407</v>
      </c>
      <c r="G783" t="s">
        <v>2408</v>
      </c>
      <c r="H783">
        <v>-1</v>
      </c>
      <c r="I783" t="s">
        <v>2317</v>
      </c>
      <c r="J783" t="s">
        <v>2318</v>
      </c>
      <c r="K783" t="s">
        <v>2652</v>
      </c>
      <c r="L783" t="s">
        <v>2369</v>
      </c>
      <c r="M783">
        <v>8541</v>
      </c>
      <c r="O783">
        <v>-26.67</v>
      </c>
      <c r="P783">
        <v>-5.07</v>
      </c>
      <c r="Q783">
        <v>-8.4</v>
      </c>
      <c r="R783">
        <v>-1.6</v>
      </c>
      <c r="S783">
        <v>0</v>
      </c>
      <c r="T783">
        <v>0</v>
      </c>
      <c r="U783">
        <v>0</v>
      </c>
      <c r="V783">
        <v>0</v>
      </c>
      <c r="W783">
        <v>0</v>
      </c>
      <c r="X783">
        <v>5.01</v>
      </c>
      <c r="Y783">
        <v>0</v>
      </c>
      <c r="Z783">
        <v>0</v>
      </c>
      <c r="AA783">
        <v>0</v>
      </c>
      <c r="AB783">
        <v>-36.729999999999997</v>
      </c>
      <c r="AC783" s="4">
        <f t="shared" si="14"/>
        <v>-36.729999999999997</v>
      </c>
      <c r="AD783" s="1">
        <v>44664</v>
      </c>
    </row>
    <row r="784" spans="1:30" hidden="1" x14ac:dyDescent="0.3">
      <c r="A784" t="s">
        <v>2688</v>
      </c>
      <c r="B784" s="1">
        <v>44662.504710648151</v>
      </c>
      <c r="C784">
        <v>17374206672</v>
      </c>
      <c r="D784" t="s">
        <v>93</v>
      </c>
      <c r="E784" t="s">
        <v>2689</v>
      </c>
      <c r="F784" t="s">
        <v>2690</v>
      </c>
      <c r="G784" t="s">
        <v>2691</v>
      </c>
      <c r="H784">
        <v>2</v>
      </c>
      <c r="I784" t="s">
        <v>2317</v>
      </c>
      <c r="J784" t="s">
        <v>2318</v>
      </c>
      <c r="K784" t="s">
        <v>2692</v>
      </c>
      <c r="M784">
        <v>44312</v>
      </c>
      <c r="O784">
        <v>57.5</v>
      </c>
      <c r="P784">
        <v>0</v>
      </c>
      <c r="Q784">
        <v>12.5</v>
      </c>
      <c r="R784">
        <v>0</v>
      </c>
      <c r="S784">
        <v>0</v>
      </c>
      <c r="T784">
        <v>0</v>
      </c>
      <c r="U784">
        <v>0</v>
      </c>
      <c r="V784">
        <v>0</v>
      </c>
      <c r="W784">
        <v>0</v>
      </c>
      <c r="X784">
        <v>-10.5</v>
      </c>
      <c r="Y784">
        <v>0</v>
      </c>
      <c r="Z784">
        <v>0</v>
      </c>
      <c r="AA784">
        <v>0</v>
      </c>
      <c r="AB784">
        <v>59.5</v>
      </c>
      <c r="AC784" s="4">
        <f t="shared" si="14"/>
        <v>59.5</v>
      </c>
      <c r="AD784" s="1">
        <v>44664</v>
      </c>
    </row>
    <row r="785" spans="1:31" hidden="1" x14ac:dyDescent="0.3">
      <c r="A785" t="s">
        <v>2693</v>
      </c>
      <c r="B785" s="1">
        <v>44662.672974537039</v>
      </c>
      <c r="C785">
        <v>17374206672</v>
      </c>
      <c r="D785" t="s">
        <v>124</v>
      </c>
      <c r="E785" t="s">
        <v>2634</v>
      </c>
      <c r="F785" t="s">
        <v>2637</v>
      </c>
      <c r="G785" t="s">
        <v>2638</v>
      </c>
      <c r="H785">
        <v>-2</v>
      </c>
      <c r="I785" t="s">
        <v>2317</v>
      </c>
      <c r="J785" t="s">
        <v>2318</v>
      </c>
      <c r="K785" t="s">
        <v>2373</v>
      </c>
      <c r="M785">
        <v>13156</v>
      </c>
      <c r="O785">
        <v>-62</v>
      </c>
      <c r="P785">
        <v>-11.78</v>
      </c>
      <c r="Q785">
        <v>-6.72</v>
      </c>
      <c r="R785">
        <v>-1.28</v>
      </c>
      <c r="S785">
        <v>0</v>
      </c>
      <c r="T785">
        <v>0</v>
      </c>
      <c r="U785">
        <v>0</v>
      </c>
      <c r="V785">
        <v>0</v>
      </c>
      <c r="W785">
        <v>0</v>
      </c>
      <c r="X785">
        <v>9.81</v>
      </c>
      <c r="Y785">
        <v>0</v>
      </c>
      <c r="Z785">
        <v>0</v>
      </c>
      <c r="AA785">
        <v>0</v>
      </c>
      <c r="AB785">
        <v>-71.97</v>
      </c>
      <c r="AC785" s="4">
        <f t="shared" si="14"/>
        <v>-71.97</v>
      </c>
      <c r="AD785" s="1">
        <v>44664</v>
      </c>
    </row>
    <row r="786" spans="1:31" hidden="1" x14ac:dyDescent="0.3">
      <c r="A786" t="s">
        <v>2693</v>
      </c>
      <c r="B786" s="1">
        <v>44662.672974537039</v>
      </c>
      <c r="C786">
        <v>17374206672</v>
      </c>
      <c r="D786" t="s">
        <v>124</v>
      </c>
      <c r="E786" t="s">
        <v>2634</v>
      </c>
      <c r="F786" t="s">
        <v>2635</v>
      </c>
      <c r="G786" t="s">
        <v>2636</v>
      </c>
      <c r="H786">
        <v>-2</v>
      </c>
      <c r="I786" t="s">
        <v>2317</v>
      </c>
      <c r="J786" t="s">
        <v>2318</v>
      </c>
      <c r="K786" t="s">
        <v>2373</v>
      </c>
      <c r="M786">
        <v>13156</v>
      </c>
      <c r="O786">
        <v>-61</v>
      </c>
      <c r="P786">
        <v>-11.6</v>
      </c>
      <c r="Q786">
        <v>-6.72</v>
      </c>
      <c r="R786">
        <v>-1.28</v>
      </c>
      <c r="S786">
        <v>0</v>
      </c>
      <c r="T786">
        <v>0</v>
      </c>
      <c r="U786">
        <v>0</v>
      </c>
      <c r="V786">
        <v>0</v>
      </c>
      <c r="W786">
        <v>0</v>
      </c>
      <c r="X786">
        <v>9.68</v>
      </c>
      <c r="Y786">
        <v>0</v>
      </c>
      <c r="Z786">
        <v>0</v>
      </c>
      <c r="AA786">
        <v>0</v>
      </c>
      <c r="AB786">
        <v>-70.92</v>
      </c>
      <c r="AC786" s="4">
        <f t="shared" si="14"/>
        <v>-70.92</v>
      </c>
      <c r="AD786" s="1">
        <v>44664</v>
      </c>
    </row>
    <row r="787" spans="1:31" hidden="1" x14ac:dyDescent="0.3">
      <c r="A787" t="s">
        <v>2694</v>
      </c>
      <c r="B787" s="1">
        <v>44663.466574074075</v>
      </c>
      <c r="C787">
        <v>17374206672</v>
      </c>
      <c r="D787" t="s">
        <v>93</v>
      </c>
      <c r="E787" t="s">
        <v>2695</v>
      </c>
      <c r="F787">
        <v>6066</v>
      </c>
      <c r="G787" t="s">
        <v>2696</v>
      </c>
      <c r="H787">
        <v>1</v>
      </c>
      <c r="I787" t="s">
        <v>2317</v>
      </c>
      <c r="J787" t="s">
        <v>2318</v>
      </c>
      <c r="K787" t="s">
        <v>2697</v>
      </c>
      <c r="L787" t="s">
        <v>2698</v>
      </c>
      <c r="M787" t="s">
        <v>2699</v>
      </c>
      <c r="O787">
        <v>10.79</v>
      </c>
      <c r="P787">
        <v>2.48</v>
      </c>
      <c r="Q787">
        <v>8.5399999999999991</v>
      </c>
      <c r="R787">
        <v>1.96</v>
      </c>
      <c r="S787">
        <v>0</v>
      </c>
      <c r="T787">
        <v>0</v>
      </c>
      <c r="U787">
        <v>0</v>
      </c>
      <c r="V787">
        <v>0</v>
      </c>
      <c r="W787">
        <v>0</v>
      </c>
      <c r="X787">
        <v>-3.57</v>
      </c>
      <c r="Y787">
        <v>0</v>
      </c>
      <c r="Z787">
        <v>0</v>
      </c>
      <c r="AA787">
        <v>0</v>
      </c>
      <c r="AB787">
        <v>20.2</v>
      </c>
      <c r="AC787" s="4">
        <f t="shared" si="14"/>
        <v>20.2</v>
      </c>
      <c r="AD787" s="1">
        <v>44664</v>
      </c>
    </row>
    <row r="788" spans="1:31" hidden="1" x14ac:dyDescent="0.3">
      <c r="A788" t="s">
        <v>2700</v>
      </c>
      <c r="B788" s="1">
        <v>44664.471076388887</v>
      </c>
      <c r="C788">
        <v>17456389412</v>
      </c>
      <c r="D788" t="s">
        <v>64</v>
      </c>
      <c r="G788" t="s">
        <v>2313</v>
      </c>
      <c r="O788">
        <v>0</v>
      </c>
      <c r="P788">
        <v>0</v>
      </c>
      <c r="Q788">
        <v>0</v>
      </c>
      <c r="R788">
        <v>0</v>
      </c>
      <c r="S788">
        <v>0</v>
      </c>
      <c r="T788">
        <v>0</v>
      </c>
      <c r="U788">
        <v>0</v>
      </c>
      <c r="V788">
        <v>0</v>
      </c>
      <c r="W788">
        <v>0</v>
      </c>
      <c r="X788">
        <v>0</v>
      </c>
      <c r="Y788">
        <v>0</v>
      </c>
      <c r="Z788">
        <v>0</v>
      </c>
      <c r="AA788">
        <v>-71.930000000000007</v>
      </c>
      <c r="AB788">
        <v>-71.930000000000007</v>
      </c>
      <c r="AC788" s="4">
        <f t="shared" si="14"/>
        <v>-71.930000000000007</v>
      </c>
      <c r="AD788" s="1">
        <v>44664</v>
      </c>
    </row>
    <row r="789" spans="1:31" hidden="1" x14ac:dyDescent="0.3">
      <c r="A789" t="s">
        <v>2701</v>
      </c>
      <c r="B789" s="1">
        <v>44665.5153587963</v>
      </c>
      <c r="C789">
        <v>17456389412</v>
      </c>
      <c r="D789" t="s">
        <v>93</v>
      </c>
      <c r="E789" t="s">
        <v>2702</v>
      </c>
      <c r="F789">
        <v>7192</v>
      </c>
      <c r="G789" t="s">
        <v>933</v>
      </c>
      <c r="H789">
        <v>1</v>
      </c>
      <c r="I789" t="s">
        <v>2317</v>
      </c>
      <c r="J789" t="s">
        <v>2318</v>
      </c>
      <c r="K789" t="s">
        <v>2703</v>
      </c>
      <c r="M789">
        <v>68163</v>
      </c>
      <c r="O789">
        <v>16.579999999999998</v>
      </c>
      <c r="P789">
        <v>3.15</v>
      </c>
      <c r="Q789">
        <v>8.4</v>
      </c>
      <c r="R789">
        <v>1.6</v>
      </c>
      <c r="S789">
        <v>0</v>
      </c>
      <c r="T789">
        <v>0</v>
      </c>
      <c r="U789">
        <v>0</v>
      </c>
      <c r="V789">
        <v>0</v>
      </c>
      <c r="W789">
        <v>0</v>
      </c>
      <c r="X789">
        <v>-4.46</v>
      </c>
      <c r="Y789">
        <v>0</v>
      </c>
      <c r="Z789">
        <v>0</v>
      </c>
      <c r="AA789">
        <v>0</v>
      </c>
      <c r="AB789">
        <v>25.27</v>
      </c>
      <c r="AC789" s="4">
        <f t="shared" si="14"/>
        <v>25.27</v>
      </c>
      <c r="AD789" s="1">
        <v>44678</v>
      </c>
    </row>
    <row r="790" spans="1:31" hidden="1" x14ac:dyDescent="0.3">
      <c r="A790" t="s">
        <v>2704</v>
      </c>
      <c r="B790" s="1">
        <v>44669.498078703706</v>
      </c>
      <c r="C790">
        <v>17456389412</v>
      </c>
      <c r="D790" t="s">
        <v>93</v>
      </c>
      <c r="E790" t="s">
        <v>2705</v>
      </c>
      <c r="F790">
        <v>11284</v>
      </c>
      <c r="G790" t="s">
        <v>2631</v>
      </c>
      <c r="H790">
        <v>1</v>
      </c>
      <c r="I790" t="s">
        <v>2317</v>
      </c>
      <c r="J790" t="s">
        <v>2318</v>
      </c>
      <c r="K790" t="s">
        <v>2441</v>
      </c>
      <c r="M790">
        <v>80634</v>
      </c>
      <c r="O790">
        <v>21.58</v>
      </c>
      <c r="P790">
        <v>4.0999999999999996</v>
      </c>
      <c r="Q790">
        <v>8.4</v>
      </c>
      <c r="R790">
        <v>1.6</v>
      </c>
      <c r="S790">
        <v>0</v>
      </c>
      <c r="T790">
        <v>0</v>
      </c>
      <c r="U790">
        <v>0</v>
      </c>
      <c r="V790">
        <v>0</v>
      </c>
      <c r="W790">
        <v>0</v>
      </c>
      <c r="X790">
        <v>-5.35</v>
      </c>
      <c r="Y790">
        <v>0</v>
      </c>
      <c r="Z790">
        <v>0</v>
      </c>
      <c r="AA790">
        <v>0</v>
      </c>
      <c r="AB790">
        <v>30.33</v>
      </c>
      <c r="AC790" s="4">
        <f t="shared" si="14"/>
        <v>30.33</v>
      </c>
      <c r="AD790" s="1">
        <v>44678</v>
      </c>
    </row>
    <row r="791" spans="1:31" hidden="1" x14ac:dyDescent="0.3">
      <c r="A791" t="s">
        <v>2706</v>
      </c>
      <c r="B791" s="1">
        <v>44670.406238425923</v>
      </c>
      <c r="C791">
        <v>17456389412</v>
      </c>
      <c r="D791" t="s">
        <v>93</v>
      </c>
      <c r="E791" t="s">
        <v>2707</v>
      </c>
      <c r="F791" t="s">
        <v>2635</v>
      </c>
      <c r="G791" t="s">
        <v>2636</v>
      </c>
      <c r="H791">
        <v>1</v>
      </c>
      <c r="I791" t="s">
        <v>2317</v>
      </c>
      <c r="J791" t="s">
        <v>2318</v>
      </c>
      <c r="K791" t="s">
        <v>2708</v>
      </c>
      <c r="L791" t="s">
        <v>2709</v>
      </c>
      <c r="M791">
        <v>8107</v>
      </c>
      <c r="O791">
        <v>36.6</v>
      </c>
      <c r="P791">
        <v>0</v>
      </c>
      <c r="Q791">
        <v>6.25</v>
      </c>
      <c r="R791">
        <v>0</v>
      </c>
      <c r="S791">
        <v>0</v>
      </c>
      <c r="T791">
        <v>0</v>
      </c>
      <c r="U791">
        <v>0</v>
      </c>
      <c r="V791">
        <v>0</v>
      </c>
      <c r="W791">
        <v>0</v>
      </c>
      <c r="X791">
        <v>-6.43</v>
      </c>
      <c r="Y791">
        <v>0</v>
      </c>
      <c r="Z791">
        <v>0</v>
      </c>
      <c r="AA791">
        <v>0</v>
      </c>
      <c r="AB791">
        <v>36.42</v>
      </c>
      <c r="AC791" s="4">
        <f t="shared" si="14"/>
        <v>36.42</v>
      </c>
      <c r="AD791" s="1">
        <v>44678</v>
      </c>
    </row>
    <row r="792" spans="1:31" hidden="1" x14ac:dyDescent="0.3">
      <c r="A792" t="s">
        <v>2706</v>
      </c>
      <c r="B792" s="1">
        <v>44670.406238425923</v>
      </c>
      <c r="C792">
        <v>17456389412</v>
      </c>
      <c r="D792" t="s">
        <v>93</v>
      </c>
      <c r="E792" t="s">
        <v>2707</v>
      </c>
      <c r="F792" t="s">
        <v>2637</v>
      </c>
      <c r="G792" t="s">
        <v>2638</v>
      </c>
      <c r="H792">
        <v>1</v>
      </c>
      <c r="I792" t="s">
        <v>2317</v>
      </c>
      <c r="J792" t="s">
        <v>2318</v>
      </c>
      <c r="K792" t="s">
        <v>2708</v>
      </c>
      <c r="L792" t="s">
        <v>2709</v>
      </c>
      <c r="M792">
        <v>8107</v>
      </c>
      <c r="O792">
        <v>37.200000000000003</v>
      </c>
      <c r="P792">
        <v>0</v>
      </c>
      <c r="Q792">
        <v>6.25</v>
      </c>
      <c r="R792">
        <v>0</v>
      </c>
      <c r="S792">
        <v>0</v>
      </c>
      <c r="T792">
        <v>0</v>
      </c>
      <c r="U792">
        <v>0</v>
      </c>
      <c r="V792">
        <v>0</v>
      </c>
      <c r="W792">
        <v>0</v>
      </c>
      <c r="X792">
        <v>-6.52</v>
      </c>
      <c r="Y792">
        <v>0</v>
      </c>
      <c r="Z792">
        <v>0</v>
      </c>
      <c r="AA792">
        <v>0</v>
      </c>
      <c r="AB792">
        <v>36.93</v>
      </c>
      <c r="AC792" s="4">
        <f t="shared" si="14"/>
        <v>36.93</v>
      </c>
      <c r="AD792" s="1">
        <v>44678</v>
      </c>
    </row>
    <row r="793" spans="1:31" hidden="1" x14ac:dyDescent="0.3">
      <c r="A793" t="s">
        <v>2710</v>
      </c>
      <c r="B793" s="1">
        <v>44678.462847222225</v>
      </c>
      <c r="C793">
        <v>17537059382</v>
      </c>
      <c r="D793" t="s">
        <v>64</v>
      </c>
      <c r="G793" t="s">
        <v>2313</v>
      </c>
      <c r="O793">
        <v>0</v>
      </c>
      <c r="P793">
        <v>0</v>
      </c>
      <c r="Q793">
        <v>0</v>
      </c>
      <c r="R793">
        <v>0</v>
      </c>
      <c r="S793">
        <v>0</v>
      </c>
      <c r="T793">
        <v>0</v>
      </c>
      <c r="U793">
        <v>0</v>
      </c>
      <c r="V793">
        <v>0</v>
      </c>
      <c r="W793">
        <v>0</v>
      </c>
      <c r="X793">
        <v>0</v>
      </c>
      <c r="Y793">
        <v>0</v>
      </c>
      <c r="Z793">
        <v>0</v>
      </c>
      <c r="AA793">
        <v>-128.94999999999999</v>
      </c>
      <c r="AB793">
        <v>-128.94999999999999</v>
      </c>
      <c r="AC793" s="4">
        <f t="shared" si="14"/>
        <v>-128.94999999999999</v>
      </c>
      <c r="AD793" s="1">
        <v>44678</v>
      </c>
    </row>
    <row r="794" spans="1:31" hidden="1" x14ac:dyDescent="0.3">
      <c r="A794" t="s">
        <v>2733</v>
      </c>
      <c r="B794" s="1">
        <v>44564.57739583333</v>
      </c>
      <c r="C794">
        <v>16850241692</v>
      </c>
      <c r="D794" t="s">
        <v>93</v>
      </c>
      <c r="E794" t="s">
        <v>2734</v>
      </c>
      <c r="F794" t="s">
        <v>2735</v>
      </c>
      <c r="G794" t="s">
        <v>2736</v>
      </c>
      <c r="H794">
        <v>6</v>
      </c>
      <c r="I794" t="s">
        <v>2737</v>
      </c>
      <c r="J794" t="s">
        <v>2738</v>
      </c>
      <c r="K794" t="s">
        <v>2739</v>
      </c>
      <c r="M794" t="s">
        <v>2740</v>
      </c>
      <c r="N794" t="s">
        <v>667</v>
      </c>
      <c r="O794" s="3">
        <f t="shared" ref="O794:R795" si="15">+S794*$AE$794</f>
        <v>40.711374018976215</v>
      </c>
      <c r="P794" s="3">
        <f t="shared" si="15"/>
        <v>8.1422748037952442</v>
      </c>
      <c r="Q794" s="3">
        <f t="shared" si="15"/>
        <v>25.583263441489983</v>
      </c>
      <c r="R794" s="3">
        <f t="shared" si="15"/>
        <v>5.0977720510718045</v>
      </c>
      <c r="S794">
        <v>34.5</v>
      </c>
      <c r="T794">
        <v>6.9</v>
      </c>
      <c r="U794">
        <v>21.68</v>
      </c>
      <c r="V794">
        <v>4.32</v>
      </c>
      <c r="W794">
        <v>-11.22</v>
      </c>
      <c r="X794">
        <v>-10.32</v>
      </c>
      <c r="Y794" s="3">
        <f t="shared" ref="Y794:Y795" si="16">+W794*AE794</f>
        <v>-13.24004685486705</v>
      </c>
      <c r="Z794" s="3">
        <f t="shared" ref="Z794:Z795" si="17">+X794*AE794</f>
        <v>-12.178011010893755</v>
      </c>
      <c r="AA794">
        <v>0</v>
      </c>
      <c r="AB794">
        <v>45.86</v>
      </c>
      <c r="AC794" s="3">
        <f>+AB794*AE798</f>
        <v>54.279247474747471</v>
      </c>
      <c r="AD794" s="1">
        <v>44575</v>
      </c>
      <c r="AE794">
        <v>1.1800398266369918</v>
      </c>
    </row>
    <row r="795" spans="1:31" hidden="1" x14ac:dyDescent="0.3">
      <c r="A795" t="s">
        <v>2747</v>
      </c>
      <c r="B795" s="1">
        <v>44564.582175925927</v>
      </c>
      <c r="C795">
        <v>16850241692</v>
      </c>
      <c r="D795" t="s">
        <v>93</v>
      </c>
      <c r="E795" t="s">
        <v>2748</v>
      </c>
      <c r="F795">
        <v>11078</v>
      </c>
      <c r="G795" t="s">
        <v>2749</v>
      </c>
      <c r="H795">
        <v>1</v>
      </c>
      <c r="I795" t="s">
        <v>2737</v>
      </c>
      <c r="J795" t="s">
        <v>2738</v>
      </c>
      <c r="K795" t="s">
        <v>2750</v>
      </c>
      <c r="M795" t="s">
        <v>2751</v>
      </c>
      <c r="N795" t="s">
        <v>667</v>
      </c>
      <c r="O795" s="3">
        <f t="shared" si="15"/>
        <v>46.281162000702814</v>
      </c>
      <c r="P795" s="3">
        <f t="shared" si="15"/>
        <v>9.2515122408340158</v>
      </c>
      <c r="Q795" s="3">
        <f t="shared" si="15"/>
        <v>10.820965210261214</v>
      </c>
      <c r="R795" s="3">
        <f t="shared" si="15"/>
        <v>2.1594728827456953</v>
      </c>
      <c r="S795">
        <v>39.22</v>
      </c>
      <c r="T795">
        <v>7.84</v>
      </c>
      <c r="U795">
        <v>9.17</v>
      </c>
      <c r="V795">
        <v>1.83</v>
      </c>
      <c r="W795">
        <v>-9.67</v>
      </c>
      <c r="X795">
        <v>-8.8800000000000008</v>
      </c>
      <c r="Y795" s="3">
        <f t="shared" si="16"/>
        <v>-11.41098512357971</v>
      </c>
      <c r="Z795" s="3">
        <f t="shared" si="17"/>
        <v>-10.478753660536489</v>
      </c>
      <c r="AA795">
        <v>0</v>
      </c>
      <c r="AB795">
        <v>39.51</v>
      </c>
      <c r="AC795" s="3">
        <f>+AB795*AE798</f>
        <v>46.763477272727265</v>
      </c>
      <c r="AD795" s="1">
        <v>44575</v>
      </c>
      <c r="AE795">
        <v>1.1800398266369918</v>
      </c>
    </row>
    <row r="796" spans="1:31" hidden="1" x14ac:dyDescent="0.3">
      <c r="A796" t="s">
        <v>2758</v>
      </c>
      <c r="B796" s="1">
        <v>44565.044999999998</v>
      </c>
      <c r="C796">
        <v>16850241692</v>
      </c>
      <c r="D796" t="s">
        <v>64</v>
      </c>
      <c r="G796" t="s">
        <v>2759</v>
      </c>
      <c r="O796">
        <v>0</v>
      </c>
      <c r="P796">
        <v>0</v>
      </c>
      <c r="Q796">
        <v>0</v>
      </c>
      <c r="R796">
        <v>0</v>
      </c>
      <c r="S796">
        <v>0</v>
      </c>
      <c r="T796">
        <v>0</v>
      </c>
      <c r="U796">
        <v>0</v>
      </c>
      <c r="V796">
        <v>0</v>
      </c>
      <c r="W796">
        <v>0</v>
      </c>
      <c r="X796">
        <v>0</v>
      </c>
      <c r="Y796">
        <v>0</v>
      </c>
      <c r="Z796">
        <v>0</v>
      </c>
      <c r="AA796">
        <v>-177.64</v>
      </c>
      <c r="AB796">
        <v>-177.64</v>
      </c>
      <c r="AC796" s="3"/>
      <c r="AD796" s="1"/>
    </row>
    <row r="797" spans="1:31" hidden="1" x14ac:dyDescent="0.3">
      <c r="A797" t="s">
        <v>2760</v>
      </c>
      <c r="B797" s="1">
        <v>44578.460416666669</v>
      </c>
      <c r="C797">
        <v>16935854822</v>
      </c>
      <c r="D797" t="s">
        <v>93</v>
      </c>
      <c r="E797" t="s">
        <v>2761</v>
      </c>
      <c r="F797">
        <v>2178</v>
      </c>
      <c r="G797" t="s">
        <v>2762</v>
      </c>
      <c r="H797">
        <v>1</v>
      </c>
      <c r="I797" t="s">
        <v>2737</v>
      </c>
      <c r="J797" t="s">
        <v>2738</v>
      </c>
      <c r="K797" t="s">
        <v>2763</v>
      </c>
      <c r="M797" t="s">
        <v>2764</v>
      </c>
      <c r="N797" t="s">
        <v>667</v>
      </c>
      <c r="O797" s="3">
        <f t="shared" ref="O797:R797" si="18">+S797*$AE$794</f>
        <v>9.8651329506852505</v>
      </c>
      <c r="P797" s="3">
        <f t="shared" si="18"/>
        <v>1.9706665104837762</v>
      </c>
      <c r="Q797" s="3">
        <f t="shared" si="18"/>
        <v>10.820965210261214</v>
      </c>
      <c r="R797" s="3">
        <f t="shared" si="18"/>
        <v>2.1594728827456953</v>
      </c>
      <c r="S797">
        <v>8.36</v>
      </c>
      <c r="T797">
        <v>1.67</v>
      </c>
      <c r="U797">
        <v>9.17</v>
      </c>
      <c r="V797">
        <v>1.83</v>
      </c>
      <c r="W797">
        <v>-3.5</v>
      </c>
      <c r="X797">
        <v>-3.22</v>
      </c>
      <c r="Y797" s="3">
        <f>+W797*AE797</f>
        <v>-4.1425505050505045</v>
      </c>
      <c r="Z797" s="3">
        <f>+X797*AE797</f>
        <v>-3.8111464646464648</v>
      </c>
      <c r="AA797">
        <v>0</v>
      </c>
      <c r="AB797">
        <v>14.31</v>
      </c>
      <c r="AC797" s="3">
        <f>+AB797*AE797</f>
        <v>16.937113636363637</v>
      </c>
      <c r="AD797" s="1">
        <v>44589</v>
      </c>
      <c r="AE797">
        <v>1.1835858585858585</v>
      </c>
    </row>
    <row r="798" spans="1:31" hidden="1" x14ac:dyDescent="0.3">
      <c r="A798" t="s">
        <v>2769</v>
      </c>
      <c r="B798" s="1">
        <v>44579.127581018518</v>
      </c>
      <c r="C798">
        <v>16935854822</v>
      </c>
      <c r="D798" t="s">
        <v>64</v>
      </c>
      <c r="G798" t="s">
        <v>2759</v>
      </c>
      <c r="O798">
        <v>0</v>
      </c>
      <c r="P798">
        <v>0</v>
      </c>
      <c r="Q798">
        <v>0</v>
      </c>
      <c r="R798">
        <v>0</v>
      </c>
      <c r="S798">
        <v>0</v>
      </c>
      <c r="T798">
        <v>0</v>
      </c>
      <c r="U798">
        <v>0</v>
      </c>
      <c r="V798">
        <v>0</v>
      </c>
      <c r="W798">
        <v>0</v>
      </c>
      <c r="X798">
        <v>0</v>
      </c>
      <c r="Y798">
        <v>0</v>
      </c>
      <c r="Z798">
        <v>0</v>
      </c>
      <c r="AA798">
        <v>-85.37</v>
      </c>
      <c r="AC798" s="3">
        <v>-100.74</v>
      </c>
      <c r="AD798" s="1">
        <v>44575</v>
      </c>
      <c r="AE798">
        <v>1.1835858585858585</v>
      </c>
    </row>
    <row r="799" spans="1:31" hidden="1" x14ac:dyDescent="0.3">
      <c r="A799" t="s">
        <v>2770</v>
      </c>
      <c r="B799" s="1">
        <v>44588.388425925928</v>
      </c>
      <c r="C799">
        <v>16935854822</v>
      </c>
      <c r="D799" t="s">
        <v>93</v>
      </c>
      <c r="E799" t="s">
        <v>2771</v>
      </c>
      <c r="F799">
        <v>9687</v>
      </c>
      <c r="G799" t="s">
        <v>2772</v>
      </c>
      <c r="H799">
        <v>1</v>
      </c>
      <c r="I799" t="s">
        <v>2737</v>
      </c>
      <c r="J799" t="s">
        <v>2738</v>
      </c>
      <c r="K799" t="s">
        <v>2773</v>
      </c>
      <c r="L799" t="s">
        <v>2774</v>
      </c>
      <c r="M799" t="s">
        <v>2775</v>
      </c>
      <c r="O799" s="3">
        <f t="shared" ref="O799:R800" si="19">+S799*$AE$794</f>
        <v>18.090010542345084</v>
      </c>
      <c r="P799" s="3">
        <f t="shared" si="19"/>
        <v>4.1655405880285805</v>
      </c>
      <c r="Q799" s="3">
        <f t="shared" si="19"/>
        <v>10.549556050134706</v>
      </c>
      <c r="R799" s="3">
        <f t="shared" si="19"/>
        <v>2.4308820428722031</v>
      </c>
      <c r="S799">
        <v>15.33</v>
      </c>
      <c r="T799">
        <v>3.53</v>
      </c>
      <c r="U799">
        <v>8.94</v>
      </c>
      <c r="V799">
        <v>2.06</v>
      </c>
      <c r="W799">
        <v>0</v>
      </c>
      <c r="X799">
        <v>-4.57</v>
      </c>
      <c r="Y799" s="3">
        <f t="shared" ref="Y799:Y800" si="20">+W799*AE799</f>
        <v>0</v>
      </c>
      <c r="Z799" s="3">
        <f t="shared" ref="Z799:Z800" si="21">+X799*AE799</f>
        <v>-5.4089873737373741</v>
      </c>
      <c r="AA799">
        <v>0</v>
      </c>
      <c r="AB799">
        <v>25.29</v>
      </c>
      <c r="AC799" s="3">
        <f>+AB799*AE799</f>
        <v>29.93288636363636</v>
      </c>
      <c r="AD799" s="1">
        <v>44589</v>
      </c>
      <c r="AE799">
        <v>1.1835858585858585</v>
      </c>
    </row>
    <row r="800" spans="1:31" hidden="1" x14ac:dyDescent="0.3">
      <c r="A800" t="s">
        <v>2781</v>
      </c>
      <c r="B800" s="1">
        <v>44592.523321759261</v>
      </c>
      <c r="C800">
        <v>17014068532</v>
      </c>
      <c r="D800" t="s">
        <v>93</v>
      </c>
      <c r="E800" t="s">
        <v>2782</v>
      </c>
      <c r="F800" t="s">
        <v>2783</v>
      </c>
      <c r="G800" t="s">
        <v>2784</v>
      </c>
      <c r="H800">
        <v>1</v>
      </c>
      <c r="I800" t="s">
        <v>2737</v>
      </c>
      <c r="J800" t="s">
        <v>2738</v>
      </c>
      <c r="K800" t="s">
        <v>2785</v>
      </c>
      <c r="L800" t="s">
        <v>2786</v>
      </c>
      <c r="M800" t="s">
        <v>2787</v>
      </c>
      <c r="N800" t="s">
        <v>667</v>
      </c>
      <c r="O800" s="3">
        <f t="shared" si="19"/>
        <v>30.574831908164459</v>
      </c>
      <c r="P800" s="3">
        <f t="shared" si="19"/>
        <v>6.1126063019796169</v>
      </c>
      <c r="Q800" s="3">
        <f t="shared" si="19"/>
        <v>10.820965210261214</v>
      </c>
      <c r="R800" s="3">
        <f t="shared" si="19"/>
        <v>2.1594728827456953</v>
      </c>
      <c r="S800">
        <v>25.91</v>
      </c>
      <c r="T800">
        <v>5.18</v>
      </c>
      <c r="U800">
        <v>9.17</v>
      </c>
      <c r="V800">
        <v>1.83</v>
      </c>
      <c r="W800">
        <v>-7.01</v>
      </c>
      <c r="X800">
        <v>-6.44</v>
      </c>
      <c r="Y800" s="3">
        <f t="shared" si="20"/>
        <v>-8.2925558659217877</v>
      </c>
      <c r="Z800" s="3">
        <f t="shared" si="21"/>
        <v>-7.6182681564245822</v>
      </c>
      <c r="AA800">
        <v>0</v>
      </c>
      <c r="AB800">
        <v>28.64</v>
      </c>
      <c r="AC800" s="3">
        <v>33.880000000000003</v>
      </c>
      <c r="AD800" s="1">
        <v>44594</v>
      </c>
      <c r="AE800">
        <v>1.1829608938547487</v>
      </c>
    </row>
    <row r="801" spans="1:31" hidden="1" x14ac:dyDescent="0.3">
      <c r="A801" t="s">
        <v>2792</v>
      </c>
      <c r="B801" s="1">
        <v>44593.115266203706</v>
      </c>
      <c r="C801">
        <v>17014068532</v>
      </c>
      <c r="D801" t="s">
        <v>64</v>
      </c>
      <c r="G801" t="s">
        <v>2759</v>
      </c>
      <c r="O801">
        <v>0</v>
      </c>
      <c r="P801">
        <v>0</v>
      </c>
      <c r="Q801">
        <v>0</v>
      </c>
      <c r="R801">
        <v>0</v>
      </c>
      <c r="S801">
        <v>0</v>
      </c>
      <c r="T801">
        <v>0</v>
      </c>
      <c r="U801">
        <v>0</v>
      </c>
      <c r="V801">
        <v>0</v>
      </c>
      <c r="W801">
        <v>0</v>
      </c>
      <c r="X801">
        <v>0</v>
      </c>
      <c r="Y801">
        <v>0</v>
      </c>
      <c r="Z801">
        <v>0</v>
      </c>
      <c r="AA801">
        <v>-39.6</v>
      </c>
      <c r="AB801">
        <v>-39.6</v>
      </c>
      <c r="AC801" s="3">
        <v>-46.87</v>
      </c>
      <c r="AD801" s="1">
        <v>44589</v>
      </c>
      <c r="AE801">
        <f>+AC801/AA801</f>
        <v>1.1835858585858585</v>
      </c>
    </row>
    <row r="802" spans="1:31" hidden="1" x14ac:dyDescent="0.3">
      <c r="A802" t="s">
        <v>2793</v>
      </c>
      <c r="B802" s="1">
        <v>44596.063900462963</v>
      </c>
      <c r="C802">
        <v>17095122942</v>
      </c>
      <c r="D802" t="s">
        <v>64</v>
      </c>
      <c r="G802" t="s">
        <v>2759</v>
      </c>
      <c r="O802">
        <v>0</v>
      </c>
      <c r="P802">
        <v>0</v>
      </c>
      <c r="Q802">
        <v>0</v>
      </c>
      <c r="R802">
        <v>0</v>
      </c>
      <c r="S802">
        <v>0</v>
      </c>
      <c r="T802">
        <v>0</v>
      </c>
      <c r="U802">
        <v>0</v>
      </c>
      <c r="V802">
        <v>0</v>
      </c>
      <c r="W802">
        <v>0</v>
      </c>
      <c r="X802">
        <v>0</v>
      </c>
      <c r="Y802">
        <v>0</v>
      </c>
      <c r="Z802">
        <v>0</v>
      </c>
      <c r="AA802">
        <v>-28.64</v>
      </c>
      <c r="AB802">
        <v>-28.64</v>
      </c>
      <c r="AC802" s="3">
        <v>-33.880000000000003</v>
      </c>
      <c r="AD802" s="1">
        <v>44594</v>
      </c>
      <c r="AE802">
        <f>+AC802/AA802</f>
        <v>1.1829608938547487</v>
      </c>
    </row>
    <row r="803" spans="1:31" hidden="1" x14ac:dyDescent="0.3">
      <c r="A803" t="s">
        <v>2794</v>
      </c>
      <c r="B803" s="1">
        <v>44599.569606481484</v>
      </c>
      <c r="C803">
        <v>17095122942</v>
      </c>
      <c r="D803" t="s">
        <v>93</v>
      </c>
      <c r="E803" t="s">
        <v>2795</v>
      </c>
      <c r="F803">
        <v>10393</v>
      </c>
      <c r="G803" t="s">
        <v>2796</v>
      </c>
      <c r="H803">
        <v>1</v>
      </c>
      <c r="I803" t="s">
        <v>2737</v>
      </c>
      <c r="J803" t="s">
        <v>2738</v>
      </c>
      <c r="K803" t="s">
        <v>2797</v>
      </c>
      <c r="M803" t="s">
        <v>2798</v>
      </c>
      <c r="N803" t="s">
        <v>667</v>
      </c>
      <c r="O803" s="3">
        <f t="shared" ref="O803:R804" si="22">+S803*$AE$794</f>
        <v>20.768700948811059</v>
      </c>
      <c r="P803" s="3">
        <f t="shared" si="22"/>
        <v>4.1537401897622113</v>
      </c>
      <c r="Q803" s="3">
        <f t="shared" si="22"/>
        <v>10.820965210261214</v>
      </c>
      <c r="R803" s="3">
        <f t="shared" si="22"/>
        <v>2.1594728827456953</v>
      </c>
      <c r="S803">
        <v>17.600000000000001</v>
      </c>
      <c r="T803">
        <v>3.52</v>
      </c>
      <c r="U803">
        <v>9.17</v>
      </c>
      <c r="V803">
        <v>1.83</v>
      </c>
      <c r="W803">
        <v>-5.35</v>
      </c>
      <c r="X803">
        <v>-4.91</v>
      </c>
      <c r="Y803" s="3">
        <f t="shared" ref="Y803:Y804" si="23">+W803*AE803</f>
        <v>-6.2838105510884477</v>
      </c>
      <c r="Z803" s="3">
        <f t="shared" ref="Z803:Z804" si="24">+X803*AE803</f>
        <v>-5.7670111786624831</v>
      </c>
      <c r="AA803">
        <v>0</v>
      </c>
      <c r="AB803">
        <v>21.86</v>
      </c>
      <c r="AC803" s="3">
        <f>+AB803*AE803</f>
        <v>25.675532457344577</v>
      </c>
      <c r="AD803" s="1">
        <v>44608</v>
      </c>
      <c r="AE803">
        <v>1.1745440282408315</v>
      </c>
    </row>
    <row r="804" spans="1:31" hidden="1" x14ac:dyDescent="0.3">
      <c r="A804" t="s">
        <v>2803</v>
      </c>
      <c r="B804" s="1">
        <v>44602.595868055556</v>
      </c>
      <c r="C804">
        <v>17095122942</v>
      </c>
      <c r="D804" t="s">
        <v>93</v>
      </c>
      <c r="E804" t="s">
        <v>2804</v>
      </c>
      <c r="F804" t="s">
        <v>2554</v>
      </c>
      <c r="G804" t="s">
        <v>2805</v>
      </c>
      <c r="H804">
        <v>1</v>
      </c>
      <c r="I804" t="s">
        <v>2737</v>
      </c>
      <c r="J804" t="s">
        <v>2738</v>
      </c>
      <c r="K804" t="s">
        <v>2806</v>
      </c>
      <c r="M804" t="s">
        <v>2807</v>
      </c>
      <c r="N804" t="s">
        <v>667</v>
      </c>
      <c r="O804" s="3">
        <f t="shared" si="22"/>
        <v>31.282855804146653</v>
      </c>
      <c r="P804" s="3">
        <f t="shared" si="22"/>
        <v>6.2542110811760567</v>
      </c>
      <c r="Q804" s="3">
        <f t="shared" si="22"/>
        <v>10.820965210261214</v>
      </c>
      <c r="R804" s="3">
        <f t="shared" si="22"/>
        <v>2.1594728827456953</v>
      </c>
      <c r="S804">
        <v>26.51</v>
      </c>
      <c r="T804">
        <v>5.3</v>
      </c>
      <c r="U804">
        <v>9.17</v>
      </c>
      <c r="V804">
        <v>1.83</v>
      </c>
      <c r="W804">
        <v>-7.13</v>
      </c>
      <c r="X804">
        <v>-6.55</v>
      </c>
      <c r="Y804" s="3">
        <f t="shared" si="23"/>
        <v>-8.3744989213571284</v>
      </c>
      <c r="Z804" s="3">
        <f t="shared" si="24"/>
        <v>-7.6932633849774463</v>
      </c>
      <c r="AA804">
        <v>0</v>
      </c>
      <c r="AB804">
        <v>29.13</v>
      </c>
      <c r="AC804" s="3">
        <f>+AB804*AE804</f>
        <v>34.21446754265542</v>
      </c>
      <c r="AD804" s="1">
        <v>44608</v>
      </c>
      <c r="AE804">
        <v>1.1745440282408315</v>
      </c>
    </row>
    <row r="805" spans="1:31" hidden="1" x14ac:dyDescent="0.3">
      <c r="A805" t="s">
        <v>2812</v>
      </c>
      <c r="B805" s="1">
        <v>44609.089699074073</v>
      </c>
      <c r="C805">
        <v>17121408832</v>
      </c>
      <c r="D805" t="s">
        <v>64</v>
      </c>
      <c r="G805" t="s">
        <v>2759</v>
      </c>
      <c r="O805">
        <v>0</v>
      </c>
      <c r="P805">
        <v>0</v>
      </c>
      <c r="Q805">
        <v>0</v>
      </c>
      <c r="R805">
        <v>0</v>
      </c>
      <c r="S805">
        <v>0</v>
      </c>
      <c r="T805">
        <v>0</v>
      </c>
      <c r="U805">
        <v>0</v>
      </c>
      <c r="V805">
        <v>0</v>
      </c>
      <c r="W805">
        <v>0</v>
      </c>
      <c r="X805">
        <v>0</v>
      </c>
      <c r="Y805">
        <v>0</v>
      </c>
      <c r="Z805">
        <v>0</v>
      </c>
      <c r="AA805">
        <v>-50.99</v>
      </c>
      <c r="AB805">
        <v>-50.99</v>
      </c>
      <c r="AC805" s="3">
        <v>-59.89</v>
      </c>
      <c r="AD805" s="1">
        <v>44608</v>
      </c>
      <c r="AE805">
        <f>+AC805/AA805</f>
        <v>1.1745440282408315</v>
      </c>
    </row>
    <row r="806" spans="1:31" hidden="1" x14ac:dyDescent="0.3">
      <c r="A806" t="s">
        <v>2813</v>
      </c>
      <c r="B806" s="1">
        <v>44609.443611111114</v>
      </c>
      <c r="C806">
        <v>17121408832</v>
      </c>
      <c r="D806" t="s">
        <v>93</v>
      </c>
      <c r="E806" t="s">
        <v>2814</v>
      </c>
      <c r="F806">
        <v>10501</v>
      </c>
      <c r="G806" t="s">
        <v>2815</v>
      </c>
      <c r="H806">
        <v>1</v>
      </c>
      <c r="I806" t="s">
        <v>2737</v>
      </c>
      <c r="J806" t="s">
        <v>2738</v>
      </c>
      <c r="K806" t="s">
        <v>2816</v>
      </c>
      <c r="L806" t="s">
        <v>2817</v>
      </c>
      <c r="M806" t="s">
        <v>2818</v>
      </c>
      <c r="N806" t="s">
        <v>667</v>
      </c>
      <c r="O806" s="3">
        <f t="shared" ref="O806:R808" si="25">+S806*$AE$794</f>
        <v>21.382321658662292</v>
      </c>
      <c r="P806" s="3">
        <f t="shared" si="25"/>
        <v>4.2835445706922801</v>
      </c>
      <c r="Q806" s="3">
        <f t="shared" si="25"/>
        <v>10.820965210261214</v>
      </c>
      <c r="R806" s="3">
        <f t="shared" si="25"/>
        <v>2.1594728827456953</v>
      </c>
      <c r="S806">
        <v>18.12</v>
      </c>
      <c r="T806">
        <v>3.63</v>
      </c>
      <c r="U806">
        <v>9.17</v>
      </c>
      <c r="V806">
        <v>1.83</v>
      </c>
      <c r="W806">
        <v>-5.46</v>
      </c>
      <c r="X806">
        <v>-5.01</v>
      </c>
      <c r="Y806" s="3">
        <f t="shared" ref="Y806:Y808" si="26">+W806*AE806</f>
        <v>-6.4503382838283825</v>
      </c>
      <c r="Z806" s="3">
        <f t="shared" ref="Z806:Z808" si="27">+X806*AE806</f>
        <v>-5.9187169966996693</v>
      </c>
      <c r="AA806">
        <v>0</v>
      </c>
      <c r="AB806">
        <v>22.28</v>
      </c>
      <c r="AC806" s="3">
        <f t="shared" ref="AC806:AC808" si="28">+AB806*AE806</f>
        <v>26.321160616061608</v>
      </c>
      <c r="AD806" s="1">
        <v>44622</v>
      </c>
      <c r="AE806">
        <v>1.1813806380638063</v>
      </c>
    </row>
    <row r="807" spans="1:31" hidden="1" x14ac:dyDescent="0.3">
      <c r="A807" t="s">
        <v>2823</v>
      </c>
      <c r="B807" s="1">
        <v>44609.50677083333</v>
      </c>
      <c r="C807">
        <v>17121408832</v>
      </c>
      <c r="D807" t="s">
        <v>93</v>
      </c>
      <c r="E807" t="s">
        <v>2824</v>
      </c>
      <c r="F807">
        <v>10708</v>
      </c>
      <c r="G807" t="s">
        <v>2825</v>
      </c>
      <c r="H807">
        <v>1</v>
      </c>
      <c r="I807" t="s">
        <v>2737</v>
      </c>
      <c r="J807" t="s">
        <v>2738</v>
      </c>
      <c r="K807" t="s">
        <v>2826</v>
      </c>
      <c r="L807" t="s">
        <v>2827</v>
      </c>
      <c r="M807" t="s">
        <v>2828</v>
      </c>
      <c r="N807" t="s">
        <v>667</v>
      </c>
      <c r="O807" s="3">
        <f t="shared" si="25"/>
        <v>22.621363476631135</v>
      </c>
      <c r="P807" s="3">
        <f t="shared" si="25"/>
        <v>4.5195525360196784</v>
      </c>
      <c r="Q807" s="3">
        <f t="shared" si="25"/>
        <v>10.820965210261214</v>
      </c>
      <c r="R807" s="3">
        <f t="shared" si="25"/>
        <v>2.1594728827456953</v>
      </c>
      <c r="S807">
        <v>19.170000000000002</v>
      </c>
      <c r="T807">
        <v>3.83</v>
      </c>
      <c r="U807">
        <v>9.17</v>
      </c>
      <c r="V807">
        <v>1.83</v>
      </c>
      <c r="W807">
        <v>-5.66</v>
      </c>
      <c r="X807">
        <v>-5.2</v>
      </c>
      <c r="Y807" s="3">
        <f t="shared" si="26"/>
        <v>-6.6866144114411439</v>
      </c>
      <c r="Z807" s="3">
        <f t="shared" si="27"/>
        <v>-6.1431793179317928</v>
      </c>
      <c r="AA807">
        <v>0</v>
      </c>
      <c r="AB807">
        <v>23.14</v>
      </c>
      <c r="AC807" s="3">
        <f t="shared" si="28"/>
        <v>27.337147964796479</v>
      </c>
      <c r="AD807" s="1">
        <v>44622</v>
      </c>
      <c r="AE807">
        <v>1.1813806380638063</v>
      </c>
    </row>
    <row r="808" spans="1:31" hidden="1" x14ac:dyDescent="0.3">
      <c r="A808" t="s">
        <v>2833</v>
      </c>
      <c r="B808" s="1">
        <v>44614.421400462961</v>
      </c>
      <c r="C808">
        <v>17121408832</v>
      </c>
      <c r="D808" t="s">
        <v>93</v>
      </c>
      <c r="E808" t="s">
        <v>2834</v>
      </c>
      <c r="F808">
        <v>10465</v>
      </c>
      <c r="G808" t="s">
        <v>2835</v>
      </c>
      <c r="H808">
        <v>1</v>
      </c>
      <c r="I808" t="s">
        <v>2737</v>
      </c>
      <c r="J808" t="s">
        <v>2738</v>
      </c>
      <c r="K808" t="s">
        <v>2836</v>
      </c>
      <c r="L808" t="s">
        <v>2837</v>
      </c>
      <c r="M808" t="s">
        <v>2838</v>
      </c>
      <c r="N808" t="s">
        <v>667</v>
      </c>
      <c r="O808" s="3">
        <f t="shared" si="25"/>
        <v>28.639566592479792</v>
      </c>
      <c r="P808" s="3">
        <f t="shared" si="25"/>
        <v>5.7231931591894094</v>
      </c>
      <c r="Q808" s="3">
        <f t="shared" si="25"/>
        <v>10.820965210261214</v>
      </c>
      <c r="R808" s="3">
        <f t="shared" si="25"/>
        <v>2.1594728827456953</v>
      </c>
      <c r="S808">
        <v>24.27</v>
      </c>
      <c r="T808">
        <v>4.8499999999999996</v>
      </c>
      <c r="U808">
        <v>9.17</v>
      </c>
      <c r="V808">
        <v>1.83</v>
      </c>
      <c r="W808">
        <v>-6.68</v>
      </c>
      <c r="X808">
        <v>-6.14</v>
      </c>
      <c r="Y808" s="3">
        <f t="shared" si="26"/>
        <v>-7.8916226622662258</v>
      </c>
      <c r="Z808" s="3">
        <f t="shared" si="27"/>
        <v>-7.2536771177117707</v>
      </c>
      <c r="AA808">
        <v>0</v>
      </c>
      <c r="AB808">
        <v>27.3</v>
      </c>
      <c r="AC808" s="3">
        <f t="shared" si="28"/>
        <v>32.251691419141913</v>
      </c>
      <c r="AD808" s="1">
        <v>44622</v>
      </c>
      <c r="AE808">
        <v>1.1813806380638063</v>
      </c>
    </row>
    <row r="809" spans="1:31" hidden="1" x14ac:dyDescent="0.3">
      <c r="A809" t="s">
        <v>2843</v>
      </c>
      <c r="B809" s="1">
        <v>44623.105995370373</v>
      </c>
      <c r="C809">
        <v>17200881252</v>
      </c>
      <c r="D809" t="s">
        <v>64</v>
      </c>
      <c r="G809" t="s">
        <v>2759</v>
      </c>
      <c r="O809">
        <v>0</v>
      </c>
      <c r="P809">
        <v>0</v>
      </c>
      <c r="Q809">
        <v>0</v>
      </c>
      <c r="R809">
        <v>0</v>
      </c>
      <c r="S809">
        <v>0</v>
      </c>
      <c r="T809">
        <v>0</v>
      </c>
      <c r="U809">
        <v>0</v>
      </c>
      <c r="V809">
        <v>0</v>
      </c>
      <c r="W809">
        <v>0</v>
      </c>
      <c r="X809">
        <v>0</v>
      </c>
      <c r="Y809">
        <v>0</v>
      </c>
      <c r="Z809">
        <v>0</v>
      </c>
      <c r="AA809">
        <v>-72.72</v>
      </c>
      <c r="AB809">
        <v>-72.72</v>
      </c>
      <c r="AC809" s="3">
        <v>-85.91</v>
      </c>
      <c r="AD809" s="1">
        <v>44622</v>
      </c>
      <c r="AE809">
        <f>+AC809/AA809</f>
        <v>1.1813806380638063</v>
      </c>
    </row>
    <row r="810" spans="1:31" hidden="1" x14ac:dyDescent="0.3">
      <c r="A810" t="s">
        <v>2844</v>
      </c>
      <c r="B810" s="1">
        <v>44623.585787037038</v>
      </c>
      <c r="C810">
        <v>17200881252</v>
      </c>
      <c r="D810" t="s">
        <v>93</v>
      </c>
      <c r="E810" t="s">
        <v>2845</v>
      </c>
      <c r="F810">
        <v>11208</v>
      </c>
      <c r="G810" t="s">
        <v>2846</v>
      </c>
      <c r="H810">
        <v>1</v>
      </c>
      <c r="I810" t="s">
        <v>2737</v>
      </c>
      <c r="J810" t="s">
        <v>2738</v>
      </c>
      <c r="K810" t="s">
        <v>2847</v>
      </c>
      <c r="M810" t="s">
        <v>2848</v>
      </c>
      <c r="N810" t="s">
        <v>667</v>
      </c>
      <c r="O810" s="3">
        <f t="shared" ref="O810:R812" si="29">+S810*$AE$794</f>
        <v>62.589312404826046</v>
      </c>
      <c r="P810" s="3">
        <f t="shared" si="29"/>
        <v>12.520222560618482</v>
      </c>
      <c r="Q810" s="3">
        <f t="shared" si="29"/>
        <v>10.820965210261214</v>
      </c>
      <c r="R810" s="3">
        <f t="shared" si="29"/>
        <v>2.1594728827456953</v>
      </c>
      <c r="S810">
        <v>53.04</v>
      </c>
      <c r="T810">
        <v>10.61</v>
      </c>
      <c r="U810">
        <v>9.17</v>
      </c>
      <c r="V810">
        <v>1.83</v>
      </c>
      <c r="W810">
        <v>-12.44</v>
      </c>
      <c r="X810">
        <v>-11.42</v>
      </c>
      <c r="Y810" s="3">
        <f t="shared" ref="Y810:Y812" si="30">+W810*AE810</f>
        <v>-14.55873822761829</v>
      </c>
      <c r="Z810" s="3">
        <f t="shared" ref="Z810:Z812" si="31">+X810*AE810</f>
        <v>-13.365015318279815</v>
      </c>
      <c r="AA810">
        <v>0</v>
      </c>
      <c r="AB810">
        <v>50.79</v>
      </c>
      <c r="AC810" s="3">
        <f t="shared" ref="AC810:AC812" si="32">+AB810*AE810</f>
        <v>59.440378985589469</v>
      </c>
      <c r="AD810" s="1">
        <v>44636</v>
      </c>
      <c r="AE810">
        <v>1.1703165777828208</v>
      </c>
    </row>
    <row r="811" spans="1:31" hidden="1" x14ac:dyDescent="0.3">
      <c r="A811" t="s">
        <v>2853</v>
      </c>
      <c r="B811" s="1">
        <v>44631.441377314812</v>
      </c>
      <c r="C811">
        <v>17200881252</v>
      </c>
      <c r="D811" t="s">
        <v>93</v>
      </c>
      <c r="E811" t="s">
        <v>2854</v>
      </c>
      <c r="F811">
        <v>9362</v>
      </c>
      <c r="G811" t="s">
        <v>2855</v>
      </c>
      <c r="H811">
        <v>1</v>
      </c>
      <c r="I811" t="s">
        <v>2737</v>
      </c>
      <c r="J811" t="s">
        <v>2738</v>
      </c>
      <c r="K811" t="s">
        <v>2856</v>
      </c>
      <c r="L811" t="s">
        <v>2857</v>
      </c>
      <c r="M811" t="s">
        <v>2858</v>
      </c>
      <c r="N811" t="s">
        <v>667</v>
      </c>
      <c r="O811" s="3">
        <f t="shared" si="29"/>
        <v>17.865802975284058</v>
      </c>
      <c r="P811" s="3">
        <f t="shared" si="29"/>
        <v>3.5755206747100847</v>
      </c>
      <c r="Q811" s="3">
        <f t="shared" si="29"/>
        <v>10.820965210261214</v>
      </c>
      <c r="R811" s="3">
        <f t="shared" si="29"/>
        <v>2.1594728827456953</v>
      </c>
      <c r="S811">
        <v>15.14</v>
      </c>
      <c r="T811">
        <v>3.03</v>
      </c>
      <c r="U811">
        <v>9.17</v>
      </c>
      <c r="V811">
        <v>1.83</v>
      </c>
      <c r="W811">
        <v>-4.8600000000000003</v>
      </c>
      <c r="X811">
        <v>-4.46</v>
      </c>
      <c r="Y811" s="3">
        <f t="shared" si="30"/>
        <v>-5.6877385680245096</v>
      </c>
      <c r="Z811" s="3">
        <f t="shared" si="31"/>
        <v>-5.2196119369113809</v>
      </c>
      <c r="AA811">
        <v>0</v>
      </c>
      <c r="AB811">
        <v>19.850000000000001</v>
      </c>
      <c r="AC811" s="3">
        <f t="shared" si="32"/>
        <v>23.230784068988996</v>
      </c>
      <c r="AD811" s="1">
        <v>44636</v>
      </c>
      <c r="AE811">
        <v>1.1703165777828208</v>
      </c>
    </row>
    <row r="812" spans="1:31" hidden="1" x14ac:dyDescent="0.3">
      <c r="A812" t="s">
        <v>2863</v>
      </c>
      <c r="B812" s="1">
        <v>44635.55064814815</v>
      </c>
      <c r="C812">
        <v>17200881252</v>
      </c>
      <c r="D812" t="s">
        <v>93</v>
      </c>
      <c r="E812" t="s">
        <v>2864</v>
      </c>
      <c r="F812" t="s">
        <v>2500</v>
      </c>
      <c r="G812" t="s">
        <v>2865</v>
      </c>
      <c r="H812">
        <v>1</v>
      </c>
      <c r="I812" t="s">
        <v>2737</v>
      </c>
      <c r="J812" t="s">
        <v>2738</v>
      </c>
      <c r="K812" t="s">
        <v>2866</v>
      </c>
      <c r="M812" t="s">
        <v>2867</v>
      </c>
      <c r="N812" t="s">
        <v>667</v>
      </c>
      <c r="O812" s="3">
        <f t="shared" si="29"/>
        <v>14.455487876303149</v>
      </c>
      <c r="P812" s="3">
        <f t="shared" si="29"/>
        <v>2.89109757526063</v>
      </c>
      <c r="Q812" s="3">
        <f t="shared" si="29"/>
        <v>10.820965210261214</v>
      </c>
      <c r="R812" s="3">
        <f t="shared" si="29"/>
        <v>2.1594728827456953</v>
      </c>
      <c r="S812">
        <v>12.25</v>
      </c>
      <c r="T812">
        <v>2.4500000000000002</v>
      </c>
      <c r="U812">
        <v>9.17</v>
      </c>
      <c r="V812">
        <v>1.83</v>
      </c>
      <c r="W812">
        <v>-4.28</v>
      </c>
      <c r="X812">
        <v>-3.93</v>
      </c>
      <c r="Y812" s="3">
        <f t="shared" si="30"/>
        <v>-5.0089549529104733</v>
      </c>
      <c r="Z812" s="3">
        <f t="shared" si="31"/>
        <v>-4.5993441506864858</v>
      </c>
      <c r="AA812">
        <v>0</v>
      </c>
      <c r="AB812">
        <v>17.489999999999998</v>
      </c>
      <c r="AC812" s="3">
        <f t="shared" si="32"/>
        <v>20.468836945421536</v>
      </c>
      <c r="AD812" s="1">
        <v>44636</v>
      </c>
      <c r="AE812">
        <v>1.1703165777828208</v>
      </c>
    </row>
    <row r="813" spans="1:31" hidden="1" x14ac:dyDescent="0.3">
      <c r="A813" t="s">
        <v>2872</v>
      </c>
      <c r="B813" s="1">
        <v>44637.107094907406</v>
      </c>
      <c r="C813">
        <v>17283445912</v>
      </c>
      <c r="D813" t="s">
        <v>64</v>
      </c>
      <c r="G813" t="s">
        <v>2759</v>
      </c>
      <c r="O813">
        <v>0</v>
      </c>
      <c r="P813">
        <v>0</v>
      </c>
      <c r="Q813">
        <v>0</v>
      </c>
      <c r="R813">
        <v>0</v>
      </c>
      <c r="S813">
        <v>0</v>
      </c>
      <c r="T813">
        <v>0</v>
      </c>
      <c r="U813">
        <v>0</v>
      </c>
      <c r="V813">
        <v>0</v>
      </c>
      <c r="W813">
        <v>0</v>
      </c>
      <c r="X813">
        <v>0</v>
      </c>
      <c r="Y813">
        <v>0</v>
      </c>
      <c r="Z813">
        <v>0</v>
      </c>
      <c r="AA813">
        <v>-88.13</v>
      </c>
      <c r="AB813">
        <v>-88.13</v>
      </c>
      <c r="AC813" s="3">
        <v>-103.14</v>
      </c>
      <c r="AD813" s="1">
        <v>44636</v>
      </c>
      <c r="AE813">
        <f>+AC813/AA813</f>
        <v>1.1703165777828208</v>
      </c>
    </row>
    <row r="814" spans="1:31" hidden="1" x14ac:dyDescent="0.3">
      <c r="A814" t="s">
        <v>2873</v>
      </c>
      <c r="B814" s="1">
        <v>44637.622719907406</v>
      </c>
      <c r="C814">
        <v>17283445912</v>
      </c>
      <c r="D814" t="s">
        <v>93</v>
      </c>
      <c r="E814" t="s">
        <v>2874</v>
      </c>
      <c r="F814">
        <v>10702</v>
      </c>
      <c r="G814" t="s">
        <v>2875</v>
      </c>
      <c r="H814">
        <v>1</v>
      </c>
      <c r="I814" t="s">
        <v>2737</v>
      </c>
      <c r="J814" t="s">
        <v>2738</v>
      </c>
      <c r="K814" t="s">
        <v>2876</v>
      </c>
      <c r="L814" t="s">
        <v>2877</v>
      </c>
      <c r="M814" t="s">
        <v>2878</v>
      </c>
      <c r="O814" s="3">
        <f t="shared" ref="O814:R816" si="33">+S814*$AE$794</f>
        <v>33.218121119831316</v>
      </c>
      <c r="P814" s="3">
        <f t="shared" si="33"/>
        <v>7.6348576783413371</v>
      </c>
      <c r="Q814" s="3">
        <f t="shared" si="33"/>
        <v>10.549556050134706</v>
      </c>
      <c r="R814" s="3">
        <f t="shared" si="33"/>
        <v>2.4308820428722031</v>
      </c>
      <c r="S814">
        <v>28.15</v>
      </c>
      <c r="T814">
        <v>6.47</v>
      </c>
      <c r="U814">
        <v>8.94</v>
      </c>
      <c r="V814">
        <v>2.06</v>
      </c>
      <c r="W814">
        <v>0</v>
      </c>
      <c r="X814">
        <v>-6.98</v>
      </c>
      <c r="Y814" s="3">
        <f t="shared" ref="Y814:Y816" si="34">+W814*AE814</f>
        <v>0</v>
      </c>
      <c r="Z814" s="3">
        <f t="shared" ref="Z814:Z816" si="35">+X814*AE814</f>
        <v>-8.122604897114611</v>
      </c>
      <c r="AA814">
        <v>0</v>
      </c>
      <c r="AB814">
        <v>38.64</v>
      </c>
      <c r="AC814" s="3">
        <f t="shared" ref="AC814:AC816" si="36">+AB814*AE814</f>
        <v>44.965251178296356</v>
      </c>
      <c r="AD814" s="1">
        <v>44650</v>
      </c>
      <c r="AE814">
        <v>1.1636969766639844</v>
      </c>
    </row>
    <row r="815" spans="1:31" hidden="1" x14ac:dyDescent="0.3">
      <c r="A815" t="s">
        <v>2882</v>
      </c>
      <c r="B815" s="1">
        <v>44642.472395833334</v>
      </c>
      <c r="C815">
        <v>17283445912</v>
      </c>
      <c r="D815" t="s">
        <v>93</v>
      </c>
      <c r="E815" t="s">
        <v>2883</v>
      </c>
      <c r="F815" t="s">
        <v>2884</v>
      </c>
      <c r="G815" t="s">
        <v>2885</v>
      </c>
      <c r="H815">
        <v>1</v>
      </c>
      <c r="I815" t="s">
        <v>2737</v>
      </c>
      <c r="J815" t="s">
        <v>2738</v>
      </c>
      <c r="K815" t="s">
        <v>2806</v>
      </c>
      <c r="M815" t="s">
        <v>2886</v>
      </c>
      <c r="N815" t="s">
        <v>667</v>
      </c>
      <c r="O815" s="3">
        <f t="shared" si="33"/>
        <v>18.550226074733512</v>
      </c>
      <c r="P815" s="3">
        <f t="shared" si="33"/>
        <v>3.7053250556401545</v>
      </c>
      <c r="Q815" s="3">
        <f t="shared" si="33"/>
        <v>10.820965210261214</v>
      </c>
      <c r="R815" s="3">
        <f t="shared" si="33"/>
        <v>2.1594728827456953</v>
      </c>
      <c r="S815">
        <v>15.72</v>
      </c>
      <c r="T815">
        <v>3.14</v>
      </c>
      <c r="U815">
        <v>9.17</v>
      </c>
      <c r="V815">
        <v>1.83</v>
      </c>
      <c r="W815">
        <v>-4.97</v>
      </c>
      <c r="X815">
        <v>-4.57</v>
      </c>
      <c r="Y815" s="3">
        <f t="shared" si="34"/>
        <v>-5.7835739740200021</v>
      </c>
      <c r="Z815" s="3">
        <f t="shared" si="35"/>
        <v>-5.3180951833544094</v>
      </c>
      <c r="AA815">
        <v>0</v>
      </c>
      <c r="AB815">
        <v>20.32</v>
      </c>
      <c r="AC815" s="3">
        <f t="shared" si="36"/>
        <v>23.646322565812163</v>
      </c>
      <c r="AD815" s="1">
        <v>44650</v>
      </c>
      <c r="AE815">
        <v>1.1636969766639844</v>
      </c>
    </row>
    <row r="816" spans="1:31" hidden="1" x14ac:dyDescent="0.3">
      <c r="A816" t="s">
        <v>2890</v>
      </c>
      <c r="B816" s="1">
        <v>44642.472719907404</v>
      </c>
      <c r="C816">
        <v>17283445912</v>
      </c>
      <c r="D816" t="s">
        <v>93</v>
      </c>
      <c r="E816" t="s">
        <v>2891</v>
      </c>
      <c r="F816" t="s">
        <v>1067</v>
      </c>
      <c r="G816" t="s">
        <v>2892</v>
      </c>
      <c r="H816">
        <v>1</v>
      </c>
      <c r="I816" t="s">
        <v>2737</v>
      </c>
      <c r="J816" t="s">
        <v>2738</v>
      </c>
      <c r="K816" t="s">
        <v>2893</v>
      </c>
      <c r="L816" t="s">
        <v>2894</v>
      </c>
      <c r="M816" t="s">
        <v>2895</v>
      </c>
      <c r="N816" t="s">
        <v>667</v>
      </c>
      <c r="O816" s="3">
        <f t="shared" si="33"/>
        <v>29.701602436453086</v>
      </c>
      <c r="P816" s="3">
        <f t="shared" si="33"/>
        <v>5.9474007262504385</v>
      </c>
      <c r="Q816" s="3">
        <f t="shared" si="33"/>
        <v>10.820965210261214</v>
      </c>
      <c r="R816" s="3">
        <f t="shared" si="33"/>
        <v>2.1594728827456953</v>
      </c>
      <c r="S816">
        <v>25.17</v>
      </c>
      <c r="T816">
        <v>5.04</v>
      </c>
      <c r="U816">
        <v>9.17</v>
      </c>
      <c r="V816">
        <v>1.83</v>
      </c>
      <c r="W816">
        <v>-6.87</v>
      </c>
      <c r="X816">
        <v>-6.31</v>
      </c>
      <c r="Y816" s="3">
        <f t="shared" si="34"/>
        <v>-7.9945982296815732</v>
      </c>
      <c r="Z816" s="3">
        <f t="shared" si="35"/>
        <v>-7.342927922749741</v>
      </c>
      <c r="AA816">
        <v>0</v>
      </c>
      <c r="AB816">
        <v>28.03</v>
      </c>
      <c r="AC816" s="3">
        <f t="shared" si="36"/>
        <v>32.618426255891485</v>
      </c>
      <c r="AD816" s="1">
        <v>44650</v>
      </c>
      <c r="AE816">
        <v>1.1636969766639844</v>
      </c>
    </row>
    <row r="817" spans="1:31" hidden="1" x14ac:dyDescent="0.3">
      <c r="A817" t="s">
        <v>2900</v>
      </c>
      <c r="B817" s="1">
        <v>44651.103692129633</v>
      </c>
      <c r="C817">
        <v>17374247592</v>
      </c>
      <c r="D817" t="s">
        <v>64</v>
      </c>
      <c r="G817" t="s">
        <v>2759</v>
      </c>
      <c r="O817">
        <v>0</v>
      </c>
      <c r="P817">
        <v>0</v>
      </c>
      <c r="Q817">
        <v>0</v>
      </c>
      <c r="R817">
        <v>0</v>
      </c>
      <c r="S817">
        <v>0</v>
      </c>
      <c r="T817">
        <v>0</v>
      </c>
      <c r="U817">
        <v>0</v>
      </c>
      <c r="V817">
        <v>0</v>
      </c>
      <c r="W817">
        <v>0</v>
      </c>
      <c r="X817">
        <v>0</v>
      </c>
      <c r="Y817">
        <v>0</v>
      </c>
      <c r="Z817">
        <v>0</v>
      </c>
      <c r="AA817">
        <v>-86.99</v>
      </c>
      <c r="AB817">
        <v>-86.99</v>
      </c>
      <c r="AC817" s="3">
        <v>-101.23</v>
      </c>
      <c r="AD817" s="1">
        <v>44650</v>
      </c>
      <c r="AE817">
        <f>+AC817/AA817</f>
        <v>1.1636969766639844</v>
      </c>
    </row>
    <row r="818" spans="1:31" hidden="1" x14ac:dyDescent="0.3">
      <c r="A818" t="s">
        <v>2901</v>
      </c>
      <c r="B818" s="1">
        <v>44652.570706018516</v>
      </c>
      <c r="C818">
        <v>17374247592</v>
      </c>
      <c r="D818" t="s">
        <v>93</v>
      </c>
      <c r="E818" t="s">
        <v>2902</v>
      </c>
      <c r="F818" t="s">
        <v>2903</v>
      </c>
      <c r="G818" t="s">
        <v>2904</v>
      </c>
      <c r="H818">
        <v>1</v>
      </c>
      <c r="I818" t="s">
        <v>2737</v>
      </c>
      <c r="J818" t="s">
        <v>2738</v>
      </c>
      <c r="K818" t="s">
        <v>2905</v>
      </c>
      <c r="M818" t="s">
        <v>2906</v>
      </c>
      <c r="N818" t="s">
        <v>667</v>
      </c>
      <c r="O818" s="3">
        <f t="shared" ref="O818:R823" si="37">+S818*$AE$794</f>
        <v>9.8297317558861419</v>
      </c>
      <c r="P818" s="3">
        <f t="shared" si="37"/>
        <v>1.9706665104837762</v>
      </c>
      <c r="Q818" s="3">
        <f t="shared" si="37"/>
        <v>6.8796321892936625</v>
      </c>
      <c r="R818" s="3">
        <f t="shared" si="37"/>
        <v>1.3806465971652804</v>
      </c>
      <c r="S818">
        <v>8.33</v>
      </c>
      <c r="T818">
        <v>1.67</v>
      </c>
      <c r="U818">
        <v>5.83</v>
      </c>
      <c r="V818">
        <v>1.17</v>
      </c>
      <c r="W818">
        <v>-2.84</v>
      </c>
      <c r="X818">
        <v>-2.6</v>
      </c>
      <c r="Y818" s="3">
        <f t="shared" ref="Y818:Y823" si="38">+W818*AE818</f>
        <v>-3.3591692827819366</v>
      </c>
      <c r="Z818" s="3">
        <f t="shared" ref="Z818:Z823" si="39">+X818*AE818</f>
        <v>-3.0752958222651534</v>
      </c>
      <c r="AA818">
        <v>0</v>
      </c>
      <c r="AB818">
        <v>11.56</v>
      </c>
      <c r="AC818" s="3">
        <f t="shared" ref="AC818:AC823" si="40">+AB818*AE818</f>
        <v>13.673238348225066</v>
      </c>
      <c r="AD818" s="1">
        <v>44664</v>
      </c>
      <c r="AE818">
        <v>1.1828060854865974</v>
      </c>
    </row>
    <row r="819" spans="1:31" hidden="1" x14ac:dyDescent="0.3">
      <c r="A819" t="s">
        <v>2901</v>
      </c>
      <c r="B819" s="1">
        <v>44652.570706018516</v>
      </c>
      <c r="C819">
        <v>17374247592</v>
      </c>
      <c r="D819" t="s">
        <v>93</v>
      </c>
      <c r="E819" t="s">
        <v>2902</v>
      </c>
      <c r="F819" t="s">
        <v>2912</v>
      </c>
      <c r="G819" t="s">
        <v>2913</v>
      </c>
      <c r="H819">
        <v>1</v>
      </c>
      <c r="I819" t="s">
        <v>2737</v>
      </c>
      <c r="J819" t="s">
        <v>2738</v>
      </c>
      <c r="K819" t="s">
        <v>2905</v>
      </c>
      <c r="M819" t="s">
        <v>2906</v>
      </c>
      <c r="N819" t="s">
        <v>667</v>
      </c>
      <c r="O819" s="3">
        <f t="shared" si="37"/>
        <v>9.8297317558861419</v>
      </c>
      <c r="P819" s="3">
        <f t="shared" si="37"/>
        <v>1.9706665104837762</v>
      </c>
      <c r="Q819" s="3">
        <f t="shared" si="37"/>
        <v>6.8796321892936625</v>
      </c>
      <c r="R819" s="3">
        <f t="shared" si="37"/>
        <v>1.3806465971652804</v>
      </c>
      <c r="S819">
        <v>8.33</v>
      </c>
      <c r="T819">
        <v>1.67</v>
      </c>
      <c r="U819">
        <v>5.83</v>
      </c>
      <c r="V819">
        <v>1.17</v>
      </c>
      <c r="W819">
        <v>-2.84</v>
      </c>
      <c r="X819">
        <v>-2.6</v>
      </c>
      <c r="Y819" s="3">
        <f t="shared" si="38"/>
        <v>-3.3591692827819366</v>
      </c>
      <c r="Z819" s="3">
        <f t="shared" si="39"/>
        <v>-3.0752958222651534</v>
      </c>
      <c r="AA819">
        <v>0</v>
      </c>
      <c r="AB819">
        <v>11.56</v>
      </c>
      <c r="AC819" s="3">
        <f t="shared" si="40"/>
        <v>13.673238348225066</v>
      </c>
      <c r="AD819" s="1">
        <v>44664</v>
      </c>
      <c r="AE819">
        <v>1.1828060854865974</v>
      </c>
    </row>
    <row r="820" spans="1:31" hidden="1" x14ac:dyDescent="0.3">
      <c r="A820" t="s">
        <v>2914</v>
      </c>
      <c r="B820" s="1">
        <v>44652.571157407408</v>
      </c>
      <c r="C820">
        <v>17374247592</v>
      </c>
      <c r="D820" t="s">
        <v>93</v>
      </c>
      <c r="E820" t="s">
        <v>2915</v>
      </c>
      <c r="F820" t="s">
        <v>2903</v>
      </c>
      <c r="G820" t="s">
        <v>2904</v>
      </c>
      <c r="H820">
        <v>1</v>
      </c>
      <c r="I820" t="s">
        <v>2737</v>
      </c>
      <c r="J820" t="s">
        <v>2738</v>
      </c>
      <c r="K820" t="s">
        <v>2847</v>
      </c>
      <c r="M820" t="s">
        <v>2916</v>
      </c>
      <c r="N820" t="s">
        <v>667</v>
      </c>
      <c r="O820" s="3">
        <f t="shared" si="37"/>
        <v>11.800398266369918</v>
      </c>
      <c r="P820" s="3">
        <f t="shared" si="37"/>
        <v>0</v>
      </c>
      <c r="Q820" s="3">
        <f t="shared" si="37"/>
        <v>12.98043809300691</v>
      </c>
      <c r="R820" s="3">
        <f t="shared" si="37"/>
        <v>0</v>
      </c>
      <c r="S820">
        <v>10</v>
      </c>
      <c r="T820">
        <v>0</v>
      </c>
      <c r="U820">
        <v>11</v>
      </c>
      <c r="V820">
        <v>0</v>
      </c>
      <c r="W820">
        <v>0</v>
      </c>
      <c r="X820">
        <v>-3.21</v>
      </c>
      <c r="Y820" s="3">
        <f t="shared" si="38"/>
        <v>0</v>
      </c>
      <c r="Z820" s="3">
        <f t="shared" si="39"/>
        <v>-3.7968075344119776</v>
      </c>
      <c r="AA820">
        <v>0</v>
      </c>
      <c r="AB820">
        <v>17.79</v>
      </c>
      <c r="AC820" s="3">
        <f t="shared" si="40"/>
        <v>21.042120260806566</v>
      </c>
      <c r="AD820" s="1">
        <v>44664</v>
      </c>
      <c r="AE820">
        <v>1.1828060854865974</v>
      </c>
    </row>
    <row r="821" spans="1:31" hidden="1" x14ac:dyDescent="0.3">
      <c r="A821" t="s">
        <v>2920</v>
      </c>
      <c r="B821" s="1">
        <v>44658.479432870372</v>
      </c>
      <c r="C821">
        <v>17374247592</v>
      </c>
      <c r="D821" t="s">
        <v>93</v>
      </c>
      <c r="E821" t="s">
        <v>2921</v>
      </c>
      <c r="F821" t="s">
        <v>2903</v>
      </c>
      <c r="G821" t="s">
        <v>2904</v>
      </c>
      <c r="H821">
        <v>1</v>
      </c>
      <c r="I821" t="s">
        <v>2737</v>
      </c>
      <c r="J821" t="s">
        <v>2738</v>
      </c>
      <c r="K821" t="s">
        <v>2847</v>
      </c>
      <c r="L821" t="s">
        <v>2922</v>
      </c>
      <c r="M821" t="s">
        <v>2923</v>
      </c>
      <c r="N821" t="s">
        <v>667</v>
      </c>
      <c r="O821" s="3">
        <f t="shared" si="37"/>
        <v>9.8297317558861419</v>
      </c>
      <c r="P821" s="3">
        <f t="shared" si="37"/>
        <v>1.9706665104837762</v>
      </c>
      <c r="Q821" s="3">
        <f t="shared" si="37"/>
        <v>6.8796321892936625</v>
      </c>
      <c r="R821" s="3">
        <f t="shared" si="37"/>
        <v>1.3806465971652804</v>
      </c>
      <c r="S821">
        <v>8.33</v>
      </c>
      <c r="T821">
        <v>1.67</v>
      </c>
      <c r="U821">
        <v>5.83</v>
      </c>
      <c r="V821">
        <v>1.17</v>
      </c>
      <c r="W821">
        <v>-2.84</v>
      </c>
      <c r="X821">
        <v>-2.6</v>
      </c>
      <c r="Y821" s="3">
        <f t="shared" si="38"/>
        <v>-3.3591692827819366</v>
      </c>
      <c r="Z821" s="3">
        <f t="shared" si="39"/>
        <v>-3.0752958222651534</v>
      </c>
      <c r="AA821">
        <v>0</v>
      </c>
      <c r="AB821">
        <v>11.56</v>
      </c>
      <c r="AC821" s="3">
        <f t="shared" si="40"/>
        <v>13.673238348225066</v>
      </c>
      <c r="AD821" s="1">
        <v>44664</v>
      </c>
      <c r="AE821">
        <v>1.1828060854865974</v>
      </c>
    </row>
    <row r="822" spans="1:31" hidden="1" x14ac:dyDescent="0.3">
      <c r="A822" t="s">
        <v>2920</v>
      </c>
      <c r="B822" s="1">
        <v>44658.479432870372</v>
      </c>
      <c r="C822">
        <v>17374247592</v>
      </c>
      <c r="D822" t="s">
        <v>93</v>
      </c>
      <c r="E822" t="s">
        <v>2921</v>
      </c>
      <c r="F822" t="s">
        <v>2912</v>
      </c>
      <c r="G822" t="s">
        <v>2913</v>
      </c>
      <c r="H822">
        <v>1</v>
      </c>
      <c r="I822" t="s">
        <v>2737</v>
      </c>
      <c r="J822" t="s">
        <v>2738</v>
      </c>
      <c r="K822" t="s">
        <v>2847</v>
      </c>
      <c r="L822" t="s">
        <v>2922</v>
      </c>
      <c r="M822" t="s">
        <v>2923</v>
      </c>
      <c r="N822" t="s">
        <v>667</v>
      </c>
      <c r="O822" s="3">
        <f t="shared" si="37"/>
        <v>9.8297317558861419</v>
      </c>
      <c r="P822" s="3">
        <f t="shared" si="37"/>
        <v>1.9706665104837762</v>
      </c>
      <c r="Q822" s="3">
        <f t="shared" si="37"/>
        <v>6.8796321892936625</v>
      </c>
      <c r="R822" s="3">
        <f t="shared" si="37"/>
        <v>1.3806465971652804</v>
      </c>
      <c r="S822">
        <v>8.33</v>
      </c>
      <c r="T822">
        <v>1.67</v>
      </c>
      <c r="U822">
        <v>5.83</v>
      </c>
      <c r="V822">
        <v>1.17</v>
      </c>
      <c r="W822">
        <v>-2.84</v>
      </c>
      <c r="X822">
        <v>-2.6</v>
      </c>
      <c r="Y822" s="3">
        <f t="shared" si="38"/>
        <v>-3.3591692827819366</v>
      </c>
      <c r="Z822" s="3">
        <f t="shared" si="39"/>
        <v>-3.0752958222651534</v>
      </c>
      <c r="AA822">
        <v>0</v>
      </c>
      <c r="AB822">
        <v>11.56</v>
      </c>
      <c r="AC822" s="3">
        <f t="shared" si="40"/>
        <v>13.673238348225066</v>
      </c>
      <c r="AD822" s="1">
        <v>44664</v>
      </c>
      <c r="AE822">
        <v>1.1828060854865974</v>
      </c>
    </row>
    <row r="823" spans="1:31" hidden="1" x14ac:dyDescent="0.3">
      <c r="A823" t="s">
        <v>2924</v>
      </c>
      <c r="B823" s="1">
        <v>44659.455439814818</v>
      </c>
      <c r="C823">
        <v>17374247592</v>
      </c>
      <c r="D823" t="s">
        <v>93</v>
      </c>
      <c r="E823" t="s">
        <v>2925</v>
      </c>
      <c r="F823">
        <v>87333</v>
      </c>
      <c r="G823" t="s">
        <v>2926</v>
      </c>
      <c r="H823">
        <v>1</v>
      </c>
      <c r="I823" t="s">
        <v>2737</v>
      </c>
      <c r="J823" t="s">
        <v>2738</v>
      </c>
      <c r="K823" t="s">
        <v>2927</v>
      </c>
      <c r="M823" t="s">
        <v>2928</v>
      </c>
      <c r="N823" t="s">
        <v>667</v>
      </c>
      <c r="O823" s="3">
        <f t="shared" si="37"/>
        <v>16.343551598922335</v>
      </c>
      <c r="P823" s="3">
        <f t="shared" si="37"/>
        <v>3.2687103197844674</v>
      </c>
      <c r="Q823" s="3">
        <f t="shared" si="37"/>
        <v>10.820965210261214</v>
      </c>
      <c r="R823" s="3">
        <f t="shared" si="37"/>
        <v>2.1594728827456953</v>
      </c>
      <c r="S823">
        <v>13.85</v>
      </c>
      <c r="T823">
        <v>2.77</v>
      </c>
      <c r="U823">
        <v>9.17</v>
      </c>
      <c r="V823">
        <v>1.83</v>
      </c>
      <c r="W823">
        <v>-4.5999999999999996</v>
      </c>
      <c r="X823">
        <v>-4.2300000000000004</v>
      </c>
      <c r="Y823" s="3">
        <f t="shared" si="38"/>
        <v>-5.4409079932383477</v>
      </c>
      <c r="Z823" s="3">
        <f t="shared" si="39"/>
        <v>-5.0032697416083076</v>
      </c>
      <c r="AA823">
        <v>0</v>
      </c>
      <c r="AB823">
        <v>18.79</v>
      </c>
      <c r="AC823" s="3">
        <f t="shared" si="40"/>
        <v>22.224926346293163</v>
      </c>
      <c r="AD823" s="1">
        <v>44664</v>
      </c>
      <c r="AE823">
        <v>1.1828060854865974</v>
      </c>
    </row>
    <row r="824" spans="1:31" hidden="1" x14ac:dyDescent="0.3">
      <c r="A824" t="s">
        <v>2933</v>
      </c>
      <c r="B824" s="1">
        <v>44665.09752314815</v>
      </c>
      <c r="C824">
        <v>17456348722</v>
      </c>
      <c r="D824" t="s">
        <v>64</v>
      </c>
      <c r="G824" t="s">
        <v>2759</v>
      </c>
      <c r="O824">
        <v>0</v>
      </c>
      <c r="P824">
        <v>0</v>
      </c>
      <c r="Q824">
        <v>0</v>
      </c>
      <c r="R824">
        <v>0</v>
      </c>
      <c r="S824">
        <v>0</v>
      </c>
      <c r="T824">
        <v>0</v>
      </c>
      <c r="U824">
        <v>0</v>
      </c>
      <c r="V824">
        <v>0</v>
      </c>
      <c r="W824">
        <v>0</v>
      </c>
      <c r="X824">
        <v>0</v>
      </c>
      <c r="Y824">
        <v>0</v>
      </c>
      <c r="Z824">
        <v>0</v>
      </c>
      <c r="AA824">
        <v>-82.82</v>
      </c>
      <c r="AB824">
        <v>-82.82</v>
      </c>
      <c r="AC824" s="3">
        <v>-97.96</v>
      </c>
      <c r="AD824" s="1">
        <v>44664</v>
      </c>
      <c r="AE824">
        <f>+AC824/AA824</f>
        <v>1.1828060854865974</v>
      </c>
    </row>
    <row r="825" spans="1:31" hidden="1" x14ac:dyDescent="0.3">
      <c r="A825" t="s">
        <v>2934</v>
      </c>
      <c r="B825" s="1">
        <v>44670.411296296297</v>
      </c>
      <c r="C825">
        <v>17456348722</v>
      </c>
      <c r="D825" t="s">
        <v>93</v>
      </c>
      <c r="E825" t="s">
        <v>2935</v>
      </c>
      <c r="F825">
        <v>6630</v>
      </c>
      <c r="G825" t="s">
        <v>2936</v>
      </c>
      <c r="H825">
        <v>1</v>
      </c>
      <c r="I825" t="s">
        <v>2737</v>
      </c>
      <c r="J825" t="s">
        <v>2738</v>
      </c>
      <c r="K825" t="s">
        <v>2937</v>
      </c>
      <c r="M825" t="s">
        <v>2938</v>
      </c>
      <c r="N825" t="s">
        <v>667</v>
      </c>
      <c r="O825" s="3">
        <f t="shared" ref="O825:R827" si="41">+S825*$AE$794</f>
        <v>20.780501347077426</v>
      </c>
      <c r="P825" s="3">
        <f t="shared" si="41"/>
        <v>4.1537401897622113</v>
      </c>
      <c r="Q825" s="3">
        <f t="shared" si="41"/>
        <v>10.820965210261214</v>
      </c>
      <c r="R825" s="3">
        <f t="shared" si="41"/>
        <v>2.1594728827456953</v>
      </c>
      <c r="S825">
        <v>17.61</v>
      </c>
      <c r="T825">
        <v>3.52</v>
      </c>
      <c r="U825">
        <v>9.17</v>
      </c>
      <c r="V825">
        <v>1.83</v>
      </c>
      <c r="W825">
        <v>-5.35</v>
      </c>
      <c r="X825">
        <v>-4.92</v>
      </c>
      <c r="Y825" s="3">
        <f t="shared" ref="Y825:Y827" si="42">+W825*AE825</f>
        <v>-6.2555691429736067</v>
      </c>
      <c r="Z825" s="3">
        <f t="shared" ref="Z825:Z827" si="43">+X825*AE825</f>
        <v>-5.7527850810149799</v>
      </c>
      <c r="AA825">
        <v>0</v>
      </c>
      <c r="AB825">
        <v>21.86</v>
      </c>
      <c r="AC825" s="3">
        <f t="shared" ref="AC825:AC827" si="44">+AB825*AE825</f>
        <v>25.560138591664121</v>
      </c>
      <c r="AD825" s="1">
        <v>44678</v>
      </c>
      <c r="AE825">
        <v>1.1692652603688984</v>
      </c>
    </row>
    <row r="826" spans="1:31" hidden="1" x14ac:dyDescent="0.3">
      <c r="A826" t="s">
        <v>2941</v>
      </c>
      <c r="B826" s="1">
        <v>44670.445590277777</v>
      </c>
      <c r="C826">
        <v>17456348722</v>
      </c>
      <c r="D826" t="s">
        <v>93</v>
      </c>
      <c r="E826" t="s">
        <v>2942</v>
      </c>
      <c r="F826" t="s">
        <v>1067</v>
      </c>
      <c r="G826" t="s">
        <v>2892</v>
      </c>
      <c r="H826">
        <v>1</v>
      </c>
      <c r="I826" t="s">
        <v>2737</v>
      </c>
      <c r="J826" t="s">
        <v>2738</v>
      </c>
      <c r="K826" t="s">
        <v>2943</v>
      </c>
      <c r="M826" t="s">
        <v>2944</v>
      </c>
      <c r="N826" t="s">
        <v>667</v>
      </c>
      <c r="O826" s="3">
        <f t="shared" si="41"/>
        <v>29.300388895396505</v>
      </c>
      <c r="P826" s="3">
        <f t="shared" si="41"/>
        <v>5.8647979383858493</v>
      </c>
      <c r="Q826" s="3">
        <f t="shared" si="41"/>
        <v>10.820965210261214</v>
      </c>
      <c r="R826" s="3">
        <f t="shared" si="41"/>
        <v>2.1594728827456953</v>
      </c>
      <c r="S826">
        <v>24.83</v>
      </c>
      <c r="T826">
        <v>4.97</v>
      </c>
      <c r="U826">
        <v>9.17</v>
      </c>
      <c r="V826">
        <v>1.83</v>
      </c>
      <c r="W826">
        <v>-6.8</v>
      </c>
      <c r="X826">
        <v>-6.24</v>
      </c>
      <c r="Y826" s="3">
        <f t="shared" si="42"/>
        <v>-7.9510037705085095</v>
      </c>
      <c r="Z826" s="3">
        <f t="shared" si="43"/>
        <v>-7.2962152247019265</v>
      </c>
      <c r="AA826">
        <v>0</v>
      </c>
      <c r="AB826">
        <v>27.76</v>
      </c>
      <c r="AC826" s="3">
        <f t="shared" si="44"/>
        <v>32.458803627840624</v>
      </c>
      <c r="AD826" s="1">
        <v>44678</v>
      </c>
      <c r="AE826">
        <v>1.1692652603688984</v>
      </c>
    </row>
    <row r="827" spans="1:31" hidden="1" x14ac:dyDescent="0.3">
      <c r="A827" t="s">
        <v>2949</v>
      </c>
      <c r="B827" s="1">
        <v>44670.595405092594</v>
      </c>
      <c r="C827">
        <v>17456348722</v>
      </c>
      <c r="D827" t="s">
        <v>93</v>
      </c>
      <c r="E827" t="s">
        <v>2950</v>
      </c>
      <c r="F827" t="s">
        <v>2951</v>
      </c>
      <c r="G827" t="s">
        <v>2952</v>
      </c>
      <c r="H827">
        <v>1</v>
      </c>
      <c r="I827" t="s">
        <v>2737</v>
      </c>
      <c r="J827" t="s">
        <v>2738</v>
      </c>
      <c r="K827" t="s">
        <v>430</v>
      </c>
      <c r="L827" t="s">
        <v>430</v>
      </c>
      <c r="M827">
        <v>93300</v>
      </c>
      <c r="O827" s="3">
        <f t="shared" si="41"/>
        <v>45.502335715122406</v>
      </c>
      <c r="P827" s="3">
        <f t="shared" si="41"/>
        <v>9.0981070633712076</v>
      </c>
      <c r="Q827" s="3">
        <f t="shared" si="41"/>
        <v>10.820965210261214</v>
      </c>
      <c r="R827" s="3">
        <f t="shared" si="41"/>
        <v>2.1594728827456953</v>
      </c>
      <c r="S827">
        <v>38.56</v>
      </c>
      <c r="T827">
        <v>7.71</v>
      </c>
      <c r="U827">
        <v>9.17</v>
      </c>
      <c r="V827">
        <v>1.83</v>
      </c>
      <c r="W827">
        <v>0</v>
      </c>
      <c r="X827">
        <v>-8.76</v>
      </c>
      <c r="Y827" s="3">
        <f t="shared" si="42"/>
        <v>0</v>
      </c>
      <c r="Z827" s="3">
        <f t="shared" si="43"/>
        <v>-10.242763680831549</v>
      </c>
      <c r="AA827">
        <v>0</v>
      </c>
      <c r="AB827">
        <v>48.51</v>
      </c>
      <c r="AC827" s="3">
        <f t="shared" si="44"/>
        <v>56.721057780495258</v>
      </c>
      <c r="AD827" s="1">
        <v>44678</v>
      </c>
      <c r="AE827">
        <v>1.1692652603688984</v>
      </c>
    </row>
  </sheetData>
  <autoFilter ref="A4:AE827" xr:uid="{A4FB5A68-CFE5-487E-9EC3-7A28D0817371}">
    <filterColumn colId="3">
      <filters>
        <filter val="Commande"/>
        <filter val="Remboursement"/>
      </filters>
    </filterColumn>
    <filterColumn colId="8">
      <filters>
        <filter val="amazon.fr"/>
      </filters>
    </filterColumn>
  </autoFilter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AC13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A2" sqref="A2:XFD13"/>
    </sheetView>
  </sheetViews>
  <sheetFormatPr baseColWidth="10" defaultRowHeight="14.4" x14ac:dyDescent="0.3"/>
  <cols>
    <col min="29" max="29" width="11.5546875" style="1"/>
  </cols>
  <sheetData>
    <row r="1" spans="1:29" x14ac:dyDescent="0.3">
      <c r="A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  <c r="O1" t="s">
        <v>13</v>
      </c>
      <c r="P1" t="s">
        <v>14</v>
      </c>
      <c r="Q1" t="s">
        <v>15</v>
      </c>
      <c r="R1" t="s">
        <v>16</v>
      </c>
      <c r="S1" t="s">
        <v>17</v>
      </c>
      <c r="T1" t="s">
        <v>18</v>
      </c>
      <c r="U1" t="s">
        <v>19</v>
      </c>
      <c r="V1" t="s">
        <v>20</v>
      </c>
      <c r="W1" t="s">
        <v>21</v>
      </c>
      <c r="X1" t="s">
        <v>22</v>
      </c>
      <c r="Y1" t="s">
        <v>23</v>
      </c>
      <c r="Z1" t="s">
        <v>24</v>
      </c>
      <c r="AA1" t="s">
        <v>25</v>
      </c>
      <c r="AB1" t="s">
        <v>26</v>
      </c>
    </row>
    <row r="2" spans="1:29" x14ac:dyDescent="0.3">
      <c r="A2" t="s">
        <v>63</v>
      </c>
      <c r="B2" s="1">
        <v>44555</v>
      </c>
      <c r="C2">
        <v>16807778292</v>
      </c>
      <c r="D2" t="s">
        <v>64</v>
      </c>
      <c r="G2" t="s">
        <v>27</v>
      </c>
      <c r="O2">
        <v>0</v>
      </c>
      <c r="P2">
        <v>0</v>
      </c>
      <c r="Q2">
        <v>0</v>
      </c>
      <c r="R2">
        <v>0</v>
      </c>
      <c r="S2">
        <v>0</v>
      </c>
      <c r="T2">
        <v>0</v>
      </c>
      <c r="U2">
        <v>0</v>
      </c>
      <c r="V2">
        <v>0</v>
      </c>
      <c r="W2">
        <v>0</v>
      </c>
      <c r="X2">
        <v>0</v>
      </c>
      <c r="Y2">
        <v>0</v>
      </c>
      <c r="Z2">
        <v>0</v>
      </c>
      <c r="AA2">
        <v>-22.36</v>
      </c>
      <c r="AB2">
        <v>-22.36</v>
      </c>
    </row>
    <row r="3" spans="1:29" x14ac:dyDescent="0.3">
      <c r="A3" t="s">
        <v>28</v>
      </c>
      <c r="B3" s="2">
        <v>44564</v>
      </c>
      <c r="C3">
        <v>16807778292</v>
      </c>
      <c r="D3" t="s">
        <v>93</v>
      </c>
      <c r="E3" t="s">
        <v>29</v>
      </c>
      <c r="F3" t="s">
        <v>30</v>
      </c>
      <c r="G3" t="s">
        <v>31</v>
      </c>
      <c r="H3">
        <v>1</v>
      </c>
      <c r="I3" t="s">
        <v>32</v>
      </c>
      <c r="J3" t="s">
        <v>33</v>
      </c>
      <c r="K3" t="s">
        <v>34</v>
      </c>
      <c r="L3" t="s">
        <v>35</v>
      </c>
      <c r="M3">
        <v>30013</v>
      </c>
      <c r="O3">
        <v>14.12</v>
      </c>
      <c r="P3">
        <v>2.83</v>
      </c>
      <c r="Q3">
        <v>7.92</v>
      </c>
      <c r="R3">
        <v>1.58</v>
      </c>
      <c r="S3">
        <v>0</v>
      </c>
      <c r="T3">
        <v>0</v>
      </c>
      <c r="U3">
        <v>0</v>
      </c>
      <c r="V3">
        <v>0</v>
      </c>
      <c r="W3">
        <v>0</v>
      </c>
      <c r="X3">
        <v>-4.09</v>
      </c>
      <c r="Y3">
        <v>0</v>
      </c>
      <c r="Z3">
        <v>0</v>
      </c>
      <c r="AA3">
        <v>0</v>
      </c>
      <c r="AB3">
        <v>22.36</v>
      </c>
      <c r="AC3" s="1">
        <v>44568</v>
      </c>
    </row>
    <row r="4" spans="1:29" x14ac:dyDescent="0.3">
      <c r="A4" t="s">
        <v>36</v>
      </c>
      <c r="B4" s="2">
        <v>44564</v>
      </c>
      <c r="C4">
        <v>16807778292</v>
      </c>
      <c r="D4" t="s">
        <v>93</v>
      </c>
      <c r="E4" t="s">
        <v>37</v>
      </c>
      <c r="F4" t="s">
        <v>38</v>
      </c>
      <c r="G4" t="s">
        <v>39</v>
      </c>
      <c r="H4">
        <v>1</v>
      </c>
      <c r="I4" t="s">
        <v>32</v>
      </c>
      <c r="J4" t="s">
        <v>33</v>
      </c>
      <c r="K4" t="s">
        <v>40</v>
      </c>
      <c r="L4" t="s">
        <v>41</v>
      </c>
      <c r="M4">
        <v>35030</v>
      </c>
      <c r="O4">
        <v>20.58</v>
      </c>
      <c r="P4">
        <v>4.53</v>
      </c>
      <c r="Q4">
        <v>7.79</v>
      </c>
      <c r="R4">
        <v>1.71</v>
      </c>
      <c r="S4">
        <v>0</v>
      </c>
      <c r="T4">
        <v>0</v>
      </c>
      <c r="U4">
        <v>0</v>
      </c>
      <c r="V4">
        <v>0</v>
      </c>
      <c r="W4">
        <v>0</v>
      </c>
      <c r="X4">
        <v>-5.35</v>
      </c>
      <c r="Y4">
        <v>0</v>
      </c>
      <c r="Z4">
        <v>0</v>
      </c>
      <c r="AA4">
        <v>0</v>
      </c>
      <c r="AB4">
        <v>29.26</v>
      </c>
      <c r="AC4" s="1">
        <v>44568</v>
      </c>
    </row>
    <row r="5" spans="1:29" x14ac:dyDescent="0.3">
      <c r="A5" t="s">
        <v>42</v>
      </c>
      <c r="B5" s="2">
        <v>44569</v>
      </c>
      <c r="C5">
        <v>16896546242</v>
      </c>
      <c r="D5" t="s">
        <v>64</v>
      </c>
      <c r="G5" t="s">
        <v>27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-51.62</v>
      </c>
      <c r="AB5">
        <v>-51.62</v>
      </c>
      <c r="AC5" s="1">
        <v>44568</v>
      </c>
    </row>
    <row r="6" spans="1:29" x14ac:dyDescent="0.3">
      <c r="A6" t="s">
        <v>43</v>
      </c>
      <c r="B6" s="2">
        <v>44574</v>
      </c>
      <c r="C6">
        <v>16896546242</v>
      </c>
      <c r="D6" t="s">
        <v>93</v>
      </c>
      <c r="E6" t="s">
        <v>44</v>
      </c>
      <c r="F6">
        <v>10803</v>
      </c>
      <c r="G6" t="s">
        <v>45</v>
      </c>
      <c r="H6">
        <v>1</v>
      </c>
      <c r="I6" t="s">
        <v>32</v>
      </c>
      <c r="J6" t="s">
        <v>33</v>
      </c>
      <c r="K6" t="s">
        <v>46</v>
      </c>
      <c r="L6" t="s">
        <v>47</v>
      </c>
      <c r="M6">
        <v>6525</v>
      </c>
      <c r="O6">
        <v>32.17</v>
      </c>
      <c r="P6">
        <v>0</v>
      </c>
      <c r="Q6">
        <v>9.5</v>
      </c>
      <c r="R6">
        <v>0</v>
      </c>
      <c r="S6">
        <v>0</v>
      </c>
      <c r="T6">
        <v>0</v>
      </c>
      <c r="U6">
        <v>0</v>
      </c>
      <c r="V6">
        <v>0</v>
      </c>
      <c r="W6">
        <v>0</v>
      </c>
      <c r="X6">
        <v>-6.44</v>
      </c>
      <c r="Y6">
        <v>0</v>
      </c>
      <c r="Z6">
        <v>0</v>
      </c>
      <c r="AA6">
        <v>0</v>
      </c>
      <c r="AB6">
        <v>35.229999999999997</v>
      </c>
      <c r="AC6" s="1">
        <v>44583</v>
      </c>
    </row>
    <row r="7" spans="1:29" x14ac:dyDescent="0.3">
      <c r="A7" t="s">
        <v>48</v>
      </c>
      <c r="B7" s="2">
        <v>44583</v>
      </c>
      <c r="C7">
        <v>16975685922</v>
      </c>
      <c r="D7" t="s">
        <v>64</v>
      </c>
      <c r="G7" t="s">
        <v>27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-35.229999999999997</v>
      </c>
      <c r="AB7">
        <v>-35.229999999999997</v>
      </c>
      <c r="AC7" s="1">
        <v>44583</v>
      </c>
    </row>
    <row r="8" spans="1:29" x14ac:dyDescent="0.3">
      <c r="A8" t="s">
        <v>49</v>
      </c>
      <c r="B8" s="2">
        <v>44586</v>
      </c>
      <c r="C8">
        <v>16975685922</v>
      </c>
      <c r="D8" t="s">
        <v>93</v>
      </c>
      <c r="E8" t="s">
        <v>50</v>
      </c>
      <c r="F8">
        <v>9592</v>
      </c>
      <c r="G8" t="s">
        <v>51</v>
      </c>
      <c r="H8">
        <v>1</v>
      </c>
      <c r="I8" t="s">
        <v>32</v>
      </c>
      <c r="J8" t="s">
        <v>33</v>
      </c>
      <c r="K8" t="s">
        <v>35</v>
      </c>
      <c r="L8" t="s">
        <v>35</v>
      </c>
      <c r="M8">
        <v>30135</v>
      </c>
      <c r="O8">
        <v>29.08</v>
      </c>
      <c r="P8">
        <v>6.4</v>
      </c>
      <c r="Q8">
        <v>7.79</v>
      </c>
      <c r="R8">
        <v>1.71</v>
      </c>
      <c r="S8">
        <v>0</v>
      </c>
      <c r="T8">
        <v>0</v>
      </c>
      <c r="U8">
        <v>0</v>
      </c>
      <c r="V8">
        <v>0</v>
      </c>
      <c r="W8">
        <v>0</v>
      </c>
      <c r="X8">
        <v>-6.95</v>
      </c>
      <c r="Y8">
        <v>0</v>
      </c>
      <c r="Z8">
        <v>0</v>
      </c>
      <c r="AA8">
        <v>0</v>
      </c>
      <c r="AB8">
        <v>38.03</v>
      </c>
      <c r="AC8" s="1">
        <v>44596</v>
      </c>
    </row>
    <row r="9" spans="1:29" x14ac:dyDescent="0.3">
      <c r="A9" t="s">
        <v>52</v>
      </c>
      <c r="B9" s="2">
        <v>44596</v>
      </c>
      <c r="C9">
        <v>17057329612</v>
      </c>
      <c r="D9" t="s">
        <v>64</v>
      </c>
      <c r="G9" t="s">
        <v>27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-38.03</v>
      </c>
      <c r="AB9">
        <v>-38.03</v>
      </c>
      <c r="AC9" s="1">
        <v>44596</v>
      </c>
    </row>
    <row r="10" spans="1:29" x14ac:dyDescent="0.3">
      <c r="A10" t="s">
        <v>53</v>
      </c>
      <c r="B10" s="2">
        <v>44599</v>
      </c>
      <c r="C10">
        <v>17057329612</v>
      </c>
      <c r="D10" t="s">
        <v>93</v>
      </c>
      <c r="E10" t="s">
        <v>54</v>
      </c>
      <c r="F10">
        <v>9594</v>
      </c>
      <c r="G10" t="s">
        <v>55</v>
      </c>
      <c r="H10">
        <v>1</v>
      </c>
      <c r="I10" t="s">
        <v>32</v>
      </c>
      <c r="J10" t="s">
        <v>33</v>
      </c>
      <c r="K10" t="s">
        <v>56</v>
      </c>
      <c r="L10" t="s">
        <v>57</v>
      </c>
      <c r="M10">
        <v>37014</v>
      </c>
      <c r="O10">
        <v>35.83</v>
      </c>
      <c r="P10">
        <v>7.88</v>
      </c>
      <c r="Q10">
        <v>7.79</v>
      </c>
      <c r="R10">
        <v>1.71</v>
      </c>
      <c r="S10">
        <v>0</v>
      </c>
      <c r="T10">
        <v>0</v>
      </c>
      <c r="U10">
        <v>0</v>
      </c>
      <c r="V10">
        <v>0</v>
      </c>
      <c r="W10">
        <v>0</v>
      </c>
      <c r="X10">
        <v>-8.2200000000000006</v>
      </c>
      <c r="Y10">
        <v>0</v>
      </c>
      <c r="Z10">
        <v>0</v>
      </c>
      <c r="AA10">
        <v>0</v>
      </c>
      <c r="AB10">
        <v>44.99</v>
      </c>
      <c r="AC10" s="1">
        <v>44609</v>
      </c>
    </row>
    <row r="11" spans="1:29" x14ac:dyDescent="0.3">
      <c r="A11" t="s">
        <v>58</v>
      </c>
      <c r="B11" s="2">
        <v>44609</v>
      </c>
      <c r="C11">
        <v>17127836602</v>
      </c>
      <c r="D11" t="s">
        <v>64</v>
      </c>
      <c r="G11" t="s">
        <v>27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-44.99</v>
      </c>
      <c r="AB11">
        <v>-44.99</v>
      </c>
      <c r="AC11" s="1">
        <v>44609</v>
      </c>
    </row>
    <row r="12" spans="1:29" x14ac:dyDescent="0.3">
      <c r="A12" t="s">
        <v>59</v>
      </c>
      <c r="B12" s="2">
        <v>44623</v>
      </c>
      <c r="C12">
        <v>17127836602</v>
      </c>
      <c r="D12" t="s">
        <v>93</v>
      </c>
      <c r="E12" t="s">
        <v>60</v>
      </c>
      <c r="F12">
        <v>10785</v>
      </c>
      <c r="G12" t="s">
        <v>61</v>
      </c>
      <c r="H12">
        <v>1</v>
      </c>
      <c r="I12" t="s">
        <v>32</v>
      </c>
      <c r="J12" t="s">
        <v>33</v>
      </c>
      <c r="K12" t="s">
        <v>57</v>
      </c>
      <c r="L12" t="s">
        <v>57</v>
      </c>
      <c r="M12">
        <v>37121</v>
      </c>
      <c r="O12">
        <v>14.96</v>
      </c>
      <c r="P12">
        <v>3.29</v>
      </c>
      <c r="Q12">
        <v>7.79</v>
      </c>
      <c r="R12">
        <v>1.71</v>
      </c>
      <c r="S12">
        <v>0</v>
      </c>
      <c r="T12">
        <v>0</v>
      </c>
      <c r="U12">
        <v>0</v>
      </c>
      <c r="V12">
        <v>0</v>
      </c>
      <c r="W12">
        <v>0</v>
      </c>
      <c r="X12">
        <v>-4.29</v>
      </c>
      <c r="Y12">
        <v>0</v>
      </c>
      <c r="Z12">
        <v>0</v>
      </c>
      <c r="AA12">
        <v>0</v>
      </c>
      <c r="AB12">
        <v>23.46</v>
      </c>
      <c r="AC12" s="1">
        <v>44637</v>
      </c>
    </row>
    <row r="13" spans="1:29" x14ac:dyDescent="0.3">
      <c r="A13" t="s">
        <v>62</v>
      </c>
      <c r="B13" s="2">
        <v>44637</v>
      </c>
      <c r="C13">
        <v>17208029282</v>
      </c>
      <c r="D13" t="s">
        <v>64</v>
      </c>
      <c r="G13" t="s">
        <v>27</v>
      </c>
      <c r="O13">
        <v>0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-23.46</v>
      </c>
      <c r="AB13">
        <v>-23.46</v>
      </c>
      <c r="AC13" s="1">
        <v>44637</v>
      </c>
    </row>
  </sheetData>
  <autoFilter ref="A1:AB13" xr:uid="{00000000-0009-0000-0000-000000000000}"/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2:AC616"/>
  <sheetViews>
    <sheetView workbookViewId="0">
      <pane xSplit="4" ySplit="2" topLeftCell="E592" activePane="bottomRight" state="frozen"/>
      <selection pane="topRight" activeCell="E1" sqref="E1"/>
      <selection pane="bottomLeft" activeCell="A2" sqref="A2"/>
      <selection pane="bottomRight" activeCell="A2" sqref="A2:XFD616"/>
    </sheetView>
  </sheetViews>
  <sheetFormatPr baseColWidth="10" defaultRowHeight="14.4" x14ac:dyDescent="0.3"/>
  <cols>
    <col min="2" max="2" width="10.5546875" style="1" bestFit="1" customWidth="1"/>
    <col min="15" max="28" width="11.5546875" style="3"/>
    <col min="29" max="29" width="11.5546875" style="1"/>
  </cols>
  <sheetData>
    <row r="2" spans="1:29" x14ac:dyDescent="0.3">
      <c r="A2" t="s">
        <v>66</v>
      </c>
      <c r="C2" t="s">
        <v>67</v>
      </c>
      <c r="D2" t="s">
        <v>68</v>
      </c>
      <c r="E2" t="s">
        <v>69</v>
      </c>
      <c r="F2" t="s">
        <v>70</v>
      </c>
      <c r="G2" t="s">
        <v>71</v>
      </c>
      <c r="H2" t="s">
        <v>72</v>
      </c>
      <c r="I2" t="s">
        <v>7</v>
      </c>
      <c r="J2" t="s">
        <v>73</v>
      </c>
      <c r="K2" t="s">
        <v>74</v>
      </c>
      <c r="L2" t="s">
        <v>75</v>
      </c>
      <c r="M2" t="s">
        <v>76</v>
      </c>
      <c r="N2" t="s">
        <v>77</v>
      </c>
      <c r="O2" s="3" t="s">
        <v>78</v>
      </c>
      <c r="P2" s="3" t="s">
        <v>79</v>
      </c>
      <c r="Q2" s="3" t="s">
        <v>80</v>
      </c>
      <c r="R2" s="3" t="s">
        <v>81</v>
      </c>
      <c r="S2" s="3" t="s">
        <v>82</v>
      </c>
      <c r="T2" s="3" t="s">
        <v>83</v>
      </c>
      <c r="U2" s="3" t="s">
        <v>84</v>
      </c>
      <c r="V2" s="3" t="s">
        <v>85</v>
      </c>
      <c r="W2" s="3" t="s">
        <v>86</v>
      </c>
      <c r="X2" s="3" t="s">
        <v>87</v>
      </c>
      <c r="Y2" s="3" t="s">
        <v>88</v>
      </c>
      <c r="Z2" s="3" t="s">
        <v>89</v>
      </c>
      <c r="AA2" s="3" t="s">
        <v>90</v>
      </c>
      <c r="AB2" s="3" t="s">
        <v>91</v>
      </c>
      <c r="AC2" s="1" t="s">
        <v>65</v>
      </c>
    </row>
    <row r="3" spans="1:29" x14ac:dyDescent="0.3">
      <c r="A3" t="s">
        <v>92</v>
      </c>
      <c r="B3" s="1">
        <v>44558.465902777774</v>
      </c>
      <c r="C3">
        <v>16828708402</v>
      </c>
      <c r="D3" t="s">
        <v>93</v>
      </c>
      <c r="E3" t="s">
        <v>94</v>
      </c>
      <c r="F3">
        <v>6563</v>
      </c>
      <c r="G3" t="s">
        <v>95</v>
      </c>
      <c r="H3">
        <v>1</v>
      </c>
      <c r="I3" t="s">
        <v>96</v>
      </c>
      <c r="J3" t="s">
        <v>97</v>
      </c>
      <c r="K3" t="s">
        <v>98</v>
      </c>
      <c r="M3">
        <v>77610</v>
      </c>
      <c r="O3" s="3">
        <v>21.58</v>
      </c>
      <c r="P3" s="3">
        <v>4.32</v>
      </c>
      <c r="Q3" s="3">
        <v>0</v>
      </c>
      <c r="R3" s="3">
        <v>0</v>
      </c>
      <c r="S3" s="3">
        <v>0</v>
      </c>
      <c r="T3" s="3">
        <v>0</v>
      </c>
      <c r="U3" s="3">
        <v>0</v>
      </c>
      <c r="V3" s="3">
        <v>0</v>
      </c>
      <c r="W3" s="3">
        <v>0</v>
      </c>
      <c r="X3" s="3">
        <v>-4</v>
      </c>
      <c r="Y3" s="3">
        <v>0</v>
      </c>
      <c r="Z3" s="3">
        <v>0</v>
      </c>
      <c r="AA3" s="3">
        <v>0</v>
      </c>
      <c r="AB3" s="3">
        <v>21.9</v>
      </c>
      <c r="AC3" s="1">
        <v>44572</v>
      </c>
    </row>
    <row r="4" spans="1:29" x14ac:dyDescent="0.3">
      <c r="A4" t="s">
        <v>99</v>
      </c>
      <c r="B4" s="1">
        <v>44558.466134259259</v>
      </c>
      <c r="C4">
        <v>16828708402</v>
      </c>
      <c r="D4" t="s">
        <v>93</v>
      </c>
      <c r="E4" t="s">
        <v>100</v>
      </c>
      <c r="F4">
        <v>9432</v>
      </c>
      <c r="G4" t="s">
        <v>101</v>
      </c>
      <c r="H4">
        <v>1</v>
      </c>
      <c r="I4" t="s">
        <v>96</v>
      </c>
      <c r="J4" t="s">
        <v>97</v>
      </c>
      <c r="K4" t="s">
        <v>102</v>
      </c>
      <c r="M4">
        <v>69650</v>
      </c>
      <c r="O4" s="3">
        <v>29.2</v>
      </c>
      <c r="P4" s="3">
        <v>5.84</v>
      </c>
      <c r="Q4" s="3">
        <v>0</v>
      </c>
      <c r="R4" s="3">
        <v>0</v>
      </c>
      <c r="S4" s="3">
        <v>0</v>
      </c>
      <c r="T4" s="3">
        <v>0</v>
      </c>
      <c r="U4" s="3">
        <v>0</v>
      </c>
      <c r="V4" s="3">
        <v>0</v>
      </c>
      <c r="W4" s="3">
        <v>0</v>
      </c>
      <c r="X4" s="3">
        <v>-5.41</v>
      </c>
      <c r="Y4" s="3">
        <v>0</v>
      </c>
      <c r="Z4" s="3">
        <v>0</v>
      </c>
      <c r="AA4" s="3">
        <v>0</v>
      </c>
      <c r="AB4" s="3">
        <v>29.63</v>
      </c>
      <c r="AC4" s="1">
        <v>44572</v>
      </c>
    </row>
    <row r="5" spans="1:29" x14ac:dyDescent="0.3">
      <c r="A5" t="s">
        <v>103</v>
      </c>
      <c r="B5" s="1">
        <v>44558.466203703705</v>
      </c>
      <c r="C5">
        <v>16828708402</v>
      </c>
      <c r="D5" t="s">
        <v>93</v>
      </c>
      <c r="E5" t="s">
        <v>104</v>
      </c>
      <c r="F5">
        <v>9895</v>
      </c>
      <c r="G5" t="s">
        <v>105</v>
      </c>
      <c r="H5">
        <v>1</v>
      </c>
      <c r="I5" t="s">
        <v>96</v>
      </c>
      <c r="J5" t="s">
        <v>97</v>
      </c>
      <c r="K5" t="s">
        <v>106</v>
      </c>
      <c r="M5">
        <v>33230</v>
      </c>
      <c r="O5" s="3">
        <v>14.73</v>
      </c>
      <c r="P5" s="3">
        <v>2.95</v>
      </c>
      <c r="Q5" s="3">
        <v>0</v>
      </c>
      <c r="R5" s="3">
        <v>0</v>
      </c>
      <c r="S5" s="3">
        <v>0</v>
      </c>
      <c r="T5" s="3">
        <v>0</v>
      </c>
      <c r="U5" s="3">
        <v>0</v>
      </c>
      <c r="V5" s="3">
        <v>0</v>
      </c>
      <c r="W5" s="3">
        <v>0</v>
      </c>
      <c r="X5" s="3">
        <v>-2.73</v>
      </c>
      <c r="Y5" s="3">
        <v>0</v>
      </c>
      <c r="Z5" s="3">
        <v>0</v>
      </c>
      <c r="AA5" s="3">
        <v>0</v>
      </c>
      <c r="AB5" s="3">
        <v>14.95</v>
      </c>
      <c r="AC5" s="1">
        <v>44572</v>
      </c>
    </row>
    <row r="6" spans="1:29" x14ac:dyDescent="0.3">
      <c r="A6" t="s">
        <v>107</v>
      </c>
      <c r="B6" s="1">
        <v>44558.466238425928</v>
      </c>
      <c r="C6">
        <v>16828708402</v>
      </c>
      <c r="D6" t="s">
        <v>93</v>
      </c>
      <c r="E6" t="s">
        <v>108</v>
      </c>
      <c r="F6">
        <v>8963</v>
      </c>
      <c r="G6" t="s">
        <v>109</v>
      </c>
      <c r="H6">
        <v>1</v>
      </c>
      <c r="I6" t="s">
        <v>96</v>
      </c>
      <c r="J6" t="s">
        <v>97</v>
      </c>
      <c r="K6" t="s">
        <v>110</v>
      </c>
      <c r="M6">
        <v>57880</v>
      </c>
      <c r="O6" s="3">
        <v>20.420000000000002</v>
      </c>
      <c r="P6" s="3">
        <v>4.08</v>
      </c>
      <c r="Q6" s="3">
        <v>0</v>
      </c>
      <c r="R6" s="3">
        <v>0</v>
      </c>
      <c r="S6" s="3">
        <v>0</v>
      </c>
      <c r="T6" s="3">
        <v>0</v>
      </c>
      <c r="U6" s="3">
        <v>0</v>
      </c>
      <c r="V6" s="3">
        <v>0</v>
      </c>
      <c r="W6" s="3">
        <v>0</v>
      </c>
      <c r="X6" s="3">
        <v>-3.79</v>
      </c>
      <c r="Y6" s="3">
        <v>0</v>
      </c>
      <c r="Z6" s="3">
        <v>0</v>
      </c>
      <c r="AA6" s="3">
        <v>0</v>
      </c>
      <c r="AB6" s="3">
        <v>20.71</v>
      </c>
      <c r="AC6" s="1">
        <v>44572</v>
      </c>
    </row>
    <row r="7" spans="1:29" x14ac:dyDescent="0.3">
      <c r="A7" t="s">
        <v>111</v>
      </c>
      <c r="B7" s="1">
        <v>44558.466249999998</v>
      </c>
      <c r="C7">
        <v>16828708402</v>
      </c>
      <c r="D7" t="s">
        <v>93</v>
      </c>
      <c r="E7" t="s">
        <v>112</v>
      </c>
      <c r="F7">
        <v>8214</v>
      </c>
      <c r="G7" t="s">
        <v>113</v>
      </c>
      <c r="H7">
        <v>1</v>
      </c>
      <c r="I7" t="s">
        <v>96</v>
      </c>
      <c r="J7" t="s">
        <v>97</v>
      </c>
      <c r="K7" t="s">
        <v>114</v>
      </c>
      <c r="L7" t="s">
        <v>115</v>
      </c>
      <c r="M7">
        <v>76300</v>
      </c>
      <c r="O7" s="3">
        <v>21.62</v>
      </c>
      <c r="P7" s="3">
        <v>4.33</v>
      </c>
      <c r="Q7" s="3">
        <v>0</v>
      </c>
      <c r="R7" s="3">
        <v>0</v>
      </c>
      <c r="S7" s="3">
        <v>0</v>
      </c>
      <c r="T7" s="3">
        <v>0</v>
      </c>
      <c r="U7" s="3">
        <v>0</v>
      </c>
      <c r="V7" s="3">
        <v>0</v>
      </c>
      <c r="W7" s="3">
        <v>0</v>
      </c>
      <c r="X7" s="3">
        <v>-4.01</v>
      </c>
      <c r="Y7" s="3">
        <v>0</v>
      </c>
      <c r="Z7" s="3">
        <v>0</v>
      </c>
      <c r="AA7" s="3">
        <v>0</v>
      </c>
      <c r="AB7" s="3">
        <v>21.94</v>
      </c>
      <c r="AC7" s="1">
        <v>44572</v>
      </c>
    </row>
    <row r="8" spans="1:29" x14ac:dyDescent="0.3">
      <c r="A8" t="s">
        <v>116</v>
      </c>
      <c r="B8" s="1">
        <v>44559.106666666667</v>
      </c>
      <c r="C8">
        <v>16828708402</v>
      </c>
      <c r="D8" t="s">
        <v>64</v>
      </c>
      <c r="G8" t="s">
        <v>117</v>
      </c>
      <c r="O8" s="3">
        <v>0</v>
      </c>
      <c r="P8" s="3">
        <v>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3">
        <v>0</v>
      </c>
      <c r="Z8" s="3">
        <v>0</v>
      </c>
      <c r="AA8" s="3">
        <v>-3337.93</v>
      </c>
      <c r="AC8" s="1">
        <v>44572</v>
      </c>
    </row>
    <row r="9" spans="1:29" x14ac:dyDescent="0.3">
      <c r="A9" t="s">
        <v>118</v>
      </c>
      <c r="B9" s="1">
        <v>44559.535833333335</v>
      </c>
      <c r="C9">
        <v>16828708402</v>
      </c>
      <c r="D9" t="s">
        <v>93</v>
      </c>
      <c r="E9" t="s">
        <v>119</v>
      </c>
      <c r="F9">
        <v>6627</v>
      </c>
      <c r="G9" t="s">
        <v>120</v>
      </c>
      <c r="H9">
        <v>1</v>
      </c>
      <c r="I9" t="s">
        <v>96</v>
      </c>
      <c r="J9" t="s">
        <v>97</v>
      </c>
      <c r="K9" t="s">
        <v>121</v>
      </c>
      <c r="L9" t="s">
        <v>122</v>
      </c>
      <c r="M9">
        <v>88100</v>
      </c>
      <c r="O9" s="3">
        <v>17.079999999999998</v>
      </c>
      <c r="P9" s="3">
        <v>3.42</v>
      </c>
      <c r="Q9" s="3">
        <v>0</v>
      </c>
      <c r="R9" s="3">
        <v>0</v>
      </c>
      <c r="S9" s="3">
        <v>0</v>
      </c>
      <c r="T9" s="3">
        <v>0</v>
      </c>
      <c r="U9" s="3">
        <v>0</v>
      </c>
      <c r="V9" s="3">
        <v>0</v>
      </c>
      <c r="W9" s="3">
        <v>0</v>
      </c>
      <c r="X9" s="3">
        <v>-3.17</v>
      </c>
      <c r="Y9" s="3">
        <v>0</v>
      </c>
      <c r="Z9" s="3">
        <v>0</v>
      </c>
      <c r="AA9" s="3">
        <v>0</v>
      </c>
      <c r="AB9" s="3">
        <v>17.329999999999998</v>
      </c>
      <c r="AC9" s="1">
        <v>44572</v>
      </c>
    </row>
    <row r="10" spans="1:29" x14ac:dyDescent="0.3">
      <c r="A10" t="s">
        <v>123</v>
      </c>
      <c r="B10" s="1">
        <v>44559.716064814813</v>
      </c>
      <c r="C10">
        <v>16828708402</v>
      </c>
      <c r="D10" t="s">
        <v>124</v>
      </c>
      <c r="E10" t="s">
        <v>125</v>
      </c>
      <c r="F10" t="s">
        <v>126</v>
      </c>
      <c r="G10" t="s">
        <v>127</v>
      </c>
      <c r="H10">
        <v>1</v>
      </c>
      <c r="I10" t="s">
        <v>96</v>
      </c>
      <c r="J10" t="s">
        <v>97</v>
      </c>
      <c r="K10" t="s">
        <v>128</v>
      </c>
      <c r="L10" t="s">
        <v>129</v>
      </c>
      <c r="M10">
        <v>77550</v>
      </c>
      <c r="O10" s="3">
        <v>-34.08</v>
      </c>
      <c r="P10" s="3">
        <v>-6.82</v>
      </c>
      <c r="Q10" s="3">
        <v>0</v>
      </c>
      <c r="R10" s="3">
        <v>0</v>
      </c>
      <c r="S10" s="3">
        <v>0</v>
      </c>
      <c r="T10" s="3">
        <v>0</v>
      </c>
      <c r="U10" s="3">
        <v>0</v>
      </c>
      <c r="V10" s="3">
        <v>0</v>
      </c>
      <c r="W10" s="3">
        <v>0</v>
      </c>
      <c r="X10" s="3">
        <v>5.0599999999999996</v>
      </c>
      <c r="Y10" s="3">
        <v>0</v>
      </c>
      <c r="Z10" s="3">
        <v>0</v>
      </c>
      <c r="AA10" s="3">
        <v>0</v>
      </c>
      <c r="AB10" s="3">
        <v>-35.840000000000003</v>
      </c>
      <c r="AC10" s="1">
        <v>44572</v>
      </c>
    </row>
    <row r="11" spans="1:29" x14ac:dyDescent="0.3">
      <c r="A11" t="s">
        <v>130</v>
      </c>
      <c r="B11" s="1">
        <v>44560.412164351852</v>
      </c>
      <c r="C11">
        <v>16828708402</v>
      </c>
      <c r="D11" t="s">
        <v>93</v>
      </c>
      <c r="E11" t="s">
        <v>131</v>
      </c>
      <c r="F11">
        <v>9357</v>
      </c>
      <c r="G11" t="s">
        <v>132</v>
      </c>
      <c r="H11">
        <v>1</v>
      </c>
      <c r="I11" t="s">
        <v>96</v>
      </c>
      <c r="J11" t="s">
        <v>97</v>
      </c>
      <c r="K11" t="s">
        <v>133</v>
      </c>
      <c r="M11">
        <v>51270</v>
      </c>
      <c r="O11" s="3">
        <v>24.96</v>
      </c>
      <c r="P11" s="3">
        <v>4.99</v>
      </c>
      <c r="Q11" s="3">
        <v>0</v>
      </c>
      <c r="R11" s="3">
        <v>0</v>
      </c>
      <c r="S11" s="3">
        <v>0</v>
      </c>
      <c r="T11" s="3">
        <v>0</v>
      </c>
      <c r="U11" s="3">
        <v>0</v>
      </c>
      <c r="V11" s="3">
        <v>0</v>
      </c>
      <c r="W11" s="3">
        <v>0</v>
      </c>
      <c r="X11" s="3">
        <v>-4.63</v>
      </c>
      <c r="Y11" s="3">
        <v>0</v>
      </c>
      <c r="Z11" s="3">
        <v>0</v>
      </c>
      <c r="AA11" s="3">
        <v>0</v>
      </c>
      <c r="AB11" s="3">
        <v>25.32</v>
      </c>
      <c r="AC11" s="1">
        <v>44572</v>
      </c>
    </row>
    <row r="12" spans="1:29" x14ac:dyDescent="0.3">
      <c r="A12" t="s">
        <v>134</v>
      </c>
      <c r="B12" s="1">
        <v>44560.412361111114</v>
      </c>
      <c r="C12">
        <v>16828708402</v>
      </c>
      <c r="D12" t="s">
        <v>93</v>
      </c>
      <c r="E12" t="s">
        <v>135</v>
      </c>
      <c r="F12">
        <v>9580</v>
      </c>
      <c r="G12" t="s">
        <v>136</v>
      </c>
      <c r="H12">
        <v>1</v>
      </c>
      <c r="I12" t="s">
        <v>96</v>
      </c>
      <c r="J12" t="s">
        <v>97</v>
      </c>
      <c r="K12" t="s">
        <v>137</v>
      </c>
      <c r="M12">
        <v>76650</v>
      </c>
      <c r="O12" s="3">
        <v>17.170000000000002</v>
      </c>
      <c r="P12" s="3">
        <v>3.43</v>
      </c>
      <c r="Q12" s="3">
        <v>0</v>
      </c>
      <c r="R12" s="3">
        <v>0</v>
      </c>
      <c r="S12" s="3">
        <v>0</v>
      </c>
      <c r="T12" s="3">
        <v>0</v>
      </c>
      <c r="U12" s="3">
        <v>0</v>
      </c>
      <c r="V12" s="3">
        <v>0</v>
      </c>
      <c r="W12" s="3">
        <v>0</v>
      </c>
      <c r="X12" s="3">
        <v>-3.18</v>
      </c>
      <c r="Y12" s="3">
        <v>0</v>
      </c>
      <c r="Z12" s="3">
        <v>0</v>
      </c>
      <c r="AA12" s="3">
        <v>0</v>
      </c>
      <c r="AB12" s="3">
        <v>17.420000000000002</v>
      </c>
      <c r="AC12" s="1">
        <v>44572</v>
      </c>
    </row>
    <row r="13" spans="1:29" x14ac:dyDescent="0.3">
      <c r="A13" t="s">
        <v>138</v>
      </c>
      <c r="B13" s="1">
        <v>44560.533136574071</v>
      </c>
      <c r="C13">
        <v>16828708402</v>
      </c>
      <c r="D13" t="s">
        <v>124</v>
      </c>
      <c r="E13" t="s">
        <v>139</v>
      </c>
      <c r="F13" t="s">
        <v>126</v>
      </c>
      <c r="G13" t="s">
        <v>127</v>
      </c>
      <c r="H13">
        <v>1</v>
      </c>
      <c r="I13" t="s">
        <v>96</v>
      </c>
      <c r="J13" t="s">
        <v>97</v>
      </c>
      <c r="K13" t="s">
        <v>140</v>
      </c>
      <c r="M13">
        <v>92380</v>
      </c>
      <c r="O13" s="3">
        <v>-31.58</v>
      </c>
      <c r="P13" s="3">
        <v>-6.32</v>
      </c>
      <c r="Q13" s="3">
        <v>0</v>
      </c>
      <c r="R13" s="3">
        <v>0</v>
      </c>
      <c r="S13" s="3">
        <v>0</v>
      </c>
      <c r="T13" s="3">
        <v>0</v>
      </c>
      <c r="U13" s="3">
        <v>0</v>
      </c>
      <c r="V13" s="3">
        <v>0</v>
      </c>
      <c r="W13" s="3">
        <v>0</v>
      </c>
      <c r="X13" s="3">
        <v>4.6900000000000004</v>
      </c>
      <c r="Y13" s="3">
        <v>0</v>
      </c>
      <c r="Z13" s="3">
        <v>0</v>
      </c>
      <c r="AA13" s="3">
        <v>0</v>
      </c>
      <c r="AB13" s="3">
        <v>-33.21</v>
      </c>
      <c r="AC13" s="1">
        <v>44572</v>
      </c>
    </row>
    <row r="14" spans="1:29" x14ac:dyDescent="0.3">
      <c r="A14" t="s">
        <v>141</v>
      </c>
      <c r="B14" s="1">
        <v>44560.638865740744</v>
      </c>
      <c r="C14">
        <v>16828708402</v>
      </c>
      <c r="D14" t="s">
        <v>93</v>
      </c>
      <c r="E14" t="s">
        <v>142</v>
      </c>
      <c r="F14" t="s">
        <v>143</v>
      </c>
      <c r="G14" t="s">
        <v>144</v>
      </c>
      <c r="H14">
        <v>1</v>
      </c>
      <c r="I14" t="s">
        <v>96</v>
      </c>
      <c r="J14" t="s">
        <v>97</v>
      </c>
      <c r="K14" t="s">
        <v>145</v>
      </c>
      <c r="M14">
        <v>74600</v>
      </c>
      <c r="O14" s="3">
        <v>16.579999999999998</v>
      </c>
      <c r="P14" s="3">
        <v>3.32</v>
      </c>
      <c r="Q14" s="3">
        <v>0</v>
      </c>
      <c r="R14" s="3">
        <v>0</v>
      </c>
      <c r="S14" s="3">
        <v>0</v>
      </c>
      <c r="T14" s="3">
        <v>0</v>
      </c>
      <c r="U14" s="3">
        <v>0</v>
      </c>
      <c r="V14" s="3">
        <v>0</v>
      </c>
      <c r="W14" s="3">
        <v>0</v>
      </c>
      <c r="X14" s="3">
        <v>-3.07</v>
      </c>
      <c r="Y14" s="3">
        <v>0</v>
      </c>
      <c r="Z14" s="3">
        <v>0</v>
      </c>
      <c r="AA14" s="3">
        <v>0</v>
      </c>
      <c r="AB14" s="3">
        <v>16.829999999999998</v>
      </c>
      <c r="AC14" s="1">
        <v>44572</v>
      </c>
    </row>
    <row r="15" spans="1:29" x14ac:dyDescent="0.3">
      <c r="A15" t="s">
        <v>146</v>
      </c>
      <c r="B15" s="1">
        <v>44560.806006944447</v>
      </c>
      <c r="C15">
        <v>16828708402</v>
      </c>
      <c r="D15" t="s">
        <v>93</v>
      </c>
      <c r="E15" t="s">
        <v>147</v>
      </c>
      <c r="F15">
        <v>570</v>
      </c>
      <c r="G15" t="s">
        <v>148</v>
      </c>
      <c r="H15">
        <v>1</v>
      </c>
      <c r="I15" t="s">
        <v>96</v>
      </c>
      <c r="J15" t="s">
        <v>97</v>
      </c>
      <c r="K15" t="s">
        <v>149</v>
      </c>
      <c r="M15">
        <v>14000</v>
      </c>
      <c r="O15" s="3">
        <v>7.5</v>
      </c>
      <c r="P15" s="3">
        <v>1.5</v>
      </c>
      <c r="Q15" s="3">
        <v>0</v>
      </c>
      <c r="R15" s="3">
        <v>0</v>
      </c>
      <c r="S15" s="3">
        <v>0</v>
      </c>
      <c r="T15" s="3">
        <v>0</v>
      </c>
      <c r="U15" s="3">
        <v>0</v>
      </c>
      <c r="V15" s="3">
        <v>0</v>
      </c>
      <c r="W15" s="3">
        <v>0</v>
      </c>
      <c r="X15" s="3">
        <v>-0.74</v>
      </c>
      <c r="Y15" s="3">
        <v>0</v>
      </c>
      <c r="Z15" s="3">
        <v>0</v>
      </c>
      <c r="AA15" s="3">
        <v>0</v>
      </c>
      <c r="AB15" s="3">
        <v>8.26</v>
      </c>
      <c r="AC15" s="1">
        <v>44572</v>
      </c>
    </row>
    <row r="16" spans="1:29" x14ac:dyDescent="0.3">
      <c r="A16" t="s">
        <v>150</v>
      </c>
      <c r="B16" s="1">
        <v>44564.472326388888</v>
      </c>
      <c r="C16">
        <v>16828708402</v>
      </c>
      <c r="D16" t="s">
        <v>93</v>
      </c>
      <c r="E16" t="s">
        <v>151</v>
      </c>
      <c r="F16">
        <v>11201</v>
      </c>
      <c r="G16" t="s">
        <v>152</v>
      </c>
      <c r="H16">
        <v>1</v>
      </c>
      <c r="I16" t="s">
        <v>96</v>
      </c>
      <c r="J16" t="s">
        <v>97</v>
      </c>
      <c r="K16" t="s">
        <v>153</v>
      </c>
      <c r="M16">
        <v>88100</v>
      </c>
      <c r="O16" s="3">
        <v>20.79</v>
      </c>
      <c r="P16" s="3">
        <v>4.16</v>
      </c>
      <c r="Q16" s="3">
        <v>0</v>
      </c>
      <c r="R16" s="3">
        <v>0</v>
      </c>
      <c r="S16" s="3">
        <v>0</v>
      </c>
      <c r="T16" s="3">
        <v>0</v>
      </c>
      <c r="U16" s="3">
        <v>0</v>
      </c>
      <c r="V16" s="3">
        <v>0</v>
      </c>
      <c r="W16" s="3">
        <v>0</v>
      </c>
      <c r="X16" s="3">
        <v>-3.85</v>
      </c>
      <c r="Y16" s="3">
        <v>0</v>
      </c>
      <c r="Z16" s="3">
        <v>0</v>
      </c>
      <c r="AA16" s="3">
        <v>0</v>
      </c>
      <c r="AB16" s="3">
        <v>21.1</v>
      </c>
      <c r="AC16" s="1">
        <v>44572</v>
      </c>
    </row>
    <row r="17" spans="1:29" x14ac:dyDescent="0.3">
      <c r="A17" t="s">
        <v>154</v>
      </c>
      <c r="B17" s="1">
        <v>44564.472337962965</v>
      </c>
      <c r="C17">
        <v>16828708402</v>
      </c>
      <c r="D17" t="s">
        <v>93</v>
      </c>
      <c r="E17" t="s">
        <v>155</v>
      </c>
      <c r="F17">
        <v>506</v>
      </c>
      <c r="G17" t="s">
        <v>156</v>
      </c>
      <c r="H17">
        <v>1</v>
      </c>
      <c r="I17" t="s">
        <v>96</v>
      </c>
      <c r="J17" t="s">
        <v>97</v>
      </c>
      <c r="K17" t="s">
        <v>157</v>
      </c>
      <c r="M17">
        <v>48230</v>
      </c>
      <c r="O17" s="3">
        <v>7.92</v>
      </c>
      <c r="P17" s="3">
        <v>1.58</v>
      </c>
      <c r="Q17" s="3">
        <v>0</v>
      </c>
      <c r="R17" s="3">
        <v>0</v>
      </c>
      <c r="S17" s="3">
        <v>0</v>
      </c>
      <c r="T17" s="3">
        <v>0</v>
      </c>
      <c r="U17" s="3">
        <v>0</v>
      </c>
      <c r="V17" s="3">
        <v>0</v>
      </c>
      <c r="W17" s="3">
        <v>0</v>
      </c>
      <c r="X17" s="3">
        <v>-0.78</v>
      </c>
      <c r="Y17" s="3">
        <v>0</v>
      </c>
      <c r="Z17" s="3">
        <v>0</v>
      </c>
      <c r="AA17" s="3">
        <v>0</v>
      </c>
      <c r="AB17" s="3">
        <v>8.7200000000000006</v>
      </c>
      <c r="AC17" s="1">
        <v>44572</v>
      </c>
    </row>
    <row r="18" spans="1:29" x14ac:dyDescent="0.3">
      <c r="A18" t="s">
        <v>158</v>
      </c>
      <c r="B18" s="1">
        <v>44564.472407407404</v>
      </c>
      <c r="C18">
        <v>16828708402</v>
      </c>
      <c r="D18" t="s">
        <v>93</v>
      </c>
      <c r="E18" t="s">
        <v>159</v>
      </c>
      <c r="F18">
        <v>11175</v>
      </c>
      <c r="G18" t="s">
        <v>160</v>
      </c>
      <c r="H18">
        <v>1</v>
      </c>
      <c r="I18" t="s">
        <v>96</v>
      </c>
      <c r="J18" t="s">
        <v>97</v>
      </c>
      <c r="K18" t="s">
        <v>161</v>
      </c>
      <c r="M18">
        <v>13116</v>
      </c>
      <c r="O18" s="3">
        <v>20.79</v>
      </c>
      <c r="P18" s="3">
        <v>4.16</v>
      </c>
      <c r="Q18" s="3">
        <v>0</v>
      </c>
      <c r="R18" s="3">
        <v>0</v>
      </c>
      <c r="S18" s="3">
        <v>0</v>
      </c>
      <c r="T18" s="3">
        <v>0</v>
      </c>
      <c r="U18" s="3">
        <v>0</v>
      </c>
      <c r="V18" s="3">
        <v>0</v>
      </c>
      <c r="W18" s="3">
        <v>0</v>
      </c>
      <c r="X18" s="3">
        <v>-3.85</v>
      </c>
      <c r="Y18" s="3">
        <v>0</v>
      </c>
      <c r="Z18" s="3">
        <v>0</v>
      </c>
      <c r="AA18" s="3">
        <v>0</v>
      </c>
      <c r="AB18" s="3">
        <v>21.1</v>
      </c>
      <c r="AC18" s="1">
        <v>44572</v>
      </c>
    </row>
    <row r="19" spans="1:29" x14ac:dyDescent="0.3">
      <c r="A19" t="s">
        <v>162</v>
      </c>
      <c r="B19" s="1">
        <v>44564.472442129627</v>
      </c>
      <c r="C19">
        <v>16828708402</v>
      </c>
      <c r="D19" t="s">
        <v>93</v>
      </c>
      <c r="E19" t="s">
        <v>163</v>
      </c>
      <c r="F19">
        <v>11013</v>
      </c>
      <c r="G19" t="s">
        <v>164</v>
      </c>
      <c r="H19">
        <v>1</v>
      </c>
      <c r="I19" t="s">
        <v>96</v>
      </c>
      <c r="J19" t="s">
        <v>97</v>
      </c>
      <c r="K19" t="s">
        <v>165</v>
      </c>
      <c r="M19">
        <v>69004</v>
      </c>
      <c r="O19" s="3">
        <v>21</v>
      </c>
      <c r="P19" s="3">
        <v>4.2</v>
      </c>
      <c r="Q19" s="3">
        <v>0</v>
      </c>
      <c r="R19" s="3">
        <v>0</v>
      </c>
      <c r="S19" s="3">
        <v>0</v>
      </c>
      <c r="T19" s="3">
        <v>0</v>
      </c>
      <c r="U19" s="3">
        <v>0</v>
      </c>
      <c r="V19" s="3">
        <v>0</v>
      </c>
      <c r="W19" s="3">
        <v>0</v>
      </c>
      <c r="X19" s="3">
        <v>-3.89</v>
      </c>
      <c r="Y19" s="3">
        <v>0</v>
      </c>
      <c r="Z19" s="3">
        <v>0</v>
      </c>
      <c r="AA19" s="3">
        <v>0</v>
      </c>
      <c r="AB19" s="3">
        <v>21.31</v>
      </c>
      <c r="AC19" s="1">
        <v>44572</v>
      </c>
    </row>
    <row r="20" spans="1:29" x14ac:dyDescent="0.3">
      <c r="A20" t="s">
        <v>166</v>
      </c>
      <c r="B20" s="1">
        <v>44564.472662037035</v>
      </c>
      <c r="C20">
        <v>16828708402</v>
      </c>
      <c r="D20" t="s">
        <v>93</v>
      </c>
      <c r="E20" t="s">
        <v>167</v>
      </c>
      <c r="F20">
        <v>3670</v>
      </c>
      <c r="G20" t="s">
        <v>168</v>
      </c>
      <c r="H20">
        <v>1</v>
      </c>
      <c r="I20" t="s">
        <v>96</v>
      </c>
      <c r="J20" t="s">
        <v>97</v>
      </c>
      <c r="K20" t="s">
        <v>169</v>
      </c>
      <c r="M20">
        <v>49600</v>
      </c>
      <c r="O20" s="3">
        <v>6.79</v>
      </c>
      <c r="P20" s="3">
        <v>1.36</v>
      </c>
      <c r="Q20" s="3">
        <v>0</v>
      </c>
      <c r="R20" s="3">
        <v>0</v>
      </c>
      <c r="S20" s="3">
        <v>0</v>
      </c>
      <c r="T20" s="3">
        <v>0</v>
      </c>
      <c r="U20" s="3">
        <v>0</v>
      </c>
      <c r="V20" s="3">
        <v>0</v>
      </c>
      <c r="W20" s="3">
        <v>0</v>
      </c>
      <c r="X20" s="3">
        <v>-0.67</v>
      </c>
      <c r="Y20" s="3">
        <v>0</v>
      </c>
      <c r="Z20" s="3">
        <v>0</v>
      </c>
      <c r="AA20" s="3">
        <v>0</v>
      </c>
      <c r="AB20" s="3">
        <v>7.48</v>
      </c>
      <c r="AC20" s="1">
        <v>44572</v>
      </c>
    </row>
    <row r="21" spans="1:29" x14ac:dyDescent="0.3">
      <c r="A21" t="s">
        <v>170</v>
      </c>
      <c r="B21" s="1">
        <v>44564.472743055558</v>
      </c>
      <c r="C21">
        <v>16828708402</v>
      </c>
      <c r="D21" t="s">
        <v>93</v>
      </c>
      <c r="E21" t="s">
        <v>171</v>
      </c>
      <c r="F21">
        <v>9171</v>
      </c>
      <c r="G21" t="s">
        <v>172</v>
      </c>
      <c r="H21">
        <v>1</v>
      </c>
      <c r="I21" t="s">
        <v>96</v>
      </c>
      <c r="J21" t="s">
        <v>97</v>
      </c>
      <c r="K21" t="s">
        <v>173</v>
      </c>
      <c r="M21">
        <v>80110</v>
      </c>
      <c r="O21" s="3">
        <v>17.670000000000002</v>
      </c>
      <c r="P21" s="3">
        <v>3.53</v>
      </c>
      <c r="Q21" s="3">
        <v>0</v>
      </c>
      <c r="R21" s="3">
        <v>0</v>
      </c>
      <c r="S21" s="3">
        <v>0</v>
      </c>
      <c r="T21" s="3">
        <v>0</v>
      </c>
      <c r="U21" s="3">
        <v>0</v>
      </c>
      <c r="V21" s="3">
        <v>0</v>
      </c>
      <c r="W21" s="3">
        <v>0</v>
      </c>
      <c r="X21" s="3">
        <v>-3.28</v>
      </c>
      <c r="Y21" s="3">
        <v>0</v>
      </c>
      <c r="Z21" s="3">
        <v>0</v>
      </c>
      <c r="AA21" s="3">
        <v>0</v>
      </c>
      <c r="AB21" s="3">
        <v>17.920000000000002</v>
      </c>
      <c r="AC21" s="1">
        <v>44572</v>
      </c>
    </row>
    <row r="22" spans="1:29" x14ac:dyDescent="0.3">
      <c r="A22" t="s">
        <v>174</v>
      </c>
      <c r="B22" s="1">
        <v>44564.472928240742</v>
      </c>
      <c r="C22">
        <v>16828708402</v>
      </c>
      <c r="D22" t="s">
        <v>93</v>
      </c>
      <c r="E22" t="s">
        <v>175</v>
      </c>
      <c r="F22">
        <v>10260</v>
      </c>
      <c r="G22" t="s">
        <v>176</v>
      </c>
      <c r="H22">
        <v>1</v>
      </c>
      <c r="I22" t="s">
        <v>96</v>
      </c>
      <c r="J22" t="s">
        <v>97</v>
      </c>
      <c r="K22" t="s">
        <v>177</v>
      </c>
      <c r="M22">
        <v>18130</v>
      </c>
      <c r="O22" s="3">
        <v>16.25</v>
      </c>
      <c r="P22" s="3">
        <v>3.25</v>
      </c>
      <c r="Q22" s="3">
        <v>0</v>
      </c>
      <c r="R22" s="3">
        <v>0</v>
      </c>
      <c r="S22" s="3">
        <v>0</v>
      </c>
      <c r="T22" s="3">
        <v>0</v>
      </c>
      <c r="U22" s="3">
        <v>0</v>
      </c>
      <c r="V22" s="3">
        <v>0</v>
      </c>
      <c r="W22" s="3">
        <v>0</v>
      </c>
      <c r="X22" s="3">
        <v>-3.01</v>
      </c>
      <c r="Y22" s="3">
        <v>0</v>
      </c>
      <c r="Z22" s="3">
        <v>0</v>
      </c>
      <c r="AA22" s="3">
        <v>0</v>
      </c>
      <c r="AB22" s="3">
        <v>16.489999999999998</v>
      </c>
      <c r="AC22" s="1">
        <v>44572</v>
      </c>
    </row>
    <row r="23" spans="1:29" x14ac:dyDescent="0.3">
      <c r="A23" t="s">
        <v>178</v>
      </c>
      <c r="B23" s="1">
        <v>44564.474039351851</v>
      </c>
      <c r="C23">
        <v>16828708402</v>
      </c>
      <c r="D23" t="s">
        <v>93</v>
      </c>
      <c r="E23" t="s">
        <v>179</v>
      </c>
      <c r="F23">
        <v>6627</v>
      </c>
      <c r="G23" t="s">
        <v>120</v>
      </c>
      <c r="H23">
        <v>1</v>
      </c>
      <c r="I23" t="s">
        <v>96</v>
      </c>
      <c r="J23" t="s">
        <v>97</v>
      </c>
      <c r="K23" t="s">
        <v>180</v>
      </c>
      <c r="M23">
        <v>13011</v>
      </c>
      <c r="O23" s="3">
        <v>17.079999999999998</v>
      </c>
      <c r="P23" s="3">
        <v>3.42</v>
      </c>
      <c r="Q23" s="3">
        <v>0</v>
      </c>
      <c r="R23" s="3">
        <v>0</v>
      </c>
      <c r="S23" s="3">
        <v>0</v>
      </c>
      <c r="T23" s="3">
        <v>0</v>
      </c>
      <c r="U23" s="3">
        <v>0</v>
      </c>
      <c r="V23" s="3">
        <v>0</v>
      </c>
      <c r="W23" s="3">
        <v>0</v>
      </c>
      <c r="X23" s="3">
        <v>-3.17</v>
      </c>
      <c r="Y23" s="3">
        <v>0</v>
      </c>
      <c r="Z23" s="3">
        <v>0</v>
      </c>
      <c r="AA23" s="3">
        <v>0</v>
      </c>
      <c r="AB23" s="3">
        <v>17.329999999999998</v>
      </c>
      <c r="AC23" s="1">
        <v>44572</v>
      </c>
    </row>
    <row r="24" spans="1:29" x14ac:dyDescent="0.3">
      <c r="A24" t="s">
        <v>181</v>
      </c>
      <c r="B24" s="1">
        <v>44564.503252314818</v>
      </c>
      <c r="C24">
        <v>16828708402</v>
      </c>
      <c r="D24" t="s">
        <v>93</v>
      </c>
      <c r="E24" t="s">
        <v>182</v>
      </c>
      <c r="F24">
        <v>107360</v>
      </c>
      <c r="G24" t="s">
        <v>183</v>
      </c>
      <c r="H24">
        <v>1</v>
      </c>
      <c r="I24" t="s">
        <v>96</v>
      </c>
      <c r="J24" t="s">
        <v>97</v>
      </c>
      <c r="K24" t="s">
        <v>184</v>
      </c>
      <c r="L24" t="s">
        <v>185</v>
      </c>
      <c r="M24">
        <v>92600</v>
      </c>
      <c r="O24" s="3">
        <v>19.829999999999998</v>
      </c>
      <c r="P24" s="3">
        <v>3.97</v>
      </c>
      <c r="Q24" s="3">
        <v>0</v>
      </c>
      <c r="R24" s="3">
        <v>0</v>
      </c>
      <c r="S24" s="3">
        <v>0</v>
      </c>
      <c r="T24" s="3">
        <v>0</v>
      </c>
      <c r="U24" s="3">
        <v>0</v>
      </c>
      <c r="V24" s="3">
        <v>0</v>
      </c>
      <c r="W24" s="3">
        <v>0</v>
      </c>
      <c r="X24" s="3">
        <v>-3.68</v>
      </c>
      <c r="Y24" s="3">
        <v>0</v>
      </c>
      <c r="Z24" s="3">
        <v>0</v>
      </c>
      <c r="AA24" s="3">
        <v>0</v>
      </c>
      <c r="AB24" s="3">
        <v>20.12</v>
      </c>
      <c r="AC24" s="1">
        <v>44572</v>
      </c>
    </row>
    <row r="25" spans="1:29" x14ac:dyDescent="0.3">
      <c r="A25" t="s">
        <v>186</v>
      </c>
      <c r="B25" s="1">
        <v>44564.50340277778</v>
      </c>
      <c r="C25">
        <v>16828708402</v>
      </c>
      <c r="D25" t="s">
        <v>93</v>
      </c>
      <c r="E25" t="s">
        <v>187</v>
      </c>
      <c r="F25">
        <v>10780</v>
      </c>
      <c r="G25" t="s">
        <v>188</v>
      </c>
      <c r="H25">
        <v>1</v>
      </c>
      <c r="I25" t="s">
        <v>96</v>
      </c>
      <c r="J25" t="s">
        <v>97</v>
      </c>
      <c r="K25" t="s">
        <v>189</v>
      </c>
      <c r="M25">
        <v>67000</v>
      </c>
      <c r="O25" s="3">
        <v>23.23</v>
      </c>
      <c r="P25" s="3">
        <v>4.6500000000000004</v>
      </c>
      <c r="Q25" s="3">
        <v>0</v>
      </c>
      <c r="R25" s="3">
        <v>0</v>
      </c>
      <c r="S25" s="3">
        <v>0</v>
      </c>
      <c r="T25" s="3">
        <v>0</v>
      </c>
      <c r="U25" s="3">
        <v>0</v>
      </c>
      <c r="V25" s="3">
        <v>0</v>
      </c>
      <c r="W25" s="3">
        <v>0</v>
      </c>
      <c r="X25" s="3">
        <v>-4.3099999999999996</v>
      </c>
      <c r="Y25" s="3">
        <v>0</v>
      </c>
      <c r="Z25" s="3">
        <v>0</v>
      </c>
      <c r="AA25" s="3">
        <v>0</v>
      </c>
      <c r="AB25" s="3">
        <v>23.57</v>
      </c>
      <c r="AC25" s="1">
        <v>44572</v>
      </c>
    </row>
    <row r="26" spans="1:29" x14ac:dyDescent="0.3">
      <c r="A26" t="s">
        <v>190</v>
      </c>
      <c r="B26" s="1">
        <v>44564.503506944442</v>
      </c>
      <c r="C26">
        <v>16828708402</v>
      </c>
      <c r="D26" t="s">
        <v>93</v>
      </c>
      <c r="E26" t="s">
        <v>191</v>
      </c>
      <c r="F26">
        <v>7437</v>
      </c>
      <c r="G26" t="s">
        <v>192</v>
      </c>
      <c r="H26">
        <v>1</v>
      </c>
      <c r="I26" t="s">
        <v>96</v>
      </c>
      <c r="J26" t="s">
        <v>97</v>
      </c>
      <c r="K26" t="s">
        <v>193</v>
      </c>
      <c r="L26" t="s">
        <v>194</v>
      </c>
      <c r="M26">
        <v>44800</v>
      </c>
      <c r="O26" s="3">
        <v>15.58</v>
      </c>
      <c r="P26" s="3">
        <v>3.12</v>
      </c>
      <c r="Q26" s="3">
        <v>0</v>
      </c>
      <c r="R26" s="3">
        <v>0</v>
      </c>
      <c r="S26" s="3">
        <v>0</v>
      </c>
      <c r="T26" s="3">
        <v>0</v>
      </c>
      <c r="U26" s="3">
        <v>0</v>
      </c>
      <c r="V26" s="3">
        <v>0</v>
      </c>
      <c r="W26" s="3">
        <v>0</v>
      </c>
      <c r="X26" s="3">
        <v>-2.89</v>
      </c>
      <c r="Y26" s="3">
        <v>0</v>
      </c>
      <c r="Z26" s="3">
        <v>0</v>
      </c>
      <c r="AA26" s="3">
        <v>0</v>
      </c>
      <c r="AB26" s="3">
        <v>15.81</v>
      </c>
      <c r="AC26" s="1">
        <v>44572</v>
      </c>
    </row>
    <row r="27" spans="1:29" x14ac:dyDescent="0.3">
      <c r="A27" t="s">
        <v>195</v>
      </c>
      <c r="B27" s="1">
        <v>44564.503703703704</v>
      </c>
      <c r="C27">
        <v>16828708402</v>
      </c>
      <c r="D27" t="s">
        <v>93</v>
      </c>
      <c r="E27" t="s">
        <v>196</v>
      </c>
      <c r="F27">
        <v>10612</v>
      </c>
      <c r="G27" t="s">
        <v>197</v>
      </c>
      <c r="H27">
        <v>1</v>
      </c>
      <c r="I27" t="s">
        <v>96</v>
      </c>
      <c r="J27" t="s">
        <v>97</v>
      </c>
      <c r="K27" t="s">
        <v>198</v>
      </c>
      <c r="M27">
        <v>4602</v>
      </c>
      <c r="O27" s="3">
        <v>25.79</v>
      </c>
      <c r="P27" s="3">
        <v>5.42</v>
      </c>
      <c r="Q27" s="3">
        <v>8.26</v>
      </c>
      <c r="R27" s="3">
        <v>1.74</v>
      </c>
      <c r="S27" s="3">
        <v>0</v>
      </c>
      <c r="T27" s="3">
        <v>0</v>
      </c>
      <c r="U27" s="3">
        <v>0</v>
      </c>
      <c r="V27" s="3">
        <v>0</v>
      </c>
      <c r="W27" s="3">
        <v>0</v>
      </c>
      <c r="X27" s="3">
        <v>-6.37</v>
      </c>
      <c r="Y27" s="3">
        <v>0</v>
      </c>
      <c r="Z27" s="3">
        <v>0</v>
      </c>
      <c r="AA27" s="3">
        <v>0</v>
      </c>
      <c r="AB27" s="3">
        <v>34.840000000000003</v>
      </c>
      <c r="AC27" s="1">
        <v>44572</v>
      </c>
    </row>
    <row r="28" spans="1:29" x14ac:dyDescent="0.3">
      <c r="A28" t="s">
        <v>195</v>
      </c>
      <c r="B28" s="1">
        <v>44564.503703703704</v>
      </c>
      <c r="C28">
        <v>16828708402</v>
      </c>
      <c r="D28" t="s">
        <v>93</v>
      </c>
      <c r="E28" t="s">
        <v>199</v>
      </c>
      <c r="F28" t="s">
        <v>200</v>
      </c>
      <c r="G28" t="s">
        <v>201</v>
      </c>
      <c r="H28">
        <v>1</v>
      </c>
      <c r="I28" t="s">
        <v>96</v>
      </c>
      <c r="J28" t="s">
        <v>97</v>
      </c>
      <c r="K28" t="s">
        <v>202</v>
      </c>
      <c r="M28">
        <v>76140</v>
      </c>
      <c r="O28" s="3">
        <v>17.670000000000002</v>
      </c>
      <c r="P28" s="3">
        <v>3.53</v>
      </c>
      <c r="Q28" s="3">
        <v>0</v>
      </c>
      <c r="R28" s="3">
        <v>0</v>
      </c>
      <c r="S28" s="3">
        <v>0</v>
      </c>
      <c r="T28" s="3">
        <v>0</v>
      </c>
      <c r="U28" s="3">
        <v>0</v>
      </c>
      <c r="V28" s="3">
        <v>0</v>
      </c>
      <c r="W28" s="3">
        <v>0</v>
      </c>
      <c r="X28" s="3">
        <v>-3.28</v>
      </c>
      <c r="Y28" s="3">
        <v>0</v>
      </c>
      <c r="Z28" s="3">
        <v>0</v>
      </c>
      <c r="AA28" s="3">
        <v>0</v>
      </c>
      <c r="AB28" s="3">
        <v>17.920000000000002</v>
      </c>
      <c r="AC28" s="1">
        <v>44572</v>
      </c>
    </row>
    <row r="29" spans="1:29" x14ac:dyDescent="0.3">
      <c r="A29" t="s">
        <v>203</v>
      </c>
      <c r="B29" s="1">
        <v>44564.50377314815</v>
      </c>
      <c r="C29">
        <v>16828708402</v>
      </c>
      <c r="D29" t="s">
        <v>93</v>
      </c>
      <c r="E29" t="s">
        <v>204</v>
      </c>
      <c r="F29">
        <v>8684</v>
      </c>
      <c r="G29" t="s">
        <v>205</v>
      </c>
      <c r="H29">
        <v>1</v>
      </c>
      <c r="I29" t="s">
        <v>96</v>
      </c>
      <c r="J29" t="s">
        <v>97</v>
      </c>
      <c r="K29" t="s">
        <v>206</v>
      </c>
      <c r="M29">
        <v>95310</v>
      </c>
      <c r="O29" s="3">
        <v>28.25</v>
      </c>
      <c r="P29" s="3">
        <v>5.65</v>
      </c>
      <c r="Q29" s="3">
        <v>0</v>
      </c>
      <c r="R29" s="3">
        <v>0</v>
      </c>
      <c r="S29" s="3">
        <v>0</v>
      </c>
      <c r="T29" s="3">
        <v>0</v>
      </c>
      <c r="U29" s="3">
        <v>0</v>
      </c>
      <c r="V29" s="3">
        <v>0</v>
      </c>
      <c r="W29" s="3">
        <v>0</v>
      </c>
      <c r="X29" s="3">
        <v>-5.24</v>
      </c>
      <c r="Y29" s="3">
        <v>0</v>
      </c>
      <c r="Z29" s="3">
        <v>0</v>
      </c>
      <c r="AA29" s="3">
        <v>0</v>
      </c>
      <c r="AB29" s="3">
        <v>28.66</v>
      </c>
      <c r="AC29" s="1">
        <v>44572</v>
      </c>
    </row>
    <row r="30" spans="1:29" x14ac:dyDescent="0.3">
      <c r="A30" t="s">
        <v>207</v>
      </c>
      <c r="B30" s="1">
        <v>44564.583009259259</v>
      </c>
      <c r="C30">
        <v>16828708402</v>
      </c>
      <c r="D30" t="s">
        <v>93</v>
      </c>
      <c r="E30" t="s">
        <v>208</v>
      </c>
      <c r="F30">
        <v>10260</v>
      </c>
      <c r="G30" t="s">
        <v>176</v>
      </c>
      <c r="H30">
        <v>1</v>
      </c>
      <c r="I30" t="s">
        <v>96</v>
      </c>
      <c r="J30" t="s">
        <v>97</v>
      </c>
      <c r="K30" t="s">
        <v>209</v>
      </c>
      <c r="M30">
        <v>67340</v>
      </c>
      <c r="O30" s="3">
        <v>16.25</v>
      </c>
      <c r="P30" s="3">
        <v>3.25</v>
      </c>
      <c r="Q30" s="3">
        <v>0</v>
      </c>
      <c r="R30" s="3">
        <v>0</v>
      </c>
      <c r="S30" s="3">
        <v>0</v>
      </c>
      <c r="T30" s="3">
        <v>0</v>
      </c>
      <c r="U30" s="3">
        <v>0</v>
      </c>
      <c r="V30" s="3">
        <v>0</v>
      </c>
      <c r="W30" s="3">
        <v>0</v>
      </c>
      <c r="X30" s="3">
        <v>-3.01</v>
      </c>
      <c r="Y30" s="3">
        <v>0</v>
      </c>
      <c r="Z30" s="3">
        <v>0</v>
      </c>
      <c r="AA30" s="3">
        <v>0</v>
      </c>
      <c r="AB30" s="3">
        <v>16.489999999999998</v>
      </c>
      <c r="AC30" s="1">
        <v>44572</v>
      </c>
    </row>
    <row r="31" spans="1:29" x14ac:dyDescent="0.3">
      <c r="A31" t="s">
        <v>210</v>
      </c>
      <c r="B31" s="1">
        <v>44564.588576388887</v>
      </c>
      <c r="C31">
        <v>16828708402</v>
      </c>
      <c r="D31" t="s">
        <v>124</v>
      </c>
      <c r="E31" t="s">
        <v>211</v>
      </c>
      <c r="F31" t="s">
        <v>126</v>
      </c>
      <c r="G31" t="s">
        <v>127</v>
      </c>
      <c r="H31">
        <v>1</v>
      </c>
      <c r="I31" t="s">
        <v>96</v>
      </c>
      <c r="J31" t="s">
        <v>97</v>
      </c>
      <c r="K31" t="s">
        <v>212</v>
      </c>
      <c r="M31">
        <v>75015</v>
      </c>
      <c r="O31" s="3">
        <v>-37.42</v>
      </c>
      <c r="P31" s="3">
        <v>-7.48</v>
      </c>
      <c r="Q31" s="3">
        <v>0</v>
      </c>
      <c r="R31" s="3">
        <v>0</v>
      </c>
      <c r="S31" s="3">
        <v>0</v>
      </c>
      <c r="T31" s="3">
        <v>0</v>
      </c>
      <c r="U31" s="3">
        <v>0</v>
      </c>
      <c r="V31" s="3">
        <v>0</v>
      </c>
      <c r="W31" s="3">
        <v>0</v>
      </c>
      <c r="X31" s="3">
        <v>5.55</v>
      </c>
      <c r="Y31" s="3">
        <v>0</v>
      </c>
      <c r="Z31" s="3">
        <v>0</v>
      </c>
      <c r="AA31" s="3">
        <v>0</v>
      </c>
      <c r="AB31" s="3">
        <v>-39.35</v>
      </c>
      <c r="AC31" s="1">
        <v>44572</v>
      </c>
    </row>
    <row r="32" spans="1:29" x14ac:dyDescent="0.3">
      <c r="A32" t="s">
        <v>213</v>
      </c>
      <c r="B32" s="1">
        <v>44565.398032407407</v>
      </c>
      <c r="C32">
        <v>16828708402</v>
      </c>
      <c r="D32" t="s">
        <v>93</v>
      </c>
      <c r="E32" t="s">
        <v>214</v>
      </c>
      <c r="F32" t="s">
        <v>215</v>
      </c>
      <c r="G32" t="s">
        <v>216</v>
      </c>
      <c r="H32">
        <v>1</v>
      </c>
      <c r="I32" t="s">
        <v>96</v>
      </c>
      <c r="J32" t="s">
        <v>97</v>
      </c>
      <c r="K32" t="s">
        <v>217</v>
      </c>
      <c r="M32">
        <v>1480</v>
      </c>
      <c r="O32" s="3">
        <v>34.119999999999997</v>
      </c>
      <c r="P32" s="3">
        <v>6.83</v>
      </c>
      <c r="Q32" s="3">
        <v>0</v>
      </c>
      <c r="R32" s="3">
        <v>0</v>
      </c>
      <c r="S32" s="3">
        <v>0</v>
      </c>
      <c r="T32" s="3">
        <v>0</v>
      </c>
      <c r="U32" s="3">
        <v>0</v>
      </c>
      <c r="V32" s="3">
        <v>0</v>
      </c>
      <c r="W32" s="3">
        <v>0</v>
      </c>
      <c r="X32" s="3">
        <v>-6.33</v>
      </c>
      <c r="Y32" s="3">
        <v>0</v>
      </c>
      <c r="Z32" s="3">
        <v>0</v>
      </c>
      <c r="AA32" s="3">
        <v>0</v>
      </c>
      <c r="AB32" s="3">
        <v>34.619999999999997</v>
      </c>
      <c r="AC32" s="1">
        <v>44572</v>
      </c>
    </row>
    <row r="33" spans="1:29" x14ac:dyDescent="0.3">
      <c r="A33" t="s">
        <v>218</v>
      </c>
      <c r="B33" s="1">
        <v>44567.431481481479</v>
      </c>
      <c r="C33">
        <v>16828708402</v>
      </c>
      <c r="D33" t="s">
        <v>93</v>
      </c>
      <c r="E33" t="s">
        <v>219</v>
      </c>
      <c r="F33">
        <v>7438</v>
      </c>
      <c r="G33" t="s">
        <v>220</v>
      </c>
      <c r="H33">
        <v>1</v>
      </c>
      <c r="I33" t="s">
        <v>96</v>
      </c>
      <c r="J33" t="s">
        <v>97</v>
      </c>
      <c r="K33" t="s">
        <v>221</v>
      </c>
      <c r="M33">
        <v>31130</v>
      </c>
      <c r="O33" s="3">
        <v>19.920000000000002</v>
      </c>
      <c r="P33" s="3">
        <v>3.98</v>
      </c>
      <c r="Q33" s="3">
        <v>0</v>
      </c>
      <c r="R33" s="3">
        <v>0</v>
      </c>
      <c r="S33" s="3">
        <v>0</v>
      </c>
      <c r="T33" s="3">
        <v>0</v>
      </c>
      <c r="U33" s="3">
        <v>0</v>
      </c>
      <c r="V33" s="3">
        <v>0</v>
      </c>
      <c r="W33" s="3">
        <v>0</v>
      </c>
      <c r="X33" s="3">
        <v>-3.69</v>
      </c>
      <c r="Y33" s="3">
        <v>0</v>
      </c>
      <c r="Z33" s="3">
        <v>0</v>
      </c>
      <c r="AA33" s="3">
        <v>0</v>
      </c>
      <c r="AB33" s="3">
        <v>20.21</v>
      </c>
      <c r="AC33" s="1">
        <v>44572</v>
      </c>
    </row>
    <row r="34" spans="1:29" x14ac:dyDescent="0.3">
      <c r="A34" t="s">
        <v>222</v>
      </c>
      <c r="B34" s="1">
        <v>44567.472511574073</v>
      </c>
      <c r="C34">
        <v>16828708402</v>
      </c>
      <c r="D34" t="s">
        <v>93</v>
      </c>
      <c r="E34" t="s">
        <v>223</v>
      </c>
      <c r="F34" t="s">
        <v>224</v>
      </c>
      <c r="G34" t="s">
        <v>225</v>
      </c>
      <c r="H34">
        <v>1</v>
      </c>
      <c r="I34" t="s">
        <v>96</v>
      </c>
      <c r="J34" t="s">
        <v>97</v>
      </c>
      <c r="K34" t="s">
        <v>226</v>
      </c>
      <c r="M34">
        <v>76000</v>
      </c>
      <c r="O34" s="3">
        <v>14.25</v>
      </c>
      <c r="P34" s="3">
        <v>2.85</v>
      </c>
      <c r="Q34" s="3">
        <v>0</v>
      </c>
      <c r="R34" s="3">
        <v>0</v>
      </c>
      <c r="S34" s="3">
        <v>0</v>
      </c>
      <c r="T34" s="3">
        <v>0</v>
      </c>
      <c r="U34" s="3">
        <v>0</v>
      </c>
      <c r="V34" s="3">
        <v>0</v>
      </c>
      <c r="W34" s="3">
        <v>0</v>
      </c>
      <c r="X34" s="3">
        <v>-2.64</v>
      </c>
      <c r="Y34" s="3">
        <v>0</v>
      </c>
      <c r="Z34" s="3">
        <v>0</v>
      </c>
      <c r="AA34" s="3">
        <v>0</v>
      </c>
      <c r="AB34" s="3">
        <v>14.46</v>
      </c>
      <c r="AC34" s="1">
        <v>44572</v>
      </c>
    </row>
    <row r="35" spans="1:29" x14ac:dyDescent="0.3">
      <c r="A35" t="s">
        <v>227</v>
      </c>
      <c r="B35" s="1">
        <v>44567.472546296296</v>
      </c>
      <c r="C35">
        <v>16828708402</v>
      </c>
      <c r="D35" t="s">
        <v>93</v>
      </c>
      <c r="E35" t="s">
        <v>228</v>
      </c>
      <c r="F35" t="s">
        <v>229</v>
      </c>
      <c r="G35" t="s">
        <v>230</v>
      </c>
      <c r="H35">
        <v>1</v>
      </c>
      <c r="I35" t="s">
        <v>96</v>
      </c>
      <c r="J35" t="s">
        <v>97</v>
      </c>
      <c r="K35" t="s">
        <v>231</v>
      </c>
      <c r="M35">
        <v>86190</v>
      </c>
      <c r="O35" s="3">
        <v>15</v>
      </c>
      <c r="P35" s="3">
        <v>3</v>
      </c>
      <c r="Q35" s="3">
        <v>0</v>
      </c>
      <c r="R35" s="3">
        <v>0</v>
      </c>
      <c r="S35" s="3">
        <v>0</v>
      </c>
      <c r="T35" s="3">
        <v>0</v>
      </c>
      <c r="U35" s="3">
        <v>0</v>
      </c>
      <c r="V35" s="3">
        <v>0</v>
      </c>
      <c r="W35" s="3">
        <v>0</v>
      </c>
      <c r="X35" s="3">
        <v>-2.78</v>
      </c>
      <c r="Y35" s="3">
        <v>0</v>
      </c>
      <c r="Z35" s="3">
        <v>0</v>
      </c>
      <c r="AA35" s="3">
        <v>0</v>
      </c>
      <c r="AB35" s="3">
        <v>15.22</v>
      </c>
      <c r="AC35" s="1">
        <v>44572</v>
      </c>
    </row>
    <row r="36" spans="1:29" x14ac:dyDescent="0.3">
      <c r="A36" t="s">
        <v>232</v>
      </c>
      <c r="B36" s="1">
        <v>44567.472581018519</v>
      </c>
      <c r="C36">
        <v>16828708402</v>
      </c>
      <c r="D36" t="s">
        <v>93</v>
      </c>
      <c r="E36" t="s">
        <v>233</v>
      </c>
      <c r="F36">
        <v>8857</v>
      </c>
      <c r="G36" t="s">
        <v>234</v>
      </c>
      <c r="H36">
        <v>1</v>
      </c>
      <c r="I36" t="s">
        <v>96</v>
      </c>
      <c r="J36" t="s">
        <v>97</v>
      </c>
      <c r="K36" t="s">
        <v>235</v>
      </c>
      <c r="M36">
        <v>47270</v>
      </c>
      <c r="O36" s="3">
        <v>19.170000000000002</v>
      </c>
      <c r="P36" s="3">
        <v>3.83</v>
      </c>
      <c r="Q36" s="3">
        <v>0</v>
      </c>
      <c r="R36" s="3">
        <v>0</v>
      </c>
      <c r="S36" s="3">
        <v>0</v>
      </c>
      <c r="T36" s="3">
        <v>0</v>
      </c>
      <c r="U36" s="3">
        <v>0</v>
      </c>
      <c r="V36" s="3">
        <v>0</v>
      </c>
      <c r="W36" s="3">
        <v>0</v>
      </c>
      <c r="X36" s="3">
        <v>-3.55</v>
      </c>
      <c r="Y36" s="3">
        <v>0</v>
      </c>
      <c r="Z36" s="3">
        <v>0</v>
      </c>
      <c r="AA36" s="3">
        <v>0</v>
      </c>
      <c r="AB36" s="3">
        <v>19.45</v>
      </c>
      <c r="AC36" s="1">
        <v>44572</v>
      </c>
    </row>
    <row r="37" spans="1:29" x14ac:dyDescent="0.3">
      <c r="A37" t="s">
        <v>236</v>
      </c>
      <c r="B37" s="1">
        <v>44567.472754629627</v>
      </c>
      <c r="C37">
        <v>16828708402</v>
      </c>
      <c r="D37" t="s">
        <v>93</v>
      </c>
      <c r="E37" t="s">
        <v>237</v>
      </c>
      <c r="F37">
        <v>11102</v>
      </c>
      <c r="G37" t="s">
        <v>238</v>
      </c>
      <c r="H37">
        <v>2</v>
      </c>
      <c r="I37" t="s">
        <v>96</v>
      </c>
      <c r="J37" t="s">
        <v>97</v>
      </c>
      <c r="K37" t="s">
        <v>239</v>
      </c>
      <c r="L37" t="s">
        <v>240</v>
      </c>
      <c r="M37">
        <v>1160</v>
      </c>
      <c r="O37" s="3">
        <v>56.58</v>
      </c>
      <c r="P37" s="3">
        <v>11.88</v>
      </c>
      <c r="Q37" s="3">
        <v>9.92</v>
      </c>
      <c r="R37" s="3">
        <v>2.08</v>
      </c>
      <c r="S37" s="3">
        <v>0</v>
      </c>
      <c r="T37" s="3">
        <v>0</v>
      </c>
      <c r="U37" s="3">
        <v>0</v>
      </c>
      <c r="V37" s="3">
        <v>0</v>
      </c>
      <c r="W37" s="3">
        <v>0</v>
      </c>
      <c r="X37" s="3">
        <v>-12.44</v>
      </c>
      <c r="Y37" s="3">
        <v>0</v>
      </c>
      <c r="Z37" s="3">
        <v>0</v>
      </c>
      <c r="AA37" s="3">
        <v>0</v>
      </c>
      <c r="AB37" s="3">
        <v>68.02</v>
      </c>
      <c r="AC37" s="1">
        <v>44572</v>
      </c>
    </row>
    <row r="38" spans="1:29" x14ac:dyDescent="0.3">
      <c r="A38" t="s">
        <v>236</v>
      </c>
      <c r="B38" s="1">
        <v>44567.472754629627</v>
      </c>
      <c r="C38">
        <v>16828708402</v>
      </c>
      <c r="D38" t="s">
        <v>93</v>
      </c>
      <c r="E38" t="s">
        <v>241</v>
      </c>
      <c r="F38">
        <v>107360</v>
      </c>
      <c r="G38" t="s">
        <v>183</v>
      </c>
      <c r="H38">
        <v>1</v>
      </c>
      <c r="I38" t="s">
        <v>96</v>
      </c>
      <c r="J38" t="s">
        <v>97</v>
      </c>
      <c r="K38" t="s">
        <v>242</v>
      </c>
      <c r="M38">
        <v>87000</v>
      </c>
      <c r="O38" s="3">
        <v>19.75</v>
      </c>
      <c r="P38" s="3">
        <v>3.95</v>
      </c>
      <c r="Q38" s="3">
        <v>0</v>
      </c>
      <c r="R38" s="3">
        <v>0</v>
      </c>
      <c r="S38" s="3">
        <v>0</v>
      </c>
      <c r="T38" s="3">
        <v>0</v>
      </c>
      <c r="U38" s="3">
        <v>0</v>
      </c>
      <c r="V38" s="3">
        <v>0</v>
      </c>
      <c r="W38" s="3">
        <v>0</v>
      </c>
      <c r="X38" s="3">
        <v>-3.66</v>
      </c>
      <c r="Y38" s="3">
        <v>0</v>
      </c>
      <c r="Z38" s="3">
        <v>0</v>
      </c>
      <c r="AA38" s="3">
        <v>0</v>
      </c>
      <c r="AB38" s="3">
        <v>20.04</v>
      </c>
      <c r="AC38" s="1">
        <v>44572</v>
      </c>
    </row>
    <row r="39" spans="1:29" x14ac:dyDescent="0.3">
      <c r="A39" t="s">
        <v>243</v>
      </c>
      <c r="B39" s="1">
        <v>44567.472905092596</v>
      </c>
      <c r="C39">
        <v>16828708402</v>
      </c>
      <c r="D39" t="s">
        <v>93</v>
      </c>
      <c r="E39" t="s">
        <v>244</v>
      </c>
      <c r="F39">
        <v>10780</v>
      </c>
      <c r="G39" t="s">
        <v>188</v>
      </c>
      <c r="H39">
        <v>1</v>
      </c>
      <c r="I39" t="s">
        <v>96</v>
      </c>
      <c r="J39" t="s">
        <v>97</v>
      </c>
      <c r="K39" t="s">
        <v>245</v>
      </c>
      <c r="M39">
        <v>68780</v>
      </c>
      <c r="O39" s="3">
        <v>23.23</v>
      </c>
      <c r="P39" s="3">
        <v>4.6500000000000004</v>
      </c>
      <c r="Q39" s="3">
        <v>0</v>
      </c>
      <c r="R39" s="3">
        <v>0</v>
      </c>
      <c r="S39" s="3">
        <v>0</v>
      </c>
      <c r="T39" s="3">
        <v>0</v>
      </c>
      <c r="U39" s="3">
        <v>0</v>
      </c>
      <c r="V39" s="3">
        <v>0</v>
      </c>
      <c r="W39" s="3">
        <v>0</v>
      </c>
      <c r="X39" s="3">
        <v>-4.3099999999999996</v>
      </c>
      <c r="Y39" s="3">
        <v>0</v>
      </c>
      <c r="Z39" s="3">
        <v>0</v>
      </c>
      <c r="AA39" s="3">
        <v>0</v>
      </c>
      <c r="AB39" s="3">
        <v>23.57</v>
      </c>
      <c r="AC39" s="1">
        <v>44572</v>
      </c>
    </row>
    <row r="40" spans="1:29" x14ac:dyDescent="0.3">
      <c r="A40" t="s">
        <v>246</v>
      </c>
      <c r="B40" s="1">
        <v>44567.473009259258</v>
      </c>
      <c r="C40">
        <v>16828708402</v>
      </c>
      <c r="D40" t="s">
        <v>93</v>
      </c>
      <c r="E40" t="s">
        <v>247</v>
      </c>
      <c r="F40" t="s">
        <v>248</v>
      </c>
      <c r="G40" t="s">
        <v>249</v>
      </c>
      <c r="H40">
        <v>1</v>
      </c>
      <c r="I40" t="s">
        <v>96</v>
      </c>
      <c r="J40" t="s">
        <v>97</v>
      </c>
      <c r="K40" t="s">
        <v>212</v>
      </c>
      <c r="M40">
        <v>75019</v>
      </c>
      <c r="O40" s="3">
        <v>17.21</v>
      </c>
      <c r="P40" s="3">
        <v>3.44</v>
      </c>
      <c r="Q40" s="3">
        <v>0</v>
      </c>
      <c r="R40" s="3">
        <v>0</v>
      </c>
      <c r="S40" s="3">
        <v>0</v>
      </c>
      <c r="T40" s="3">
        <v>0</v>
      </c>
      <c r="U40" s="3">
        <v>0</v>
      </c>
      <c r="V40" s="3">
        <v>0</v>
      </c>
      <c r="W40" s="3">
        <v>0</v>
      </c>
      <c r="X40" s="3">
        <v>-3.19</v>
      </c>
      <c r="Y40" s="3">
        <v>0</v>
      </c>
      <c r="Z40" s="3">
        <v>0</v>
      </c>
      <c r="AA40" s="3">
        <v>0</v>
      </c>
      <c r="AB40" s="3">
        <v>17.46</v>
      </c>
      <c r="AC40" s="1">
        <v>44572</v>
      </c>
    </row>
    <row r="41" spans="1:29" x14ac:dyDescent="0.3">
      <c r="A41" t="s">
        <v>250</v>
      </c>
      <c r="B41" s="1">
        <v>44567.473078703704</v>
      </c>
      <c r="C41">
        <v>16828708402</v>
      </c>
      <c r="D41" t="s">
        <v>93</v>
      </c>
      <c r="E41" t="s">
        <v>251</v>
      </c>
      <c r="F41" t="s">
        <v>252</v>
      </c>
      <c r="G41" t="s">
        <v>253</v>
      </c>
      <c r="H41">
        <v>2</v>
      </c>
      <c r="I41" t="s">
        <v>96</v>
      </c>
      <c r="J41" t="s">
        <v>97</v>
      </c>
      <c r="K41" t="s">
        <v>254</v>
      </c>
      <c r="M41">
        <v>97417</v>
      </c>
      <c r="O41" s="3">
        <v>55</v>
      </c>
      <c r="P41" s="3">
        <v>0</v>
      </c>
      <c r="Q41" s="3">
        <v>17</v>
      </c>
      <c r="R41" s="3">
        <v>0</v>
      </c>
      <c r="S41" s="3">
        <v>0</v>
      </c>
      <c r="T41" s="3">
        <v>0</v>
      </c>
      <c r="U41" s="3">
        <v>0</v>
      </c>
      <c r="V41" s="3">
        <v>0</v>
      </c>
      <c r="W41" s="3">
        <v>0</v>
      </c>
      <c r="X41" s="3">
        <v>-11.12</v>
      </c>
      <c r="Y41" s="3">
        <v>0</v>
      </c>
      <c r="Z41" s="3">
        <v>0</v>
      </c>
      <c r="AA41" s="3">
        <v>0</v>
      </c>
      <c r="AB41" s="3">
        <v>60.88</v>
      </c>
      <c r="AC41" s="1">
        <v>44572</v>
      </c>
    </row>
    <row r="42" spans="1:29" x14ac:dyDescent="0.3">
      <c r="A42" t="s">
        <v>255</v>
      </c>
      <c r="B42" s="1">
        <v>44567.473124999997</v>
      </c>
      <c r="C42">
        <v>16828708402</v>
      </c>
      <c r="D42" t="s">
        <v>93</v>
      </c>
      <c r="E42" t="s">
        <v>256</v>
      </c>
      <c r="F42" t="s">
        <v>224</v>
      </c>
      <c r="G42" t="s">
        <v>225</v>
      </c>
      <c r="H42">
        <v>1</v>
      </c>
      <c r="I42" t="s">
        <v>96</v>
      </c>
      <c r="J42" t="s">
        <v>97</v>
      </c>
      <c r="K42" t="s">
        <v>257</v>
      </c>
      <c r="M42">
        <v>42153</v>
      </c>
      <c r="O42" s="3">
        <v>14.25</v>
      </c>
      <c r="P42" s="3">
        <v>2.85</v>
      </c>
      <c r="Q42" s="3">
        <v>0</v>
      </c>
      <c r="R42" s="3">
        <v>0</v>
      </c>
      <c r="S42" s="3">
        <v>0</v>
      </c>
      <c r="T42" s="3">
        <v>0</v>
      </c>
      <c r="U42" s="3">
        <v>0</v>
      </c>
      <c r="V42" s="3">
        <v>0</v>
      </c>
      <c r="W42" s="3">
        <v>0</v>
      </c>
      <c r="X42" s="3">
        <v>-2.64</v>
      </c>
      <c r="Y42" s="3">
        <v>0</v>
      </c>
      <c r="Z42" s="3">
        <v>0</v>
      </c>
      <c r="AA42" s="3">
        <v>0</v>
      </c>
      <c r="AB42" s="3">
        <v>14.46</v>
      </c>
      <c r="AC42" s="1">
        <v>44572</v>
      </c>
    </row>
    <row r="43" spans="1:29" x14ac:dyDescent="0.3">
      <c r="A43" t="s">
        <v>258</v>
      </c>
      <c r="B43" s="1">
        <v>44567.638912037037</v>
      </c>
      <c r="C43">
        <v>16828708402</v>
      </c>
      <c r="D43" t="s">
        <v>93</v>
      </c>
      <c r="E43" t="s">
        <v>259</v>
      </c>
      <c r="F43" t="s">
        <v>260</v>
      </c>
      <c r="G43" t="s">
        <v>261</v>
      </c>
      <c r="H43">
        <v>1</v>
      </c>
      <c r="I43" t="s">
        <v>96</v>
      </c>
      <c r="J43" t="s">
        <v>97</v>
      </c>
      <c r="K43" t="s">
        <v>262</v>
      </c>
      <c r="L43" t="s">
        <v>263</v>
      </c>
      <c r="M43">
        <v>34370</v>
      </c>
      <c r="O43" s="3">
        <v>13.29</v>
      </c>
      <c r="P43" s="3">
        <v>2.66</v>
      </c>
      <c r="Q43" s="3">
        <v>0</v>
      </c>
      <c r="R43" s="3">
        <v>0</v>
      </c>
      <c r="S43" s="3">
        <v>0</v>
      </c>
      <c r="T43" s="3">
        <v>0</v>
      </c>
      <c r="U43" s="3">
        <v>0</v>
      </c>
      <c r="V43" s="3">
        <v>0</v>
      </c>
      <c r="W43" s="3">
        <v>0</v>
      </c>
      <c r="X43" s="3">
        <v>-2.46</v>
      </c>
      <c r="Y43" s="3">
        <v>0</v>
      </c>
      <c r="Z43" s="3">
        <v>0</v>
      </c>
      <c r="AA43" s="3">
        <v>0</v>
      </c>
      <c r="AB43" s="3">
        <v>13.49</v>
      </c>
      <c r="AC43" s="1">
        <v>44572</v>
      </c>
    </row>
    <row r="44" spans="1:29" x14ac:dyDescent="0.3">
      <c r="A44" t="s">
        <v>264</v>
      </c>
      <c r="B44" s="1">
        <v>44567.63921296296</v>
      </c>
      <c r="C44">
        <v>16828708402</v>
      </c>
      <c r="D44" t="s">
        <v>93</v>
      </c>
      <c r="E44" t="s">
        <v>265</v>
      </c>
      <c r="F44" t="s">
        <v>229</v>
      </c>
      <c r="G44" t="s">
        <v>230</v>
      </c>
      <c r="H44">
        <v>1</v>
      </c>
      <c r="I44" t="s">
        <v>96</v>
      </c>
      <c r="J44" t="s">
        <v>97</v>
      </c>
      <c r="K44" t="s">
        <v>266</v>
      </c>
      <c r="M44">
        <v>86000</v>
      </c>
      <c r="O44" s="3">
        <v>15</v>
      </c>
      <c r="P44" s="3">
        <v>3</v>
      </c>
      <c r="Q44" s="3">
        <v>0</v>
      </c>
      <c r="R44" s="3">
        <v>0</v>
      </c>
      <c r="S44" s="3">
        <v>0</v>
      </c>
      <c r="T44" s="3">
        <v>0</v>
      </c>
      <c r="U44" s="3">
        <v>0</v>
      </c>
      <c r="V44" s="3">
        <v>0</v>
      </c>
      <c r="W44" s="3">
        <v>0</v>
      </c>
      <c r="X44" s="3">
        <v>-2.78</v>
      </c>
      <c r="Y44" s="3">
        <v>0</v>
      </c>
      <c r="Z44" s="3">
        <v>0</v>
      </c>
      <c r="AA44" s="3">
        <v>0</v>
      </c>
      <c r="AB44" s="3">
        <v>15.22</v>
      </c>
      <c r="AC44" s="1">
        <v>44572</v>
      </c>
    </row>
    <row r="45" spans="1:29" x14ac:dyDescent="0.3">
      <c r="A45" t="s">
        <v>267</v>
      </c>
      <c r="B45" s="1">
        <v>44567.639652777776</v>
      </c>
      <c r="C45">
        <v>16828708402</v>
      </c>
      <c r="D45" t="s">
        <v>93</v>
      </c>
      <c r="E45" t="s">
        <v>268</v>
      </c>
      <c r="F45" t="s">
        <v>269</v>
      </c>
      <c r="G45" t="s">
        <v>270</v>
      </c>
      <c r="H45">
        <v>1</v>
      </c>
      <c r="I45" t="s">
        <v>96</v>
      </c>
      <c r="J45" t="s">
        <v>97</v>
      </c>
      <c r="K45" t="s">
        <v>271</v>
      </c>
      <c r="M45">
        <v>7130</v>
      </c>
      <c r="O45" s="3">
        <v>26.62</v>
      </c>
      <c r="P45" s="3">
        <v>5.33</v>
      </c>
      <c r="Q45" s="3">
        <v>0</v>
      </c>
      <c r="R45" s="3">
        <v>0</v>
      </c>
      <c r="S45" s="3">
        <v>0</v>
      </c>
      <c r="T45" s="3">
        <v>0</v>
      </c>
      <c r="U45" s="3">
        <v>0</v>
      </c>
      <c r="V45" s="3">
        <v>0</v>
      </c>
      <c r="W45" s="3">
        <v>0</v>
      </c>
      <c r="X45" s="3">
        <v>-4.9400000000000004</v>
      </c>
      <c r="Y45" s="3">
        <v>0</v>
      </c>
      <c r="Z45" s="3">
        <v>0</v>
      </c>
      <c r="AA45" s="3">
        <v>0</v>
      </c>
      <c r="AB45" s="3">
        <v>27.01</v>
      </c>
      <c r="AC45" s="1">
        <v>44572</v>
      </c>
    </row>
    <row r="46" spans="1:29" x14ac:dyDescent="0.3">
      <c r="A46" t="s">
        <v>272</v>
      </c>
      <c r="B46" s="1">
        <v>44567.944282407407</v>
      </c>
      <c r="C46">
        <v>16828708402</v>
      </c>
      <c r="D46" t="s">
        <v>273</v>
      </c>
      <c r="G46" t="s">
        <v>274</v>
      </c>
      <c r="I46" t="s">
        <v>275</v>
      </c>
      <c r="O46" s="3">
        <v>0</v>
      </c>
      <c r="P46" s="3">
        <v>0</v>
      </c>
      <c r="Q46" s="3">
        <v>0</v>
      </c>
      <c r="R46" s="3">
        <v>0</v>
      </c>
      <c r="S46" s="3">
        <v>0</v>
      </c>
      <c r="T46" s="3">
        <v>0</v>
      </c>
      <c r="U46" s="3">
        <v>0</v>
      </c>
      <c r="V46" s="3">
        <v>0</v>
      </c>
      <c r="W46" s="3">
        <v>0</v>
      </c>
      <c r="X46" s="3">
        <v>0</v>
      </c>
      <c r="Y46" s="3">
        <v>0</v>
      </c>
      <c r="Z46" s="3">
        <v>0</v>
      </c>
      <c r="AA46" s="3">
        <v>-39</v>
      </c>
      <c r="AB46" s="3">
        <v>-39</v>
      </c>
      <c r="AC46" s="1">
        <v>44572</v>
      </c>
    </row>
    <row r="47" spans="1:29" x14ac:dyDescent="0.3">
      <c r="A47" t="s">
        <v>276</v>
      </c>
      <c r="B47" s="1">
        <v>44568.472395833334</v>
      </c>
      <c r="C47">
        <v>16828708402</v>
      </c>
      <c r="D47" t="s">
        <v>93</v>
      </c>
      <c r="E47" t="s">
        <v>277</v>
      </c>
      <c r="F47">
        <v>10612</v>
      </c>
      <c r="G47" t="s">
        <v>197</v>
      </c>
      <c r="H47">
        <v>1</v>
      </c>
      <c r="I47" t="s">
        <v>96</v>
      </c>
      <c r="J47" t="s">
        <v>97</v>
      </c>
      <c r="K47" t="s">
        <v>278</v>
      </c>
      <c r="M47">
        <v>59750</v>
      </c>
      <c r="O47" s="3">
        <v>25.79</v>
      </c>
      <c r="P47" s="3">
        <v>5.16</v>
      </c>
      <c r="Q47" s="3">
        <v>0</v>
      </c>
      <c r="R47" s="3">
        <v>0</v>
      </c>
      <c r="S47" s="3">
        <v>0</v>
      </c>
      <c r="T47" s="3">
        <v>0</v>
      </c>
      <c r="U47" s="3">
        <v>0</v>
      </c>
      <c r="V47" s="3">
        <v>0</v>
      </c>
      <c r="W47" s="3">
        <v>0</v>
      </c>
      <c r="X47" s="3">
        <v>-4.78</v>
      </c>
      <c r="Y47" s="3">
        <v>0</v>
      </c>
      <c r="Z47" s="3">
        <v>0</v>
      </c>
      <c r="AA47" s="3">
        <v>0</v>
      </c>
      <c r="AB47" s="3">
        <v>26.17</v>
      </c>
      <c r="AC47" s="1">
        <v>44572</v>
      </c>
    </row>
    <row r="48" spans="1:29" x14ac:dyDescent="0.3">
      <c r="A48" t="s">
        <v>279</v>
      </c>
      <c r="B48" s="1">
        <v>44568.472581018519</v>
      </c>
      <c r="C48">
        <v>16828708402</v>
      </c>
      <c r="D48" t="s">
        <v>93</v>
      </c>
      <c r="E48" t="s">
        <v>280</v>
      </c>
      <c r="F48" t="s">
        <v>229</v>
      </c>
      <c r="G48" t="s">
        <v>230</v>
      </c>
      <c r="H48">
        <v>1</v>
      </c>
      <c r="I48" t="s">
        <v>96</v>
      </c>
      <c r="J48" t="s">
        <v>97</v>
      </c>
      <c r="K48" t="s">
        <v>281</v>
      </c>
      <c r="M48">
        <v>44100</v>
      </c>
      <c r="O48" s="3">
        <v>15</v>
      </c>
      <c r="P48" s="3">
        <v>3</v>
      </c>
      <c r="Q48" s="3">
        <v>0</v>
      </c>
      <c r="R48" s="3">
        <v>0</v>
      </c>
      <c r="S48" s="3">
        <v>0</v>
      </c>
      <c r="T48" s="3">
        <v>0</v>
      </c>
      <c r="U48" s="3">
        <v>0</v>
      </c>
      <c r="V48" s="3">
        <v>0</v>
      </c>
      <c r="W48" s="3">
        <v>0</v>
      </c>
      <c r="X48" s="3">
        <v>-2.78</v>
      </c>
      <c r="Y48" s="3">
        <v>0</v>
      </c>
      <c r="Z48" s="3">
        <v>0</v>
      </c>
      <c r="AA48" s="3">
        <v>0</v>
      </c>
      <c r="AB48" s="3">
        <v>15.22</v>
      </c>
      <c r="AC48" s="1">
        <v>44572</v>
      </c>
    </row>
    <row r="49" spans="1:29" x14ac:dyDescent="0.3">
      <c r="A49" t="s">
        <v>282</v>
      </c>
      <c r="B49" s="1">
        <v>44568.472881944443</v>
      </c>
      <c r="C49">
        <v>16828708402</v>
      </c>
      <c r="D49" t="s">
        <v>93</v>
      </c>
      <c r="E49" t="s">
        <v>283</v>
      </c>
      <c r="F49" t="s">
        <v>229</v>
      </c>
      <c r="G49" t="s">
        <v>230</v>
      </c>
      <c r="H49">
        <v>1</v>
      </c>
      <c r="I49" t="s">
        <v>96</v>
      </c>
      <c r="J49" t="s">
        <v>97</v>
      </c>
      <c r="K49" t="s">
        <v>284</v>
      </c>
      <c r="M49">
        <v>33640</v>
      </c>
      <c r="O49" s="3">
        <v>15</v>
      </c>
      <c r="P49" s="3">
        <v>3</v>
      </c>
      <c r="Q49" s="3">
        <v>0</v>
      </c>
      <c r="R49" s="3">
        <v>0</v>
      </c>
      <c r="S49" s="3">
        <v>0</v>
      </c>
      <c r="T49" s="3">
        <v>0</v>
      </c>
      <c r="U49" s="3">
        <v>0</v>
      </c>
      <c r="V49" s="3">
        <v>0</v>
      </c>
      <c r="W49" s="3">
        <v>0</v>
      </c>
      <c r="X49" s="3">
        <v>-2.78</v>
      </c>
      <c r="Y49" s="3">
        <v>0</v>
      </c>
      <c r="Z49" s="3">
        <v>0</v>
      </c>
      <c r="AA49" s="3">
        <v>0</v>
      </c>
      <c r="AB49" s="3">
        <v>15.22</v>
      </c>
      <c r="AC49" s="1">
        <v>44572</v>
      </c>
    </row>
    <row r="50" spans="1:29" x14ac:dyDescent="0.3">
      <c r="A50" t="s">
        <v>285</v>
      </c>
      <c r="B50" s="1">
        <v>44568.472997685189</v>
      </c>
      <c r="C50">
        <v>16828708402</v>
      </c>
      <c r="D50" t="s">
        <v>93</v>
      </c>
      <c r="E50" t="s">
        <v>286</v>
      </c>
      <c r="F50" t="s">
        <v>229</v>
      </c>
      <c r="G50" t="s">
        <v>230</v>
      </c>
      <c r="H50">
        <v>1</v>
      </c>
      <c r="I50" t="s">
        <v>96</v>
      </c>
      <c r="J50" t="s">
        <v>97</v>
      </c>
      <c r="K50" t="s">
        <v>287</v>
      </c>
      <c r="M50">
        <v>19130</v>
      </c>
      <c r="O50" s="3">
        <v>15</v>
      </c>
      <c r="P50" s="3">
        <v>3</v>
      </c>
      <c r="Q50" s="3">
        <v>0</v>
      </c>
      <c r="R50" s="3">
        <v>0</v>
      </c>
      <c r="S50" s="3">
        <v>0</v>
      </c>
      <c r="T50" s="3">
        <v>0</v>
      </c>
      <c r="U50" s="3">
        <v>0</v>
      </c>
      <c r="V50" s="3">
        <v>0</v>
      </c>
      <c r="W50" s="3">
        <v>0</v>
      </c>
      <c r="X50" s="3">
        <v>-2.78</v>
      </c>
      <c r="Y50" s="3">
        <v>0</v>
      </c>
      <c r="Z50" s="3">
        <v>0</v>
      </c>
      <c r="AA50" s="3">
        <v>0</v>
      </c>
      <c r="AB50" s="3">
        <v>15.22</v>
      </c>
      <c r="AC50" s="1">
        <v>44572</v>
      </c>
    </row>
    <row r="51" spans="1:29" x14ac:dyDescent="0.3">
      <c r="A51" t="s">
        <v>288</v>
      </c>
      <c r="B51" s="1">
        <v>44568.473067129627</v>
      </c>
      <c r="C51">
        <v>16828708402</v>
      </c>
      <c r="D51" t="s">
        <v>93</v>
      </c>
      <c r="E51" t="s">
        <v>289</v>
      </c>
      <c r="F51" t="s">
        <v>229</v>
      </c>
      <c r="G51" t="s">
        <v>230</v>
      </c>
      <c r="H51">
        <v>1</v>
      </c>
      <c r="I51" t="s">
        <v>96</v>
      </c>
      <c r="J51" t="s">
        <v>97</v>
      </c>
      <c r="K51" t="s">
        <v>290</v>
      </c>
      <c r="M51">
        <v>95150</v>
      </c>
      <c r="O51" s="3">
        <v>15</v>
      </c>
      <c r="P51" s="3">
        <v>3</v>
      </c>
      <c r="Q51" s="3">
        <v>0</v>
      </c>
      <c r="R51" s="3">
        <v>0</v>
      </c>
      <c r="S51" s="3">
        <v>0</v>
      </c>
      <c r="T51" s="3">
        <v>0</v>
      </c>
      <c r="U51" s="3">
        <v>0</v>
      </c>
      <c r="V51" s="3">
        <v>0</v>
      </c>
      <c r="W51" s="3">
        <v>0</v>
      </c>
      <c r="X51" s="3">
        <v>-2.78</v>
      </c>
      <c r="Y51" s="3">
        <v>0</v>
      </c>
      <c r="Z51" s="3">
        <v>0</v>
      </c>
      <c r="AA51" s="3">
        <v>0</v>
      </c>
      <c r="AB51" s="3">
        <v>15.22</v>
      </c>
      <c r="AC51" s="1">
        <v>44572</v>
      </c>
    </row>
    <row r="52" spans="1:29" x14ac:dyDescent="0.3">
      <c r="A52" t="s">
        <v>291</v>
      </c>
      <c r="B52" s="1">
        <v>44568.573738425926</v>
      </c>
      <c r="C52">
        <v>16828708402</v>
      </c>
      <c r="D52" t="s">
        <v>124</v>
      </c>
      <c r="E52" t="s">
        <v>292</v>
      </c>
      <c r="F52" t="s">
        <v>126</v>
      </c>
      <c r="G52" t="s">
        <v>127</v>
      </c>
      <c r="H52">
        <v>1</v>
      </c>
      <c r="I52" t="s">
        <v>96</v>
      </c>
      <c r="J52" t="s">
        <v>97</v>
      </c>
      <c r="K52" t="s">
        <v>293</v>
      </c>
      <c r="M52">
        <v>27250</v>
      </c>
      <c r="O52" s="3">
        <v>-32.409999999999997</v>
      </c>
      <c r="P52" s="3">
        <v>-6.48</v>
      </c>
      <c r="Q52" s="3">
        <v>0</v>
      </c>
      <c r="R52" s="3">
        <v>0</v>
      </c>
      <c r="S52" s="3">
        <v>0</v>
      </c>
      <c r="T52" s="3">
        <v>0</v>
      </c>
      <c r="U52" s="3">
        <v>0</v>
      </c>
      <c r="V52" s="3">
        <v>0</v>
      </c>
      <c r="W52" s="3">
        <v>0</v>
      </c>
      <c r="X52" s="3">
        <v>4.8</v>
      </c>
      <c r="Y52" s="3">
        <v>0</v>
      </c>
      <c r="Z52" s="3">
        <v>0</v>
      </c>
      <c r="AA52" s="3">
        <v>0</v>
      </c>
      <c r="AB52" s="3">
        <v>-34.090000000000003</v>
      </c>
      <c r="AC52" s="1">
        <v>44572</v>
      </c>
    </row>
    <row r="53" spans="1:29" x14ac:dyDescent="0.3">
      <c r="A53" t="s">
        <v>294</v>
      </c>
      <c r="B53" s="1">
        <v>44568.639918981484</v>
      </c>
      <c r="C53">
        <v>16828708402</v>
      </c>
      <c r="D53" t="s">
        <v>93</v>
      </c>
      <c r="E53" t="s">
        <v>295</v>
      </c>
      <c r="F53">
        <v>10260</v>
      </c>
      <c r="G53" t="s">
        <v>176</v>
      </c>
      <c r="H53">
        <v>1</v>
      </c>
      <c r="I53" t="s">
        <v>96</v>
      </c>
      <c r="J53" t="s">
        <v>97</v>
      </c>
      <c r="K53" t="s">
        <v>296</v>
      </c>
      <c r="M53">
        <v>77165</v>
      </c>
      <c r="O53" s="3">
        <v>16.25</v>
      </c>
      <c r="P53" s="3">
        <v>3.25</v>
      </c>
      <c r="Q53" s="3">
        <v>0</v>
      </c>
      <c r="R53" s="3">
        <v>0</v>
      </c>
      <c r="S53" s="3">
        <v>0</v>
      </c>
      <c r="T53" s="3">
        <v>0</v>
      </c>
      <c r="U53" s="3">
        <v>0</v>
      </c>
      <c r="V53" s="3">
        <v>0</v>
      </c>
      <c r="W53" s="3">
        <v>0</v>
      </c>
      <c r="X53" s="3">
        <v>-3.01</v>
      </c>
      <c r="Y53" s="3">
        <v>0</v>
      </c>
      <c r="Z53" s="3">
        <v>0</v>
      </c>
      <c r="AA53" s="3">
        <v>0</v>
      </c>
      <c r="AB53" s="3">
        <v>16.489999999999998</v>
      </c>
      <c r="AC53" s="1">
        <v>44572</v>
      </c>
    </row>
    <row r="54" spans="1:29" x14ac:dyDescent="0.3">
      <c r="A54" t="s">
        <v>297</v>
      </c>
      <c r="B54" s="1">
        <v>44571.472395833334</v>
      </c>
      <c r="C54">
        <v>16828708402</v>
      </c>
      <c r="D54" t="s">
        <v>93</v>
      </c>
      <c r="E54" t="s">
        <v>298</v>
      </c>
      <c r="F54">
        <v>9154</v>
      </c>
      <c r="G54" t="s">
        <v>299</v>
      </c>
      <c r="H54">
        <v>2</v>
      </c>
      <c r="I54" t="s">
        <v>96</v>
      </c>
      <c r="J54" t="s">
        <v>97</v>
      </c>
      <c r="K54" t="s">
        <v>300</v>
      </c>
      <c r="M54">
        <v>51100</v>
      </c>
      <c r="O54" s="3">
        <v>39.92</v>
      </c>
      <c r="P54" s="3">
        <v>7.98</v>
      </c>
      <c r="Q54" s="3">
        <v>0</v>
      </c>
      <c r="R54" s="3">
        <v>0</v>
      </c>
      <c r="S54" s="3">
        <v>0</v>
      </c>
      <c r="T54" s="3">
        <v>0</v>
      </c>
      <c r="U54" s="3">
        <v>0</v>
      </c>
      <c r="V54" s="3">
        <v>0</v>
      </c>
      <c r="W54" s="3">
        <v>0</v>
      </c>
      <c r="X54" s="3">
        <v>-7.4</v>
      </c>
      <c r="Y54" s="3">
        <v>0</v>
      </c>
      <c r="Z54" s="3">
        <v>0</v>
      </c>
      <c r="AA54" s="3">
        <v>0</v>
      </c>
      <c r="AB54" s="3">
        <v>40.5</v>
      </c>
      <c r="AC54" s="1">
        <v>44572</v>
      </c>
    </row>
    <row r="55" spans="1:29" x14ac:dyDescent="0.3">
      <c r="A55" t="s">
        <v>301</v>
      </c>
      <c r="B55" s="1">
        <v>44571.472870370373</v>
      </c>
      <c r="C55">
        <v>16828708402</v>
      </c>
      <c r="D55" t="s">
        <v>93</v>
      </c>
      <c r="E55" t="s">
        <v>302</v>
      </c>
      <c r="F55" t="s">
        <v>303</v>
      </c>
      <c r="G55" t="s">
        <v>304</v>
      </c>
      <c r="H55">
        <v>1</v>
      </c>
      <c r="I55" t="s">
        <v>96</v>
      </c>
      <c r="J55" t="s">
        <v>97</v>
      </c>
      <c r="K55" t="s">
        <v>305</v>
      </c>
      <c r="L55" t="s">
        <v>306</v>
      </c>
      <c r="M55">
        <v>72138</v>
      </c>
      <c r="O55" s="3">
        <v>19.12</v>
      </c>
      <c r="P55" s="3">
        <v>3.63</v>
      </c>
      <c r="Q55" s="3">
        <v>8.4</v>
      </c>
      <c r="R55" s="3">
        <v>1.6</v>
      </c>
      <c r="S55" s="3">
        <v>0</v>
      </c>
      <c r="T55" s="3">
        <v>0</v>
      </c>
      <c r="U55" s="3">
        <v>0</v>
      </c>
      <c r="V55" s="3">
        <v>0</v>
      </c>
      <c r="W55" s="3">
        <v>0</v>
      </c>
      <c r="X55" s="3">
        <v>-5.0599999999999996</v>
      </c>
      <c r="Y55" s="3">
        <v>0</v>
      </c>
      <c r="Z55" s="3">
        <v>0</v>
      </c>
      <c r="AA55" s="3">
        <v>0</v>
      </c>
      <c r="AB55" s="3">
        <v>27.69</v>
      </c>
      <c r="AC55" s="1">
        <v>44572</v>
      </c>
    </row>
    <row r="56" spans="1:29" x14ac:dyDescent="0.3">
      <c r="A56" t="s">
        <v>301</v>
      </c>
      <c r="B56" s="1">
        <v>44571.472870370373</v>
      </c>
      <c r="C56">
        <v>16828708402</v>
      </c>
      <c r="D56" t="s">
        <v>93</v>
      </c>
      <c r="E56" t="s">
        <v>307</v>
      </c>
      <c r="F56">
        <v>9171</v>
      </c>
      <c r="G56" t="s">
        <v>172</v>
      </c>
      <c r="H56">
        <v>1</v>
      </c>
      <c r="I56" t="s">
        <v>96</v>
      </c>
      <c r="J56" t="s">
        <v>97</v>
      </c>
      <c r="K56" t="s">
        <v>308</v>
      </c>
      <c r="M56">
        <v>13270</v>
      </c>
      <c r="O56" s="3">
        <v>17.670000000000002</v>
      </c>
      <c r="P56" s="3">
        <v>3.53</v>
      </c>
      <c r="Q56" s="3">
        <v>0</v>
      </c>
      <c r="R56" s="3">
        <v>0</v>
      </c>
      <c r="S56" s="3">
        <v>0</v>
      </c>
      <c r="T56" s="3">
        <v>0</v>
      </c>
      <c r="U56" s="3">
        <v>0</v>
      </c>
      <c r="V56" s="3">
        <v>0</v>
      </c>
      <c r="W56" s="3">
        <v>0</v>
      </c>
      <c r="X56" s="3">
        <v>-3.28</v>
      </c>
      <c r="Y56" s="3">
        <v>0</v>
      </c>
      <c r="Z56" s="3">
        <v>0</v>
      </c>
      <c r="AA56" s="3">
        <v>0</v>
      </c>
      <c r="AB56" s="3">
        <v>17.920000000000002</v>
      </c>
      <c r="AC56" s="1">
        <v>44572</v>
      </c>
    </row>
    <row r="57" spans="1:29" x14ac:dyDescent="0.3">
      <c r="A57" t="s">
        <v>309</v>
      </c>
      <c r="B57" s="1">
        <v>44571.472974537035</v>
      </c>
      <c r="C57">
        <v>16828708402</v>
      </c>
      <c r="D57" t="s">
        <v>93</v>
      </c>
      <c r="E57" t="s">
        <v>310</v>
      </c>
      <c r="F57">
        <v>9419</v>
      </c>
      <c r="G57" t="s">
        <v>311</v>
      </c>
      <c r="H57">
        <v>1</v>
      </c>
      <c r="I57" t="s">
        <v>96</v>
      </c>
      <c r="J57" t="s">
        <v>97</v>
      </c>
      <c r="K57" t="s">
        <v>312</v>
      </c>
      <c r="M57">
        <v>13013</v>
      </c>
      <c r="O57" s="3">
        <v>27.67</v>
      </c>
      <c r="P57" s="3">
        <v>5.53</v>
      </c>
      <c r="Q57" s="3">
        <v>0</v>
      </c>
      <c r="R57" s="3">
        <v>0</v>
      </c>
      <c r="S57" s="3">
        <v>0</v>
      </c>
      <c r="T57" s="3">
        <v>0</v>
      </c>
      <c r="U57" s="3">
        <v>0</v>
      </c>
      <c r="V57" s="3">
        <v>0</v>
      </c>
      <c r="W57" s="3">
        <v>0</v>
      </c>
      <c r="X57" s="3">
        <v>-5.13</v>
      </c>
      <c r="Y57" s="3">
        <v>0</v>
      </c>
      <c r="Z57" s="3">
        <v>0</v>
      </c>
      <c r="AA57" s="3">
        <v>0</v>
      </c>
      <c r="AB57" s="3">
        <v>28.07</v>
      </c>
      <c r="AC57" s="1">
        <v>44572</v>
      </c>
    </row>
    <row r="58" spans="1:29" x14ac:dyDescent="0.3">
      <c r="A58" t="s">
        <v>313</v>
      </c>
      <c r="B58" s="1">
        <v>44571.485925925925</v>
      </c>
      <c r="C58">
        <v>16828708402</v>
      </c>
      <c r="D58" t="s">
        <v>93</v>
      </c>
      <c r="E58" t="s">
        <v>314</v>
      </c>
      <c r="F58">
        <v>1901</v>
      </c>
      <c r="G58" t="s">
        <v>315</v>
      </c>
      <c r="H58">
        <v>1</v>
      </c>
      <c r="I58" t="s">
        <v>96</v>
      </c>
      <c r="J58" t="s">
        <v>97</v>
      </c>
      <c r="K58" t="s">
        <v>316</v>
      </c>
      <c r="M58">
        <v>63410</v>
      </c>
      <c r="O58" s="3">
        <v>18.25</v>
      </c>
      <c r="P58" s="3">
        <v>3.65</v>
      </c>
      <c r="Q58" s="3">
        <v>0</v>
      </c>
      <c r="R58" s="3">
        <v>0</v>
      </c>
      <c r="S58" s="3">
        <v>0</v>
      </c>
      <c r="T58" s="3">
        <v>0</v>
      </c>
      <c r="U58" s="3">
        <v>0</v>
      </c>
      <c r="V58" s="3">
        <v>0</v>
      </c>
      <c r="W58" s="3">
        <v>0</v>
      </c>
      <c r="X58" s="3">
        <v>-3.38</v>
      </c>
      <c r="Y58" s="3">
        <v>0</v>
      </c>
      <c r="Z58" s="3">
        <v>0</v>
      </c>
      <c r="AA58" s="3">
        <v>0</v>
      </c>
      <c r="AB58" s="3">
        <v>18.52</v>
      </c>
      <c r="AC58" s="1">
        <v>44572</v>
      </c>
    </row>
    <row r="59" spans="1:29" x14ac:dyDescent="0.3">
      <c r="A59" t="s">
        <v>317</v>
      </c>
      <c r="B59" s="1">
        <v>44571.486562500002</v>
      </c>
      <c r="C59">
        <v>16828708402</v>
      </c>
      <c r="D59" t="s">
        <v>93</v>
      </c>
      <c r="E59" t="s">
        <v>318</v>
      </c>
      <c r="F59">
        <v>7438</v>
      </c>
      <c r="G59" t="s">
        <v>220</v>
      </c>
      <c r="H59">
        <v>1</v>
      </c>
      <c r="I59" t="s">
        <v>96</v>
      </c>
      <c r="J59" t="s">
        <v>97</v>
      </c>
      <c r="K59" t="s">
        <v>319</v>
      </c>
      <c r="L59" t="s">
        <v>320</v>
      </c>
      <c r="M59">
        <v>31140</v>
      </c>
      <c r="O59" s="3">
        <v>19.920000000000002</v>
      </c>
      <c r="P59" s="3">
        <v>3.98</v>
      </c>
      <c r="Q59" s="3">
        <v>0</v>
      </c>
      <c r="R59" s="3">
        <v>0</v>
      </c>
      <c r="S59" s="3">
        <v>0</v>
      </c>
      <c r="T59" s="3">
        <v>0</v>
      </c>
      <c r="U59" s="3">
        <v>0</v>
      </c>
      <c r="V59" s="3">
        <v>0</v>
      </c>
      <c r="W59" s="3">
        <v>0</v>
      </c>
      <c r="X59" s="3">
        <v>-3.69</v>
      </c>
      <c r="Y59" s="3">
        <v>0</v>
      </c>
      <c r="Z59" s="3">
        <v>0</v>
      </c>
      <c r="AA59" s="3">
        <v>0</v>
      </c>
      <c r="AB59" s="3">
        <v>20.21</v>
      </c>
      <c r="AC59" s="1">
        <v>44572</v>
      </c>
    </row>
    <row r="60" spans="1:29" x14ac:dyDescent="0.3">
      <c r="A60" t="s">
        <v>321</v>
      </c>
      <c r="B60" s="1">
        <v>44571.487141203703</v>
      </c>
      <c r="C60">
        <v>16828708402</v>
      </c>
      <c r="D60" t="s">
        <v>93</v>
      </c>
      <c r="E60" t="s">
        <v>322</v>
      </c>
      <c r="F60">
        <v>11201</v>
      </c>
      <c r="G60" t="s">
        <v>152</v>
      </c>
      <c r="H60">
        <v>1</v>
      </c>
      <c r="I60" t="s">
        <v>96</v>
      </c>
      <c r="J60" t="s">
        <v>97</v>
      </c>
      <c r="K60" t="s">
        <v>323</v>
      </c>
      <c r="M60">
        <v>16400</v>
      </c>
      <c r="O60" s="3">
        <v>20.79</v>
      </c>
      <c r="P60" s="3">
        <v>4.16</v>
      </c>
      <c r="Q60" s="3">
        <v>0</v>
      </c>
      <c r="R60" s="3">
        <v>0</v>
      </c>
      <c r="S60" s="3">
        <v>0</v>
      </c>
      <c r="T60" s="3">
        <v>0</v>
      </c>
      <c r="U60" s="3">
        <v>0</v>
      </c>
      <c r="V60" s="3">
        <v>0</v>
      </c>
      <c r="W60" s="3">
        <v>0</v>
      </c>
      <c r="X60" s="3">
        <v>-3.85</v>
      </c>
      <c r="Y60" s="3">
        <v>0</v>
      </c>
      <c r="Z60" s="3">
        <v>0</v>
      </c>
      <c r="AA60" s="3">
        <v>0</v>
      </c>
      <c r="AB60" s="3">
        <v>21.1</v>
      </c>
      <c r="AC60" s="1">
        <v>44572</v>
      </c>
    </row>
    <row r="61" spans="1:29" x14ac:dyDescent="0.3">
      <c r="A61" t="s">
        <v>324</v>
      </c>
      <c r="B61" s="1">
        <v>44571.487395833334</v>
      </c>
      <c r="C61">
        <v>16828708402</v>
      </c>
      <c r="D61" t="s">
        <v>93</v>
      </c>
      <c r="E61" t="s">
        <v>325</v>
      </c>
      <c r="F61">
        <v>107360</v>
      </c>
      <c r="G61" t="s">
        <v>183</v>
      </c>
      <c r="H61">
        <v>1</v>
      </c>
      <c r="I61" t="s">
        <v>96</v>
      </c>
      <c r="J61" t="s">
        <v>97</v>
      </c>
      <c r="K61" t="s">
        <v>326</v>
      </c>
      <c r="M61">
        <v>33470</v>
      </c>
      <c r="O61" s="3">
        <v>19.75</v>
      </c>
      <c r="P61" s="3">
        <v>3.95</v>
      </c>
      <c r="Q61" s="3">
        <v>0</v>
      </c>
      <c r="R61" s="3">
        <v>0</v>
      </c>
      <c r="S61" s="3">
        <v>0</v>
      </c>
      <c r="T61" s="3">
        <v>0</v>
      </c>
      <c r="U61" s="3">
        <v>0</v>
      </c>
      <c r="V61" s="3">
        <v>0</v>
      </c>
      <c r="W61" s="3">
        <v>0</v>
      </c>
      <c r="X61" s="3">
        <v>-3.66</v>
      </c>
      <c r="Y61" s="3">
        <v>0</v>
      </c>
      <c r="Z61" s="3">
        <v>0</v>
      </c>
      <c r="AA61" s="3">
        <v>0</v>
      </c>
      <c r="AB61" s="3">
        <v>20.04</v>
      </c>
      <c r="AC61" s="1">
        <v>44572</v>
      </c>
    </row>
    <row r="62" spans="1:29" x14ac:dyDescent="0.3">
      <c r="A62" t="s">
        <v>327</v>
      </c>
      <c r="B62" s="1">
        <v>44571.487546296295</v>
      </c>
      <c r="C62">
        <v>16828708402</v>
      </c>
      <c r="D62" t="s">
        <v>93</v>
      </c>
      <c r="E62" t="s">
        <v>328</v>
      </c>
      <c r="F62">
        <v>9424</v>
      </c>
      <c r="G62" t="s">
        <v>329</v>
      </c>
      <c r="H62">
        <v>1</v>
      </c>
      <c r="I62" t="s">
        <v>96</v>
      </c>
      <c r="J62" t="s">
        <v>97</v>
      </c>
      <c r="K62" t="s">
        <v>330</v>
      </c>
      <c r="M62">
        <v>95870</v>
      </c>
      <c r="O62" s="3">
        <v>20.95</v>
      </c>
      <c r="P62" s="3">
        <v>4.1900000000000004</v>
      </c>
      <c r="Q62" s="3">
        <v>0</v>
      </c>
      <c r="R62" s="3">
        <v>0</v>
      </c>
      <c r="S62" s="3">
        <v>0</v>
      </c>
      <c r="T62" s="3">
        <v>0</v>
      </c>
      <c r="U62" s="3">
        <v>0</v>
      </c>
      <c r="V62" s="3">
        <v>0</v>
      </c>
      <c r="W62" s="3">
        <v>0</v>
      </c>
      <c r="X62" s="3">
        <v>-3.88</v>
      </c>
      <c r="Y62" s="3">
        <v>0</v>
      </c>
      <c r="Z62" s="3">
        <v>0</v>
      </c>
      <c r="AA62" s="3">
        <v>0</v>
      </c>
      <c r="AB62" s="3">
        <v>21.26</v>
      </c>
      <c r="AC62" s="1">
        <v>44572</v>
      </c>
    </row>
    <row r="63" spans="1:29" x14ac:dyDescent="0.3">
      <c r="A63" t="s">
        <v>331</v>
      </c>
      <c r="B63" s="1">
        <v>44571.487847222219</v>
      </c>
      <c r="C63">
        <v>16828708402</v>
      </c>
      <c r="D63" t="s">
        <v>93</v>
      </c>
      <c r="E63" t="s">
        <v>332</v>
      </c>
      <c r="F63">
        <v>9171</v>
      </c>
      <c r="G63" t="s">
        <v>172</v>
      </c>
      <c r="H63">
        <v>1</v>
      </c>
      <c r="I63" t="s">
        <v>96</v>
      </c>
      <c r="J63" t="s">
        <v>97</v>
      </c>
      <c r="K63" t="s">
        <v>333</v>
      </c>
      <c r="M63">
        <v>78380</v>
      </c>
      <c r="O63" s="3">
        <v>17.670000000000002</v>
      </c>
      <c r="P63" s="3">
        <v>3.53</v>
      </c>
      <c r="Q63" s="3">
        <v>0</v>
      </c>
      <c r="R63" s="3">
        <v>0</v>
      </c>
      <c r="S63" s="3">
        <v>0</v>
      </c>
      <c r="T63" s="3">
        <v>0</v>
      </c>
      <c r="U63" s="3">
        <v>0</v>
      </c>
      <c r="V63" s="3">
        <v>0</v>
      </c>
      <c r="W63" s="3">
        <v>0</v>
      </c>
      <c r="X63" s="3">
        <v>-3.28</v>
      </c>
      <c r="Y63" s="3">
        <v>0</v>
      </c>
      <c r="Z63" s="3">
        <v>0</v>
      </c>
      <c r="AA63" s="3">
        <v>0</v>
      </c>
      <c r="AB63" s="3">
        <v>17.920000000000002</v>
      </c>
      <c r="AC63" s="1">
        <v>44572</v>
      </c>
    </row>
    <row r="64" spans="1:29" x14ac:dyDescent="0.3">
      <c r="A64" t="s">
        <v>334</v>
      </c>
      <c r="B64" s="1">
        <v>44571.488553240742</v>
      </c>
      <c r="C64">
        <v>16828708402</v>
      </c>
      <c r="D64" t="s">
        <v>93</v>
      </c>
      <c r="E64" t="s">
        <v>335</v>
      </c>
      <c r="F64">
        <v>10260</v>
      </c>
      <c r="G64" t="s">
        <v>176</v>
      </c>
      <c r="H64">
        <v>1</v>
      </c>
      <c r="I64" t="s">
        <v>96</v>
      </c>
      <c r="J64" t="s">
        <v>97</v>
      </c>
      <c r="K64" t="s">
        <v>336</v>
      </c>
      <c r="M64">
        <v>91290</v>
      </c>
      <c r="O64" s="3">
        <v>16.25</v>
      </c>
      <c r="P64" s="3">
        <v>3.25</v>
      </c>
      <c r="Q64" s="3">
        <v>0</v>
      </c>
      <c r="R64" s="3">
        <v>0</v>
      </c>
      <c r="S64" s="3">
        <v>0</v>
      </c>
      <c r="T64" s="3">
        <v>0</v>
      </c>
      <c r="U64" s="3">
        <v>0</v>
      </c>
      <c r="V64" s="3">
        <v>0</v>
      </c>
      <c r="W64" s="3">
        <v>0</v>
      </c>
      <c r="X64" s="3">
        <v>-3.01</v>
      </c>
      <c r="Y64" s="3">
        <v>0</v>
      </c>
      <c r="Z64" s="3">
        <v>0</v>
      </c>
      <c r="AA64" s="3">
        <v>0</v>
      </c>
      <c r="AB64" s="3">
        <v>16.489999999999998</v>
      </c>
      <c r="AC64" s="1">
        <v>44572</v>
      </c>
    </row>
    <row r="65" spans="1:29" x14ac:dyDescent="0.3">
      <c r="A65" t="s">
        <v>337</v>
      </c>
      <c r="B65" s="1">
        <v>44571.492962962962</v>
      </c>
      <c r="C65">
        <v>16828708402</v>
      </c>
      <c r="D65" t="s">
        <v>93</v>
      </c>
      <c r="E65" t="s">
        <v>338</v>
      </c>
      <c r="F65" t="s">
        <v>339</v>
      </c>
      <c r="G65" t="s">
        <v>340</v>
      </c>
      <c r="H65">
        <v>1</v>
      </c>
      <c r="I65" t="s">
        <v>96</v>
      </c>
      <c r="J65" t="s">
        <v>97</v>
      </c>
      <c r="K65" t="s">
        <v>341</v>
      </c>
      <c r="M65">
        <v>78000</v>
      </c>
      <c r="O65" s="3">
        <v>14.96</v>
      </c>
      <c r="P65" s="3">
        <v>2.99</v>
      </c>
      <c r="Q65" s="3">
        <v>0</v>
      </c>
      <c r="R65" s="3">
        <v>0</v>
      </c>
      <c r="S65" s="3">
        <v>0</v>
      </c>
      <c r="T65" s="3">
        <v>0</v>
      </c>
      <c r="U65" s="3">
        <v>0</v>
      </c>
      <c r="V65" s="3">
        <v>0</v>
      </c>
      <c r="W65" s="3">
        <v>0</v>
      </c>
      <c r="X65" s="3">
        <v>-2.77</v>
      </c>
      <c r="Y65" s="3">
        <v>0</v>
      </c>
      <c r="Z65" s="3">
        <v>0</v>
      </c>
      <c r="AA65" s="3">
        <v>0</v>
      </c>
      <c r="AB65" s="3">
        <v>15.18</v>
      </c>
      <c r="AC65" s="1">
        <v>44572</v>
      </c>
    </row>
    <row r="66" spans="1:29" x14ac:dyDescent="0.3">
      <c r="A66" t="s">
        <v>342</v>
      </c>
      <c r="B66" s="1">
        <v>44571.558530092596</v>
      </c>
      <c r="C66">
        <v>16828708402</v>
      </c>
      <c r="D66" t="s">
        <v>93</v>
      </c>
      <c r="E66" t="s">
        <v>343</v>
      </c>
      <c r="F66">
        <v>8173</v>
      </c>
      <c r="G66" t="s">
        <v>344</v>
      </c>
      <c r="H66">
        <v>1</v>
      </c>
      <c r="I66" t="s">
        <v>96</v>
      </c>
      <c r="J66" t="s">
        <v>97</v>
      </c>
      <c r="K66" t="s">
        <v>345</v>
      </c>
      <c r="M66">
        <v>59270</v>
      </c>
      <c r="O66" s="3">
        <v>16.75</v>
      </c>
      <c r="P66" s="3">
        <v>3.35</v>
      </c>
      <c r="Q66" s="3">
        <v>0</v>
      </c>
      <c r="R66" s="3">
        <v>0</v>
      </c>
      <c r="S66" s="3">
        <v>0</v>
      </c>
      <c r="T66" s="3">
        <v>0</v>
      </c>
      <c r="U66" s="3">
        <v>0</v>
      </c>
      <c r="V66" s="3">
        <v>0</v>
      </c>
      <c r="W66" s="3">
        <v>0</v>
      </c>
      <c r="X66" s="3">
        <v>-3.11</v>
      </c>
      <c r="Y66" s="3">
        <v>0</v>
      </c>
      <c r="Z66" s="3">
        <v>0</v>
      </c>
      <c r="AA66" s="3">
        <v>0</v>
      </c>
      <c r="AB66" s="3">
        <v>16.989999999999998</v>
      </c>
      <c r="AC66" s="1">
        <v>44572</v>
      </c>
    </row>
    <row r="67" spans="1:29" x14ac:dyDescent="0.3">
      <c r="A67" t="s">
        <v>346</v>
      </c>
      <c r="B67" s="1">
        <v>44571.559062499997</v>
      </c>
      <c r="C67">
        <v>16828708402</v>
      </c>
      <c r="D67" t="s">
        <v>93</v>
      </c>
      <c r="E67" t="s">
        <v>347</v>
      </c>
      <c r="F67">
        <v>7437</v>
      </c>
      <c r="G67" t="s">
        <v>192</v>
      </c>
      <c r="H67">
        <v>1</v>
      </c>
      <c r="I67" t="s">
        <v>96</v>
      </c>
      <c r="J67" t="s">
        <v>97</v>
      </c>
      <c r="K67" t="s">
        <v>348</v>
      </c>
      <c r="M67">
        <v>1200</v>
      </c>
      <c r="O67" s="3">
        <v>15.58</v>
      </c>
      <c r="P67" s="3">
        <v>3.12</v>
      </c>
      <c r="Q67" s="3">
        <v>0</v>
      </c>
      <c r="R67" s="3">
        <v>0</v>
      </c>
      <c r="S67" s="3">
        <v>0</v>
      </c>
      <c r="T67" s="3">
        <v>0</v>
      </c>
      <c r="U67" s="3">
        <v>0</v>
      </c>
      <c r="V67" s="3">
        <v>0</v>
      </c>
      <c r="W67" s="3">
        <v>0</v>
      </c>
      <c r="X67" s="3">
        <v>-2.89</v>
      </c>
      <c r="Y67" s="3">
        <v>0</v>
      </c>
      <c r="Z67" s="3">
        <v>0</v>
      </c>
      <c r="AA67" s="3">
        <v>0</v>
      </c>
      <c r="AB67" s="3">
        <v>15.81</v>
      </c>
      <c r="AC67" s="1">
        <v>44572</v>
      </c>
    </row>
    <row r="68" spans="1:29" x14ac:dyDescent="0.3">
      <c r="A68" t="s">
        <v>349</v>
      </c>
      <c r="B68" s="1">
        <v>44571.561655092592</v>
      </c>
      <c r="C68">
        <v>16828708402</v>
      </c>
      <c r="D68" t="s">
        <v>93</v>
      </c>
      <c r="E68" t="s">
        <v>350</v>
      </c>
      <c r="F68" t="s">
        <v>351</v>
      </c>
      <c r="G68" t="s">
        <v>352</v>
      </c>
      <c r="H68">
        <v>1</v>
      </c>
      <c r="I68" t="s">
        <v>96</v>
      </c>
      <c r="J68" t="s">
        <v>97</v>
      </c>
      <c r="K68" t="s">
        <v>353</v>
      </c>
      <c r="M68">
        <v>91310</v>
      </c>
      <c r="O68" s="3">
        <v>26.62</v>
      </c>
      <c r="P68" s="3">
        <v>5.33</v>
      </c>
      <c r="Q68" s="3">
        <v>0</v>
      </c>
      <c r="R68" s="3">
        <v>0</v>
      </c>
      <c r="S68" s="3">
        <v>0</v>
      </c>
      <c r="T68" s="3">
        <v>0</v>
      </c>
      <c r="U68" s="3">
        <v>0</v>
      </c>
      <c r="V68" s="3">
        <v>0</v>
      </c>
      <c r="W68" s="3">
        <v>0</v>
      </c>
      <c r="X68" s="3">
        <v>-4.9400000000000004</v>
      </c>
      <c r="Y68" s="3">
        <v>0</v>
      </c>
      <c r="Z68" s="3">
        <v>0</v>
      </c>
      <c r="AA68" s="3">
        <v>0</v>
      </c>
      <c r="AB68" s="3">
        <v>27.01</v>
      </c>
      <c r="AC68" s="1">
        <v>44572</v>
      </c>
    </row>
    <row r="69" spans="1:29" x14ac:dyDescent="0.3">
      <c r="A69" t="s">
        <v>354</v>
      </c>
      <c r="B69" s="1">
        <v>44571.56177083333</v>
      </c>
      <c r="C69">
        <v>16828708402</v>
      </c>
      <c r="D69" t="s">
        <v>93</v>
      </c>
      <c r="E69" t="s">
        <v>355</v>
      </c>
      <c r="F69">
        <v>6417</v>
      </c>
      <c r="G69" t="s">
        <v>356</v>
      </c>
      <c r="H69">
        <v>1</v>
      </c>
      <c r="I69" t="s">
        <v>96</v>
      </c>
      <c r="J69" t="s">
        <v>97</v>
      </c>
      <c r="K69" t="s">
        <v>357</v>
      </c>
      <c r="M69">
        <v>77610</v>
      </c>
      <c r="O69" s="3">
        <v>15.42</v>
      </c>
      <c r="P69" s="3">
        <v>3.08</v>
      </c>
      <c r="Q69" s="3">
        <v>0</v>
      </c>
      <c r="R69" s="3">
        <v>0</v>
      </c>
      <c r="S69" s="3">
        <v>0</v>
      </c>
      <c r="T69" s="3">
        <v>0</v>
      </c>
      <c r="U69" s="3">
        <v>0</v>
      </c>
      <c r="V69" s="3">
        <v>0</v>
      </c>
      <c r="W69" s="3">
        <v>0</v>
      </c>
      <c r="X69" s="3">
        <v>-2.86</v>
      </c>
      <c r="Y69" s="3">
        <v>0</v>
      </c>
      <c r="Z69" s="3">
        <v>0</v>
      </c>
      <c r="AA69" s="3">
        <v>0</v>
      </c>
      <c r="AB69" s="3">
        <v>15.64</v>
      </c>
      <c r="AC69" s="1">
        <v>44572</v>
      </c>
    </row>
    <row r="70" spans="1:29" x14ac:dyDescent="0.3">
      <c r="A70" t="s">
        <v>358</v>
      </c>
      <c r="B70" s="1">
        <v>44571.578773148147</v>
      </c>
      <c r="C70">
        <v>16828708402</v>
      </c>
      <c r="D70" t="s">
        <v>93</v>
      </c>
      <c r="E70" t="s">
        <v>359</v>
      </c>
      <c r="F70">
        <v>7323</v>
      </c>
      <c r="G70" t="s">
        <v>360</v>
      </c>
      <c r="H70">
        <v>1</v>
      </c>
      <c r="I70" t="s">
        <v>96</v>
      </c>
      <c r="J70" t="s">
        <v>97</v>
      </c>
      <c r="K70" t="s">
        <v>361</v>
      </c>
      <c r="M70">
        <v>42410</v>
      </c>
      <c r="O70" s="3">
        <v>15.31</v>
      </c>
      <c r="P70" s="3">
        <v>3.06</v>
      </c>
      <c r="Q70" s="3">
        <v>0</v>
      </c>
      <c r="R70" s="3">
        <v>0</v>
      </c>
      <c r="S70" s="3">
        <v>0</v>
      </c>
      <c r="T70" s="3">
        <v>0</v>
      </c>
      <c r="U70" s="3">
        <v>0</v>
      </c>
      <c r="V70" s="3">
        <v>0</v>
      </c>
      <c r="W70" s="3">
        <v>0</v>
      </c>
      <c r="X70" s="3">
        <v>-2.84</v>
      </c>
      <c r="Y70" s="3">
        <v>0</v>
      </c>
      <c r="Z70" s="3">
        <v>0</v>
      </c>
      <c r="AA70" s="3">
        <v>0</v>
      </c>
      <c r="AB70" s="3">
        <v>15.53</v>
      </c>
      <c r="AC70" s="1">
        <v>44572</v>
      </c>
    </row>
    <row r="71" spans="1:29" x14ac:dyDescent="0.3">
      <c r="A71" t="s">
        <v>362</v>
      </c>
      <c r="B71" s="1">
        <v>44571.675196759257</v>
      </c>
      <c r="C71">
        <v>16828708402</v>
      </c>
      <c r="D71" t="s">
        <v>124</v>
      </c>
      <c r="E71" t="s">
        <v>363</v>
      </c>
      <c r="F71">
        <v>10999</v>
      </c>
      <c r="G71" t="s">
        <v>364</v>
      </c>
      <c r="H71">
        <v>1</v>
      </c>
      <c r="I71" t="s">
        <v>96</v>
      </c>
      <c r="J71" t="s">
        <v>97</v>
      </c>
      <c r="K71" t="s">
        <v>365</v>
      </c>
      <c r="M71">
        <v>75019</v>
      </c>
      <c r="O71" s="3">
        <v>-21.75</v>
      </c>
      <c r="P71" s="3">
        <v>-4.3499999999999996</v>
      </c>
      <c r="Q71" s="3">
        <v>0</v>
      </c>
      <c r="R71" s="3">
        <v>0</v>
      </c>
      <c r="S71" s="3">
        <v>0</v>
      </c>
      <c r="T71" s="3">
        <v>0</v>
      </c>
      <c r="U71" s="3">
        <v>0</v>
      </c>
      <c r="V71" s="3">
        <v>0</v>
      </c>
      <c r="W71" s="3">
        <v>0</v>
      </c>
      <c r="X71" s="3">
        <v>3.22</v>
      </c>
      <c r="Y71" s="3">
        <v>0</v>
      </c>
      <c r="Z71" s="3">
        <v>0</v>
      </c>
      <c r="AA71" s="3">
        <v>0</v>
      </c>
      <c r="AB71" s="3">
        <v>-22.88</v>
      </c>
      <c r="AC71" s="1">
        <v>44572</v>
      </c>
    </row>
    <row r="72" spans="1:29" x14ac:dyDescent="0.3">
      <c r="A72" t="s">
        <v>366</v>
      </c>
      <c r="B72" s="1">
        <v>44572.378946759258</v>
      </c>
      <c r="C72">
        <v>16915485952</v>
      </c>
      <c r="D72" t="s">
        <v>93</v>
      </c>
      <c r="E72" t="s">
        <v>367</v>
      </c>
      <c r="F72">
        <v>103300</v>
      </c>
      <c r="G72" t="s">
        <v>368</v>
      </c>
      <c r="H72">
        <v>1</v>
      </c>
      <c r="I72" t="s">
        <v>96</v>
      </c>
      <c r="J72" t="s">
        <v>97</v>
      </c>
      <c r="K72" t="s">
        <v>369</v>
      </c>
      <c r="M72">
        <v>32150</v>
      </c>
      <c r="O72" s="3">
        <v>20.420000000000002</v>
      </c>
      <c r="P72" s="3">
        <v>4.08</v>
      </c>
      <c r="Q72" s="3">
        <v>0</v>
      </c>
      <c r="R72" s="3">
        <v>0</v>
      </c>
      <c r="S72" s="3">
        <v>0</v>
      </c>
      <c r="T72" s="3">
        <v>0</v>
      </c>
      <c r="U72" s="3">
        <v>0</v>
      </c>
      <c r="V72" s="3">
        <v>0</v>
      </c>
      <c r="W72" s="3">
        <v>0</v>
      </c>
      <c r="X72" s="3">
        <v>-3.79</v>
      </c>
      <c r="Y72" s="3">
        <v>0</v>
      </c>
      <c r="Z72" s="3">
        <v>0</v>
      </c>
      <c r="AA72" s="3">
        <v>0</v>
      </c>
      <c r="AB72" s="3">
        <v>20.71</v>
      </c>
      <c r="AC72" s="1">
        <v>44586</v>
      </c>
    </row>
    <row r="73" spans="1:29" x14ac:dyDescent="0.3">
      <c r="A73" t="s">
        <v>366</v>
      </c>
      <c r="B73" s="1">
        <v>44572.378946759258</v>
      </c>
      <c r="C73">
        <v>16915485952</v>
      </c>
      <c r="D73" t="s">
        <v>93</v>
      </c>
      <c r="E73" t="s">
        <v>370</v>
      </c>
      <c r="F73">
        <v>10591</v>
      </c>
      <c r="G73" t="s">
        <v>371</v>
      </c>
      <c r="H73">
        <v>1</v>
      </c>
      <c r="I73" t="s">
        <v>96</v>
      </c>
      <c r="J73" t="s">
        <v>97</v>
      </c>
      <c r="K73" t="s">
        <v>372</v>
      </c>
      <c r="M73">
        <v>56140</v>
      </c>
      <c r="O73" s="3">
        <v>20.67</v>
      </c>
      <c r="P73" s="3">
        <v>4.13</v>
      </c>
      <c r="Q73" s="3">
        <v>0</v>
      </c>
      <c r="R73" s="3">
        <v>0</v>
      </c>
      <c r="S73" s="3">
        <v>0</v>
      </c>
      <c r="T73" s="3">
        <v>0</v>
      </c>
      <c r="U73" s="3">
        <v>0</v>
      </c>
      <c r="V73" s="3">
        <v>0</v>
      </c>
      <c r="W73" s="3">
        <v>0</v>
      </c>
      <c r="X73" s="3">
        <v>-3.83</v>
      </c>
      <c r="Y73" s="3">
        <v>0</v>
      </c>
      <c r="Z73" s="3">
        <v>0</v>
      </c>
      <c r="AA73" s="3">
        <v>0</v>
      </c>
      <c r="AB73" s="3">
        <v>20.97</v>
      </c>
      <c r="AC73" s="1">
        <v>44586</v>
      </c>
    </row>
    <row r="74" spans="1:29" x14ac:dyDescent="0.3">
      <c r="A74" t="s">
        <v>373</v>
      </c>
      <c r="B74" s="1">
        <v>44572.472581018519</v>
      </c>
      <c r="C74">
        <v>16915485952</v>
      </c>
      <c r="D74" t="s">
        <v>93</v>
      </c>
      <c r="E74" t="s">
        <v>374</v>
      </c>
      <c r="F74">
        <v>9598</v>
      </c>
      <c r="G74" t="s">
        <v>375</v>
      </c>
      <c r="H74">
        <v>2</v>
      </c>
      <c r="I74" t="s">
        <v>96</v>
      </c>
      <c r="J74" t="s">
        <v>97</v>
      </c>
      <c r="K74" t="s">
        <v>376</v>
      </c>
      <c r="M74">
        <v>19320</v>
      </c>
      <c r="O74" s="3">
        <v>44.84</v>
      </c>
      <c r="P74" s="3">
        <v>8.9600000000000009</v>
      </c>
      <c r="Q74" s="3">
        <v>0</v>
      </c>
      <c r="R74" s="3">
        <v>0</v>
      </c>
      <c r="S74" s="3">
        <v>0</v>
      </c>
      <c r="T74" s="3">
        <v>0</v>
      </c>
      <c r="U74" s="3">
        <v>0</v>
      </c>
      <c r="V74" s="3">
        <v>0</v>
      </c>
      <c r="W74" s="3">
        <v>0</v>
      </c>
      <c r="X74" s="3">
        <v>-8.32</v>
      </c>
      <c r="Y74" s="3">
        <v>0</v>
      </c>
      <c r="Z74" s="3">
        <v>0</v>
      </c>
      <c r="AA74" s="3">
        <v>0</v>
      </c>
      <c r="AB74" s="3">
        <v>45.48</v>
      </c>
      <c r="AC74" s="1">
        <v>44586</v>
      </c>
    </row>
    <row r="75" spans="1:29" x14ac:dyDescent="0.3">
      <c r="A75" t="s">
        <v>377</v>
      </c>
      <c r="B75" s="1">
        <v>44573.105717592596</v>
      </c>
      <c r="C75">
        <v>16915485952</v>
      </c>
      <c r="D75" t="s">
        <v>64</v>
      </c>
      <c r="G75" t="s">
        <v>117</v>
      </c>
      <c r="O75" s="3">
        <v>0</v>
      </c>
      <c r="P75" s="3">
        <v>0</v>
      </c>
      <c r="Q75" s="3">
        <v>0</v>
      </c>
      <c r="R75" s="3">
        <v>0</v>
      </c>
      <c r="S75" s="3">
        <v>0</v>
      </c>
      <c r="T75" s="3">
        <v>0</v>
      </c>
      <c r="U75" s="3">
        <v>0</v>
      </c>
      <c r="V75" s="3">
        <v>0</v>
      </c>
      <c r="W75" s="3">
        <v>0</v>
      </c>
      <c r="X75" s="3">
        <v>0</v>
      </c>
      <c r="Y75" s="3">
        <v>0</v>
      </c>
      <c r="Z75" s="3">
        <v>0</v>
      </c>
      <c r="AA75" s="3">
        <v>-1102.31</v>
      </c>
      <c r="AC75" s="1">
        <v>44586</v>
      </c>
    </row>
    <row r="76" spans="1:29" x14ac:dyDescent="0.3">
      <c r="A76" t="s">
        <v>378</v>
      </c>
      <c r="B76" s="1">
        <v>44574.531585648147</v>
      </c>
      <c r="C76">
        <v>16915485952</v>
      </c>
      <c r="D76" t="s">
        <v>93</v>
      </c>
      <c r="E76" t="s">
        <v>379</v>
      </c>
      <c r="F76">
        <v>8847</v>
      </c>
      <c r="G76" t="s">
        <v>380</v>
      </c>
      <c r="H76">
        <v>1</v>
      </c>
      <c r="I76" t="s">
        <v>96</v>
      </c>
      <c r="J76" t="s">
        <v>97</v>
      </c>
      <c r="K76" t="s">
        <v>381</v>
      </c>
      <c r="M76">
        <v>92100</v>
      </c>
      <c r="O76" s="3">
        <v>18.25</v>
      </c>
      <c r="P76" s="3">
        <v>3.65</v>
      </c>
      <c r="Q76" s="3">
        <v>0</v>
      </c>
      <c r="R76" s="3">
        <v>0</v>
      </c>
      <c r="S76" s="3">
        <v>0</v>
      </c>
      <c r="T76" s="3">
        <v>0</v>
      </c>
      <c r="U76" s="3">
        <v>0</v>
      </c>
      <c r="V76" s="3">
        <v>0</v>
      </c>
      <c r="W76" s="3">
        <v>0</v>
      </c>
      <c r="X76" s="3">
        <v>-3.38</v>
      </c>
      <c r="Y76" s="3">
        <v>0</v>
      </c>
      <c r="Z76" s="3">
        <v>0</v>
      </c>
      <c r="AA76" s="3">
        <v>0</v>
      </c>
      <c r="AB76" s="3">
        <v>18.52</v>
      </c>
      <c r="AC76" s="1">
        <v>44586</v>
      </c>
    </row>
    <row r="77" spans="1:29" x14ac:dyDescent="0.3">
      <c r="A77" t="s">
        <v>382</v>
      </c>
      <c r="B77" s="1">
        <v>44574.53162037037</v>
      </c>
      <c r="C77">
        <v>16915485952</v>
      </c>
      <c r="D77" t="s">
        <v>93</v>
      </c>
      <c r="E77" t="s">
        <v>383</v>
      </c>
      <c r="F77">
        <v>9689</v>
      </c>
      <c r="G77" t="s">
        <v>384</v>
      </c>
      <c r="H77">
        <v>1</v>
      </c>
      <c r="I77" t="s">
        <v>96</v>
      </c>
      <c r="J77" t="s">
        <v>97</v>
      </c>
      <c r="K77" t="s">
        <v>385</v>
      </c>
      <c r="M77">
        <v>65490</v>
      </c>
      <c r="O77" s="3">
        <v>27</v>
      </c>
      <c r="P77" s="3">
        <v>5.4</v>
      </c>
      <c r="Q77" s="3">
        <v>0</v>
      </c>
      <c r="R77" s="3">
        <v>0</v>
      </c>
      <c r="S77" s="3">
        <v>0</v>
      </c>
      <c r="T77" s="3">
        <v>0</v>
      </c>
      <c r="U77" s="3">
        <v>0</v>
      </c>
      <c r="V77" s="3">
        <v>0</v>
      </c>
      <c r="W77" s="3">
        <v>0</v>
      </c>
      <c r="X77" s="3">
        <v>-5.01</v>
      </c>
      <c r="Y77" s="3">
        <v>0</v>
      </c>
      <c r="Z77" s="3">
        <v>0</v>
      </c>
      <c r="AA77" s="3">
        <v>0</v>
      </c>
      <c r="AB77" s="3">
        <v>27.39</v>
      </c>
      <c r="AC77" s="1">
        <v>44586</v>
      </c>
    </row>
    <row r="78" spans="1:29" x14ac:dyDescent="0.3">
      <c r="A78" t="s">
        <v>386</v>
      </c>
      <c r="B78" s="1">
        <v>44574.532094907408</v>
      </c>
      <c r="C78">
        <v>16915485952</v>
      </c>
      <c r="D78" t="s">
        <v>93</v>
      </c>
      <c r="E78" t="s">
        <v>387</v>
      </c>
      <c r="F78">
        <v>6044</v>
      </c>
      <c r="G78" t="s">
        <v>388</v>
      </c>
      <c r="H78">
        <v>1</v>
      </c>
      <c r="I78" t="s">
        <v>96</v>
      </c>
      <c r="J78" t="s">
        <v>97</v>
      </c>
      <c r="K78" t="s">
        <v>389</v>
      </c>
      <c r="M78">
        <v>76590</v>
      </c>
      <c r="O78" s="3">
        <v>19.12</v>
      </c>
      <c r="P78" s="3">
        <v>3.83</v>
      </c>
      <c r="Q78" s="3">
        <v>0</v>
      </c>
      <c r="R78" s="3">
        <v>0</v>
      </c>
      <c r="S78" s="3">
        <v>0</v>
      </c>
      <c r="T78" s="3">
        <v>0</v>
      </c>
      <c r="U78" s="3">
        <v>0</v>
      </c>
      <c r="V78" s="3">
        <v>0</v>
      </c>
      <c r="W78" s="3">
        <v>0</v>
      </c>
      <c r="X78" s="3">
        <v>-3.55</v>
      </c>
      <c r="Y78" s="3">
        <v>0</v>
      </c>
      <c r="Z78" s="3">
        <v>0</v>
      </c>
      <c r="AA78" s="3">
        <v>0</v>
      </c>
      <c r="AB78" s="3">
        <v>19.399999999999999</v>
      </c>
      <c r="AC78" s="1">
        <v>44586</v>
      </c>
    </row>
    <row r="79" spans="1:29" x14ac:dyDescent="0.3">
      <c r="A79" t="s">
        <v>390</v>
      </c>
      <c r="B79" s="1">
        <v>44574.532268518517</v>
      </c>
      <c r="C79">
        <v>16915485952</v>
      </c>
      <c r="D79" t="s">
        <v>93</v>
      </c>
      <c r="E79" t="s">
        <v>391</v>
      </c>
      <c r="F79" t="s">
        <v>392</v>
      </c>
      <c r="G79" t="s">
        <v>393</v>
      </c>
      <c r="H79">
        <v>1</v>
      </c>
      <c r="I79" t="s">
        <v>96</v>
      </c>
      <c r="J79" t="s">
        <v>97</v>
      </c>
      <c r="K79" t="s">
        <v>394</v>
      </c>
      <c r="M79">
        <v>47700</v>
      </c>
      <c r="O79" s="3">
        <v>13.29</v>
      </c>
      <c r="P79" s="3">
        <v>2.66</v>
      </c>
      <c r="Q79" s="3">
        <v>0</v>
      </c>
      <c r="R79" s="3">
        <v>0</v>
      </c>
      <c r="S79" s="3">
        <v>0</v>
      </c>
      <c r="T79" s="3">
        <v>0</v>
      </c>
      <c r="U79" s="3">
        <v>0</v>
      </c>
      <c r="V79" s="3">
        <v>0</v>
      </c>
      <c r="W79" s="3">
        <v>0</v>
      </c>
      <c r="X79" s="3">
        <v>-2.46</v>
      </c>
      <c r="Y79" s="3">
        <v>0</v>
      </c>
      <c r="Z79" s="3">
        <v>0</v>
      </c>
      <c r="AA79" s="3">
        <v>0</v>
      </c>
      <c r="AB79" s="3">
        <v>13.49</v>
      </c>
      <c r="AC79" s="1">
        <v>44586</v>
      </c>
    </row>
    <row r="80" spans="1:29" x14ac:dyDescent="0.3">
      <c r="A80" t="s">
        <v>390</v>
      </c>
      <c r="B80" s="1">
        <v>44574.532268518517</v>
      </c>
      <c r="C80">
        <v>16915485952</v>
      </c>
      <c r="D80" t="s">
        <v>93</v>
      </c>
      <c r="E80" t="s">
        <v>391</v>
      </c>
      <c r="F80" t="s">
        <v>395</v>
      </c>
      <c r="G80" t="s">
        <v>396</v>
      </c>
      <c r="H80">
        <v>1</v>
      </c>
      <c r="I80" t="s">
        <v>96</v>
      </c>
      <c r="J80" t="s">
        <v>97</v>
      </c>
      <c r="K80" t="s">
        <v>394</v>
      </c>
      <c r="M80">
        <v>47700</v>
      </c>
      <c r="O80" s="3">
        <v>14.96</v>
      </c>
      <c r="P80" s="3">
        <v>2.99</v>
      </c>
      <c r="Q80" s="3">
        <v>0</v>
      </c>
      <c r="R80" s="3">
        <v>0</v>
      </c>
      <c r="S80" s="3">
        <v>0</v>
      </c>
      <c r="T80" s="3">
        <v>0</v>
      </c>
      <c r="U80" s="3">
        <v>0</v>
      </c>
      <c r="V80" s="3">
        <v>0</v>
      </c>
      <c r="W80" s="3">
        <v>0</v>
      </c>
      <c r="X80" s="3">
        <v>-2.77</v>
      </c>
      <c r="Y80" s="3">
        <v>0</v>
      </c>
      <c r="Z80" s="3">
        <v>0</v>
      </c>
      <c r="AA80" s="3">
        <v>0</v>
      </c>
      <c r="AB80" s="3">
        <v>15.18</v>
      </c>
      <c r="AC80" s="1">
        <v>44586</v>
      </c>
    </row>
    <row r="81" spans="1:29" x14ac:dyDescent="0.3">
      <c r="A81" t="s">
        <v>390</v>
      </c>
      <c r="B81" s="1">
        <v>44574.532268518517</v>
      </c>
      <c r="C81">
        <v>16915485952</v>
      </c>
      <c r="D81" t="s">
        <v>93</v>
      </c>
      <c r="E81" t="s">
        <v>391</v>
      </c>
      <c r="F81" t="s">
        <v>397</v>
      </c>
      <c r="G81" t="s">
        <v>398</v>
      </c>
      <c r="H81">
        <v>1</v>
      </c>
      <c r="I81" t="s">
        <v>96</v>
      </c>
      <c r="J81" t="s">
        <v>97</v>
      </c>
      <c r="K81" t="s">
        <v>394</v>
      </c>
      <c r="M81">
        <v>47700</v>
      </c>
      <c r="O81" s="3">
        <v>26.58</v>
      </c>
      <c r="P81" s="3">
        <v>5.32</v>
      </c>
      <c r="Q81" s="3">
        <v>0</v>
      </c>
      <c r="R81" s="3">
        <v>0</v>
      </c>
      <c r="S81" s="3">
        <v>0</v>
      </c>
      <c r="T81" s="3">
        <v>0</v>
      </c>
      <c r="U81" s="3">
        <v>0</v>
      </c>
      <c r="V81" s="3">
        <v>0</v>
      </c>
      <c r="W81" s="3">
        <v>0</v>
      </c>
      <c r="X81" s="3">
        <v>-4.93</v>
      </c>
      <c r="Y81" s="3">
        <v>0</v>
      </c>
      <c r="Z81" s="3">
        <v>0</v>
      </c>
      <c r="AA81" s="3">
        <v>0</v>
      </c>
      <c r="AB81" s="3">
        <v>26.97</v>
      </c>
      <c r="AC81" s="1">
        <v>44586</v>
      </c>
    </row>
    <row r="82" spans="1:29" x14ac:dyDescent="0.3">
      <c r="A82" t="s">
        <v>399</v>
      </c>
      <c r="B82" s="1">
        <v>44574.580763888887</v>
      </c>
      <c r="C82">
        <v>16915485952</v>
      </c>
      <c r="D82" t="s">
        <v>93</v>
      </c>
      <c r="E82" t="s">
        <v>400</v>
      </c>
      <c r="F82">
        <v>4853</v>
      </c>
      <c r="G82" t="s">
        <v>401</v>
      </c>
      <c r="H82">
        <v>1</v>
      </c>
      <c r="I82" t="s">
        <v>96</v>
      </c>
      <c r="J82" t="s">
        <v>97</v>
      </c>
      <c r="K82" t="s">
        <v>402</v>
      </c>
      <c r="M82">
        <v>45170</v>
      </c>
      <c r="O82" s="3">
        <v>8.33</v>
      </c>
      <c r="P82" s="3">
        <v>1.67</v>
      </c>
      <c r="Q82" s="3">
        <v>0</v>
      </c>
      <c r="R82" s="3">
        <v>0</v>
      </c>
      <c r="S82" s="3">
        <v>0</v>
      </c>
      <c r="T82" s="3">
        <v>0</v>
      </c>
      <c r="U82" s="3">
        <v>0</v>
      </c>
      <c r="V82" s="3">
        <v>0</v>
      </c>
      <c r="W82" s="3">
        <v>0</v>
      </c>
      <c r="X82" s="3">
        <v>-0.82</v>
      </c>
      <c r="Y82" s="3">
        <v>0</v>
      </c>
      <c r="Z82" s="3">
        <v>0</v>
      </c>
      <c r="AA82" s="3">
        <v>0</v>
      </c>
      <c r="AB82" s="3">
        <v>9.18</v>
      </c>
      <c r="AC82" s="1">
        <v>44586</v>
      </c>
    </row>
    <row r="83" spans="1:29" x14ac:dyDescent="0.3">
      <c r="A83" t="s">
        <v>403</v>
      </c>
      <c r="B83" s="1">
        <v>44574.58084490741</v>
      </c>
      <c r="C83">
        <v>16915485952</v>
      </c>
      <c r="D83" t="s">
        <v>93</v>
      </c>
      <c r="E83" t="s">
        <v>404</v>
      </c>
      <c r="F83">
        <v>9362</v>
      </c>
      <c r="G83" t="s">
        <v>405</v>
      </c>
      <c r="H83">
        <v>1</v>
      </c>
      <c r="I83" t="s">
        <v>96</v>
      </c>
      <c r="J83" t="s">
        <v>97</v>
      </c>
      <c r="K83" t="s">
        <v>406</v>
      </c>
      <c r="M83">
        <v>76290</v>
      </c>
      <c r="O83" s="3">
        <v>20.79</v>
      </c>
      <c r="P83" s="3">
        <v>4.16</v>
      </c>
      <c r="Q83" s="3">
        <v>0</v>
      </c>
      <c r="R83" s="3">
        <v>0</v>
      </c>
      <c r="S83" s="3">
        <v>0</v>
      </c>
      <c r="T83" s="3">
        <v>0</v>
      </c>
      <c r="U83" s="3">
        <v>0</v>
      </c>
      <c r="V83" s="3">
        <v>0</v>
      </c>
      <c r="W83" s="3">
        <v>0</v>
      </c>
      <c r="X83" s="3">
        <v>-3.85</v>
      </c>
      <c r="Y83" s="3">
        <v>0</v>
      </c>
      <c r="Z83" s="3">
        <v>0</v>
      </c>
      <c r="AA83" s="3">
        <v>0</v>
      </c>
      <c r="AB83" s="3">
        <v>21.1</v>
      </c>
      <c r="AC83" s="1">
        <v>44586</v>
      </c>
    </row>
    <row r="84" spans="1:29" x14ac:dyDescent="0.3">
      <c r="A84" t="s">
        <v>407</v>
      </c>
      <c r="B84" s="1">
        <v>44574.580949074072</v>
      </c>
      <c r="C84">
        <v>16915485952</v>
      </c>
      <c r="D84" t="s">
        <v>93</v>
      </c>
      <c r="E84" t="s">
        <v>408</v>
      </c>
      <c r="F84" t="s">
        <v>409</v>
      </c>
      <c r="G84" t="s">
        <v>410</v>
      </c>
      <c r="H84">
        <v>1</v>
      </c>
      <c r="I84" t="s">
        <v>96</v>
      </c>
      <c r="J84" t="s">
        <v>97</v>
      </c>
      <c r="K84" t="s">
        <v>411</v>
      </c>
      <c r="M84">
        <v>4053</v>
      </c>
      <c r="O84" s="3">
        <v>20.420000000000002</v>
      </c>
      <c r="P84" s="3">
        <v>4.29</v>
      </c>
      <c r="Q84" s="3">
        <v>8.26</v>
      </c>
      <c r="R84" s="3">
        <v>1.74</v>
      </c>
      <c r="S84" s="3">
        <v>0</v>
      </c>
      <c r="T84" s="3">
        <v>0</v>
      </c>
      <c r="U84" s="3">
        <v>0</v>
      </c>
      <c r="V84" s="3">
        <v>0</v>
      </c>
      <c r="W84" s="3">
        <v>0</v>
      </c>
      <c r="X84" s="3">
        <v>-5.36</v>
      </c>
      <c r="Y84" s="3">
        <v>0</v>
      </c>
      <c r="Z84" s="3">
        <v>0</v>
      </c>
      <c r="AA84" s="3">
        <v>0</v>
      </c>
      <c r="AB84" s="3">
        <v>29.35</v>
      </c>
      <c r="AC84" s="1">
        <v>44586</v>
      </c>
    </row>
    <row r="85" spans="1:29" x14ac:dyDescent="0.3">
      <c r="A85" t="s">
        <v>412</v>
      </c>
      <c r="B85" s="1">
        <v>44574.639548611114</v>
      </c>
      <c r="C85">
        <v>16915485952</v>
      </c>
      <c r="D85" t="s">
        <v>93</v>
      </c>
      <c r="E85" t="s">
        <v>413</v>
      </c>
      <c r="F85">
        <v>10612</v>
      </c>
      <c r="G85" t="s">
        <v>197</v>
      </c>
      <c r="H85">
        <v>1</v>
      </c>
      <c r="I85" t="s">
        <v>96</v>
      </c>
      <c r="J85" t="s">
        <v>97</v>
      </c>
      <c r="K85" t="s">
        <v>414</v>
      </c>
      <c r="M85">
        <v>92600</v>
      </c>
      <c r="O85" s="3">
        <v>25.79</v>
      </c>
      <c r="P85" s="3">
        <v>5.16</v>
      </c>
      <c r="Q85" s="3">
        <v>0</v>
      </c>
      <c r="R85" s="3">
        <v>0</v>
      </c>
      <c r="S85" s="3">
        <v>0</v>
      </c>
      <c r="T85" s="3">
        <v>0</v>
      </c>
      <c r="U85" s="3">
        <v>0</v>
      </c>
      <c r="V85" s="3">
        <v>0</v>
      </c>
      <c r="W85" s="3">
        <v>0</v>
      </c>
      <c r="X85" s="3">
        <v>-4.78</v>
      </c>
      <c r="Y85" s="3">
        <v>0</v>
      </c>
      <c r="Z85" s="3">
        <v>0</v>
      </c>
      <c r="AA85" s="3">
        <v>0</v>
      </c>
      <c r="AB85" s="3">
        <v>26.17</v>
      </c>
      <c r="AC85" s="1">
        <v>44586</v>
      </c>
    </row>
    <row r="86" spans="1:29" x14ac:dyDescent="0.3">
      <c r="A86" t="s">
        <v>415</v>
      </c>
      <c r="B86" s="1">
        <v>44575.470625000002</v>
      </c>
      <c r="C86">
        <v>16915485952</v>
      </c>
      <c r="D86" t="s">
        <v>93</v>
      </c>
      <c r="E86" t="s">
        <v>416</v>
      </c>
      <c r="F86">
        <v>8887</v>
      </c>
      <c r="G86" t="s">
        <v>417</v>
      </c>
      <c r="H86">
        <v>1</v>
      </c>
      <c r="I86" t="s">
        <v>96</v>
      </c>
      <c r="J86" t="s">
        <v>97</v>
      </c>
      <c r="K86" t="s">
        <v>418</v>
      </c>
      <c r="M86">
        <v>38450</v>
      </c>
      <c r="O86" s="3">
        <v>15.5</v>
      </c>
      <c r="P86" s="3">
        <v>3.1</v>
      </c>
      <c r="Q86" s="3">
        <v>0</v>
      </c>
      <c r="R86" s="3">
        <v>0</v>
      </c>
      <c r="S86" s="3">
        <v>0</v>
      </c>
      <c r="T86" s="3">
        <v>0</v>
      </c>
      <c r="U86" s="3">
        <v>0</v>
      </c>
      <c r="V86" s="3">
        <v>0</v>
      </c>
      <c r="W86" s="3">
        <v>0</v>
      </c>
      <c r="X86" s="3">
        <v>-2.87</v>
      </c>
      <c r="Y86" s="3">
        <v>0</v>
      </c>
      <c r="Z86" s="3">
        <v>0</v>
      </c>
      <c r="AA86" s="3">
        <v>0</v>
      </c>
      <c r="AB86" s="3">
        <v>15.73</v>
      </c>
      <c r="AC86" s="1">
        <v>44586</v>
      </c>
    </row>
    <row r="87" spans="1:29" x14ac:dyDescent="0.3">
      <c r="A87" t="s">
        <v>419</v>
      </c>
      <c r="B87" s="1">
        <v>44575.47074074074</v>
      </c>
      <c r="C87">
        <v>16915485952</v>
      </c>
      <c r="D87" t="s">
        <v>93</v>
      </c>
      <c r="E87" t="s">
        <v>420</v>
      </c>
      <c r="F87">
        <v>9687</v>
      </c>
      <c r="G87" t="s">
        <v>421</v>
      </c>
      <c r="H87">
        <v>1</v>
      </c>
      <c r="I87" t="s">
        <v>96</v>
      </c>
      <c r="J87" t="s">
        <v>97</v>
      </c>
      <c r="K87" t="s">
        <v>422</v>
      </c>
      <c r="M87">
        <v>68440</v>
      </c>
      <c r="O87" s="3">
        <v>18.29</v>
      </c>
      <c r="P87" s="3">
        <v>3.66</v>
      </c>
      <c r="Q87" s="3">
        <v>0</v>
      </c>
      <c r="R87" s="3">
        <v>0</v>
      </c>
      <c r="S87" s="3">
        <v>0</v>
      </c>
      <c r="T87" s="3">
        <v>0</v>
      </c>
      <c r="U87" s="3">
        <v>0</v>
      </c>
      <c r="V87" s="3">
        <v>0</v>
      </c>
      <c r="W87" s="3">
        <v>0</v>
      </c>
      <c r="X87" s="3">
        <v>-3.39</v>
      </c>
      <c r="Y87" s="3">
        <v>0</v>
      </c>
      <c r="Z87" s="3">
        <v>0</v>
      </c>
      <c r="AA87" s="3">
        <v>0</v>
      </c>
      <c r="AB87" s="3">
        <v>18.559999999999999</v>
      </c>
      <c r="AC87" s="1">
        <v>44586</v>
      </c>
    </row>
    <row r="88" spans="1:29" x14ac:dyDescent="0.3">
      <c r="A88" t="s">
        <v>423</v>
      </c>
      <c r="B88" s="1">
        <v>44575.471215277779</v>
      </c>
      <c r="C88">
        <v>16915485952</v>
      </c>
      <c r="D88" t="s">
        <v>93</v>
      </c>
      <c r="E88" t="s">
        <v>424</v>
      </c>
      <c r="F88">
        <v>9687</v>
      </c>
      <c r="G88" t="s">
        <v>421</v>
      </c>
      <c r="H88">
        <v>2</v>
      </c>
      <c r="I88" t="s">
        <v>96</v>
      </c>
      <c r="J88" t="s">
        <v>97</v>
      </c>
      <c r="K88" t="s">
        <v>425</v>
      </c>
      <c r="M88">
        <v>33710</v>
      </c>
      <c r="O88" s="3">
        <v>36.58</v>
      </c>
      <c r="P88" s="3">
        <v>7.32</v>
      </c>
      <c r="Q88" s="3">
        <v>0</v>
      </c>
      <c r="R88" s="3">
        <v>0</v>
      </c>
      <c r="S88" s="3">
        <v>0</v>
      </c>
      <c r="T88" s="3">
        <v>0</v>
      </c>
      <c r="U88" s="3">
        <v>0</v>
      </c>
      <c r="V88" s="3">
        <v>0</v>
      </c>
      <c r="W88" s="3">
        <v>0</v>
      </c>
      <c r="X88" s="3">
        <v>-6.78</v>
      </c>
      <c r="Y88" s="3">
        <v>0</v>
      </c>
      <c r="Z88" s="3">
        <v>0</v>
      </c>
      <c r="AA88" s="3">
        <v>0</v>
      </c>
      <c r="AB88" s="3">
        <v>37.119999999999997</v>
      </c>
      <c r="AC88" s="1">
        <v>44586</v>
      </c>
    </row>
    <row r="89" spans="1:29" x14ac:dyDescent="0.3">
      <c r="A89" t="s">
        <v>423</v>
      </c>
      <c r="B89" s="1">
        <v>44575.471215277779</v>
      </c>
      <c r="C89">
        <v>16915485952</v>
      </c>
      <c r="D89" t="s">
        <v>93</v>
      </c>
      <c r="E89" t="s">
        <v>426</v>
      </c>
      <c r="F89">
        <v>8847</v>
      </c>
      <c r="G89" t="s">
        <v>380</v>
      </c>
      <c r="H89">
        <v>1</v>
      </c>
      <c r="I89" t="s">
        <v>96</v>
      </c>
      <c r="J89" t="s">
        <v>97</v>
      </c>
      <c r="K89" t="s">
        <v>427</v>
      </c>
      <c r="M89">
        <v>81000</v>
      </c>
      <c r="O89" s="3">
        <v>18.25</v>
      </c>
      <c r="P89" s="3">
        <v>3.65</v>
      </c>
      <c r="Q89" s="3">
        <v>0</v>
      </c>
      <c r="R89" s="3">
        <v>0</v>
      </c>
      <c r="S89" s="3">
        <v>0</v>
      </c>
      <c r="T89" s="3">
        <v>0</v>
      </c>
      <c r="U89" s="3">
        <v>0</v>
      </c>
      <c r="V89" s="3">
        <v>0</v>
      </c>
      <c r="W89" s="3">
        <v>0</v>
      </c>
      <c r="X89" s="3">
        <v>-3.38</v>
      </c>
      <c r="Y89" s="3">
        <v>0</v>
      </c>
      <c r="Z89" s="3">
        <v>0</v>
      </c>
      <c r="AA89" s="3">
        <v>0</v>
      </c>
      <c r="AB89" s="3">
        <v>18.52</v>
      </c>
      <c r="AC89" s="1">
        <v>44586</v>
      </c>
    </row>
    <row r="90" spans="1:29" x14ac:dyDescent="0.3">
      <c r="A90" t="s">
        <v>428</v>
      </c>
      <c r="B90" s="1">
        <v>44575.479930555557</v>
      </c>
      <c r="C90">
        <v>16915485952</v>
      </c>
      <c r="D90" t="s">
        <v>93</v>
      </c>
      <c r="E90" t="s">
        <v>429</v>
      </c>
      <c r="F90" t="s">
        <v>229</v>
      </c>
      <c r="G90" t="s">
        <v>230</v>
      </c>
      <c r="H90">
        <v>1</v>
      </c>
      <c r="I90" t="s">
        <v>96</v>
      </c>
      <c r="J90" t="s">
        <v>97</v>
      </c>
      <c r="K90" t="s">
        <v>430</v>
      </c>
      <c r="M90">
        <v>93300</v>
      </c>
      <c r="O90" s="3">
        <v>16.25</v>
      </c>
      <c r="P90" s="3">
        <v>3.25</v>
      </c>
      <c r="Q90" s="3">
        <v>0</v>
      </c>
      <c r="R90" s="3">
        <v>0</v>
      </c>
      <c r="S90" s="3">
        <v>0</v>
      </c>
      <c r="T90" s="3">
        <v>0</v>
      </c>
      <c r="U90" s="3">
        <v>0</v>
      </c>
      <c r="V90" s="3">
        <v>0</v>
      </c>
      <c r="W90" s="3">
        <v>0</v>
      </c>
      <c r="X90" s="3">
        <v>-3.01</v>
      </c>
      <c r="Y90" s="3">
        <v>0</v>
      </c>
      <c r="Z90" s="3">
        <v>0</v>
      </c>
      <c r="AA90" s="3">
        <v>0</v>
      </c>
      <c r="AB90" s="3">
        <v>16.489999999999998</v>
      </c>
      <c r="AC90" s="1">
        <v>44586</v>
      </c>
    </row>
    <row r="91" spans="1:29" x14ac:dyDescent="0.3">
      <c r="A91" t="s">
        <v>431</v>
      </c>
      <c r="B91" s="1">
        <v>44575.571967592594</v>
      </c>
      <c r="C91">
        <v>16915485952</v>
      </c>
      <c r="D91" t="s">
        <v>93</v>
      </c>
      <c r="E91" t="s">
        <v>432</v>
      </c>
      <c r="F91">
        <v>10864</v>
      </c>
      <c r="G91" t="s">
        <v>433</v>
      </c>
      <c r="H91">
        <v>1</v>
      </c>
      <c r="I91" t="s">
        <v>96</v>
      </c>
      <c r="J91" t="s">
        <v>97</v>
      </c>
      <c r="K91" t="s">
        <v>434</v>
      </c>
      <c r="M91">
        <v>33210</v>
      </c>
      <c r="O91" s="3">
        <v>22.5</v>
      </c>
      <c r="P91" s="3">
        <v>4.5</v>
      </c>
      <c r="Q91" s="3">
        <v>0</v>
      </c>
      <c r="R91" s="3">
        <v>0</v>
      </c>
      <c r="S91" s="3">
        <v>0</v>
      </c>
      <c r="T91" s="3">
        <v>0</v>
      </c>
      <c r="U91" s="3">
        <v>0</v>
      </c>
      <c r="V91" s="3">
        <v>0</v>
      </c>
      <c r="W91" s="3">
        <v>0</v>
      </c>
      <c r="X91" s="3">
        <v>-4.17</v>
      </c>
      <c r="Y91" s="3">
        <v>0</v>
      </c>
      <c r="Z91" s="3">
        <v>0</v>
      </c>
      <c r="AA91" s="3">
        <v>0</v>
      </c>
      <c r="AB91" s="3">
        <v>22.83</v>
      </c>
      <c r="AC91" s="1">
        <v>44586</v>
      </c>
    </row>
    <row r="92" spans="1:29" x14ac:dyDescent="0.3">
      <c r="A92" t="s">
        <v>435</v>
      </c>
      <c r="B92" s="1">
        <v>44578.422858796293</v>
      </c>
      <c r="C92">
        <v>16915485952</v>
      </c>
      <c r="D92" t="s">
        <v>93</v>
      </c>
      <c r="E92" t="s">
        <v>436</v>
      </c>
      <c r="F92">
        <v>11100</v>
      </c>
      <c r="G92" t="s">
        <v>437</v>
      </c>
      <c r="H92">
        <v>1</v>
      </c>
      <c r="I92" t="s">
        <v>96</v>
      </c>
      <c r="J92" t="s">
        <v>97</v>
      </c>
      <c r="K92" t="s">
        <v>438</v>
      </c>
      <c r="M92">
        <v>68360</v>
      </c>
      <c r="O92" s="3">
        <v>17.5</v>
      </c>
      <c r="P92" s="3">
        <v>3.5</v>
      </c>
      <c r="Q92" s="3">
        <v>0</v>
      </c>
      <c r="R92" s="3">
        <v>0</v>
      </c>
      <c r="S92" s="3">
        <v>0</v>
      </c>
      <c r="T92" s="3">
        <v>0</v>
      </c>
      <c r="U92" s="3">
        <v>0</v>
      </c>
      <c r="V92" s="3">
        <v>0</v>
      </c>
      <c r="W92" s="3">
        <v>0</v>
      </c>
      <c r="X92" s="3">
        <v>-3.24</v>
      </c>
      <c r="Y92" s="3">
        <v>0</v>
      </c>
      <c r="Z92" s="3">
        <v>0</v>
      </c>
      <c r="AA92" s="3">
        <v>0</v>
      </c>
      <c r="AB92" s="3">
        <v>17.760000000000002</v>
      </c>
      <c r="AC92" s="1">
        <v>44586</v>
      </c>
    </row>
    <row r="93" spans="1:29" x14ac:dyDescent="0.3">
      <c r="A93" t="s">
        <v>439</v>
      </c>
      <c r="B93" s="1">
        <v>44578.422905092593</v>
      </c>
      <c r="C93">
        <v>16915485952</v>
      </c>
      <c r="D93" t="s">
        <v>93</v>
      </c>
      <c r="E93" t="s">
        <v>440</v>
      </c>
      <c r="F93">
        <v>9424</v>
      </c>
      <c r="G93" t="s">
        <v>329</v>
      </c>
      <c r="H93">
        <v>1</v>
      </c>
      <c r="I93" t="s">
        <v>96</v>
      </c>
      <c r="J93" t="s">
        <v>97</v>
      </c>
      <c r="K93" t="s">
        <v>441</v>
      </c>
      <c r="M93">
        <v>77400</v>
      </c>
      <c r="O93" s="3">
        <v>20.95</v>
      </c>
      <c r="P93" s="3">
        <v>4.1900000000000004</v>
      </c>
      <c r="Q93" s="3">
        <v>0</v>
      </c>
      <c r="R93" s="3">
        <v>0</v>
      </c>
      <c r="S93" s="3">
        <v>0</v>
      </c>
      <c r="T93" s="3">
        <v>0</v>
      </c>
      <c r="U93" s="3">
        <v>0</v>
      </c>
      <c r="V93" s="3">
        <v>0</v>
      </c>
      <c r="W93" s="3">
        <v>0</v>
      </c>
      <c r="X93" s="3">
        <v>-3.88</v>
      </c>
      <c r="Y93" s="3">
        <v>0</v>
      </c>
      <c r="Z93" s="3">
        <v>0</v>
      </c>
      <c r="AA93" s="3">
        <v>0</v>
      </c>
      <c r="AB93" s="3">
        <v>21.26</v>
      </c>
      <c r="AC93" s="1">
        <v>44586</v>
      </c>
    </row>
    <row r="94" spans="1:29" x14ac:dyDescent="0.3">
      <c r="A94" t="s">
        <v>442</v>
      </c>
      <c r="B94" s="1">
        <v>44578.42291666667</v>
      </c>
      <c r="C94">
        <v>16915485952</v>
      </c>
      <c r="D94" t="s">
        <v>93</v>
      </c>
      <c r="E94" t="s">
        <v>443</v>
      </c>
      <c r="F94">
        <v>8847</v>
      </c>
      <c r="G94" t="s">
        <v>380</v>
      </c>
      <c r="H94">
        <v>1</v>
      </c>
      <c r="I94" t="s">
        <v>96</v>
      </c>
      <c r="J94" t="s">
        <v>97</v>
      </c>
      <c r="K94" t="s">
        <v>444</v>
      </c>
      <c r="M94">
        <v>91200</v>
      </c>
      <c r="O94" s="3">
        <v>18.25</v>
      </c>
      <c r="P94" s="3">
        <v>3.65</v>
      </c>
      <c r="Q94" s="3">
        <v>0</v>
      </c>
      <c r="R94" s="3">
        <v>0</v>
      </c>
      <c r="S94" s="3">
        <v>0</v>
      </c>
      <c r="T94" s="3">
        <v>0</v>
      </c>
      <c r="U94" s="3">
        <v>0</v>
      </c>
      <c r="V94" s="3">
        <v>0</v>
      </c>
      <c r="W94" s="3">
        <v>0</v>
      </c>
      <c r="X94" s="3">
        <v>-3.38</v>
      </c>
      <c r="Y94" s="3">
        <v>0</v>
      </c>
      <c r="Z94" s="3">
        <v>0</v>
      </c>
      <c r="AA94" s="3">
        <v>0</v>
      </c>
      <c r="AB94" s="3">
        <v>18.52</v>
      </c>
      <c r="AC94" s="1">
        <v>44586</v>
      </c>
    </row>
    <row r="95" spans="1:29" x14ac:dyDescent="0.3">
      <c r="A95" t="s">
        <v>445</v>
      </c>
      <c r="B95" s="1">
        <v>44578.42324074074</v>
      </c>
      <c r="C95">
        <v>16915485952</v>
      </c>
      <c r="D95" t="s">
        <v>93</v>
      </c>
      <c r="E95" t="s">
        <v>446</v>
      </c>
      <c r="F95">
        <v>8857</v>
      </c>
      <c r="G95" t="s">
        <v>234</v>
      </c>
      <c r="H95">
        <v>1</v>
      </c>
      <c r="I95" t="s">
        <v>96</v>
      </c>
      <c r="J95" t="s">
        <v>97</v>
      </c>
      <c r="K95" t="s">
        <v>447</v>
      </c>
      <c r="M95">
        <v>7340</v>
      </c>
      <c r="O95" s="3">
        <v>19.170000000000002</v>
      </c>
      <c r="P95" s="3">
        <v>3.83</v>
      </c>
      <c r="Q95" s="3">
        <v>0</v>
      </c>
      <c r="R95" s="3">
        <v>0</v>
      </c>
      <c r="S95" s="3">
        <v>0</v>
      </c>
      <c r="T95" s="3">
        <v>0</v>
      </c>
      <c r="U95" s="3">
        <v>0</v>
      </c>
      <c r="V95" s="3">
        <v>0</v>
      </c>
      <c r="W95" s="3">
        <v>0</v>
      </c>
      <c r="X95" s="3">
        <v>-3.55</v>
      </c>
      <c r="Y95" s="3">
        <v>0</v>
      </c>
      <c r="Z95" s="3">
        <v>0</v>
      </c>
      <c r="AA95" s="3">
        <v>0</v>
      </c>
      <c r="AB95" s="3">
        <v>19.45</v>
      </c>
      <c r="AC95" s="1">
        <v>44586</v>
      </c>
    </row>
    <row r="96" spans="1:29" x14ac:dyDescent="0.3">
      <c r="A96" t="s">
        <v>448</v>
      </c>
      <c r="B96" s="1">
        <v>44578.423275462963</v>
      </c>
      <c r="C96">
        <v>16915485952</v>
      </c>
      <c r="D96" t="s">
        <v>93</v>
      </c>
      <c r="E96" t="s">
        <v>449</v>
      </c>
      <c r="F96">
        <v>10260</v>
      </c>
      <c r="G96" t="s">
        <v>176</v>
      </c>
      <c r="H96">
        <v>1</v>
      </c>
      <c r="I96" t="s">
        <v>96</v>
      </c>
      <c r="J96" t="s">
        <v>97</v>
      </c>
      <c r="K96" t="s">
        <v>450</v>
      </c>
      <c r="M96">
        <v>38090</v>
      </c>
      <c r="O96" s="3">
        <v>16.25</v>
      </c>
      <c r="P96" s="3">
        <v>3.25</v>
      </c>
      <c r="Q96" s="3">
        <v>0</v>
      </c>
      <c r="R96" s="3">
        <v>0</v>
      </c>
      <c r="S96" s="3">
        <v>0</v>
      </c>
      <c r="T96" s="3">
        <v>0</v>
      </c>
      <c r="U96" s="3">
        <v>0</v>
      </c>
      <c r="V96" s="3">
        <v>0</v>
      </c>
      <c r="W96" s="3">
        <v>0</v>
      </c>
      <c r="X96" s="3">
        <v>-3.01</v>
      </c>
      <c r="Y96" s="3">
        <v>0</v>
      </c>
      <c r="Z96" s="3">
        <v>0</v>
      </c>
      <c r="AA96" s="3">
        <v>0</v>
      </c>
      <c r="AB96" s="3">
        <v>16.489999999999998</v>
      </c>
      <c r="AC96" s="1">
        <v>44586</v>
      </c>
    </row>
    <row r="97" spans="1:29" x14ac:dyDescent="0.3">
      <c r="A97" t="s">
        <v>451</v>
      </c>
      <c r="B97" s="1">
        <v>44578.423368055555</v>
      </c>
      <c r="C97">
        <v>16915485952</v>
      </c>
      <c r="D97" t="s">
        <v>93</v>
      </c>
      <c r="E97" t="s">
        <v>452</v>
      </c>
      <c r="F97">
        <v>3553</v>
      </c>
      <c r="G97" t="s">
        <v>453</v>
      </c>
      <c r="H97">
        <v>1</v>
      </c>
      <c r="I97" t="s">
        <v>96</v>
      </c>
      <c r="J97" t="s">
        <v>97</v>
      </c>
      <c r="K97" t="s">
        <v>454</v>
      </c>
      <c r="M97">
        <v>87270</v>
      </c>
      <c r="O97" s="3">
        <v>20.68</v>
      </c>
      <c r="P97" s="3">
        <v>4.1399999999999997</v>
      </c>
      <c r="Q97" s="3">
        <v>0</v>
      </c>
      <c r="R97" s="3">
        <v>0</v>
      </c>
      <c r="S97" s="3">
        <v>0</v>
      </c>
      <c r="T97" s="3">
        <v>0</v>
      </c>
      <c r="U97" s="3">
        <v>0</v>
      </c>
      <c r="V97" s="3">
        <v>0</v>
      </c>
      <c r="W97" s="3">
        <v>0</v>
      </c>
      <c r="X97" s="3">
        <v>-3.83</v>
      </c>
      <c r="Y97" s="3">
        <v>0</v>
      </c>
      <c r="Z97" s="3">
        <v>0</v>
      </c>
      <c r="AA97" s="3">
        <v>0</v>
      </c>
      <c r="AB97" s="3">
        <v>20.99</v>
      </c>
      <c r="AC97" s="1">
        <v>44586</v>
      </c>
    </row>
    <row r="98" spans="1:29" x14ac:dyDescent="0.3">
      <c r="A98" t="s">
        <v>455</v>
      </c>
      <c r="B98" s="1">
        <v>44578.423449074071</v>
      </c>
      <c r="C98">
        <v>16915485952</v>
      </c>
      <c r="D98" t="s">
        <v>93</v>
      </c>
      <c r="E98" t="s">
        <v>456</v>
      </c>
      <c r="F98" t="s">
        <v>457</v>
      </c>
      <c r="G98" t="s">
        <v>458</v>
      </c>
      <c r="H98">
        <v>1</v>
      </c>
      <c r="I98" t="s">
        <v>96</v>
      </c>
      <c r="J98" t="s">
        <v>97</v>
      </c>
      <c r="K98" t="s">
        <v>459</v>
      </c>
      <c r="M98">
        <v>60350</v>
      </c>
      <c r="O98" s="3">
        <v>23.29</v>
      </c>
      <c r="P98" s="3">
        <v>4.66</v>
      </c>
      <c r="Q98" s="3">
        <v>0</v>
      </c>
      <c r="R98" s="3">
        <v>0</v>
      </c>
      <c r="S98" s="3">
        <v>0</v>
      </c>
      <c r="T98" s="3">
        <v>0</v>
      </c>
      <c r="U98" s="3">
        <v>0</v>
      </c>
      <c r="V98" s="3">
        <v>0</v>
      </c>
      <c r="W98" s="3">
        <v>0</v>
      </c>
      <c r="X98" s="3">
        <v>-4.32</v>
      </c>
      <c r="Y98" s="3">
        <v>0</v>
      </c>
      <c r="Z98" s="3">
        <v>0</v>
      </c>
      <c r="AA98" s="3">
        <v>0</v>
      </c>
      <c r="AB98" s="3">
        <v>23.63</v>
      </c>
      <c r="AC98" s="1">
        <v>44586</v>
      </c>
    </row>
    <row r="99" spans="1:29" x14ac:dyDescent="0.3">
      <c r="A99" t="s">
        <v>460</v>
      </c>
      <c r="B99" s="1">
        <v>44578.459907407407</v>
      </c>
      <c r="C99">
        <v>16915485952</v>
      </c>
      <c r="D99" t="s">
        <v>93</v>
      </c>
      <c r="E99" t="s">
        <v>461</v>
      </c>
      <c r="F99">
        <v>3688</v>
      </c>
      <c r="G99" t="s">
        <v>462</v>
      </c>
      <c r="H99">
        <v>2</v>
      </c>
      <c r="I99" t="s">
        <v>96</v>
      </c>
      <c r="J99" t="s">
        <v>97</v>
      </c>
      <c r="K99" t="s">
        <v>463</v>
      </c>
      <c r="M99">
        <v>6240</v>
      </c>
      <c r="O99" s="3">
        <v>39.340000000000003</v>
      </c>
      <c r="P99" s="3">
        <v>7.86</v>
      </c>
      <c r="Q99" s="3">
        <v>0</v>
      </c>
      <c r="R99" s="3">
        <v>0</v>
      </c>
      <c r="S99" s="3">
        <v>0</v>
      </c>
      <c r="T99" s="3">
        <v>0</v>
      </c>
      <c r="U99" s="3">
        <v>0</v>
      </c>
      <c r="V99" s="3">
        <v>0</v>
      </c>
      <c r="W99" s="3">
        <v>0</v>
      </c>
      <c r="X99" s="3">
        <v>-7.3</v>
      </c>
      <c r="Y99" s="3">
        <v>0</v>
      </c>
      <c r="Z99" s="3">
        <v>0</v>
      </c>
      <c r="AA99" s="3">
        <v>0</v>
      </c>
      <c r="AB99" s="3">
        <v>39.9</v>
      </c>
      <c r="AC99" s="1">
        <v>44586</v>
      </c>
    </row>
    <row r="100" spans="1:29" x14ac:dyDescent="0.3">
      <c r="A100" t="s">
        <v>464</v>
      </c>
      <c r="B100" s="1">
        <v>44578.459953703707</v>
      </c>
      <c r="C100">
        <v>16915485952</v>
      </c>
      <c r="D100" t="s">
        <v>93</v>
      </c>
      <c r="E100" t="s">
        <v>465</v>
      </c>
      <c r="F100" t="s">
        <v>229</v>
      </c>
      <c r="G100" t="s">
        <v>230</v>
      </c>
      <c r="H100">
        <v>1</v>
      </c>
      <c r="I100" t="s">
        <v>96</v>
      </c>
      <c r="J100" t="s">
        <v>97</v>
      </c>
      <c r="K100" t="s">
        <v>466</v>
      </c>
      <c r="M100">
        <v>59700</v>
      </c>
      <c r="O100" s="3">
        <v>16.25</v>
      </c>
      <c r="P100" s="3">
        <v>3.25</v>
      </c>
      <c r="Q100" s="3">
        <v>0</v>
      </c>
      <c r="R100" s="3">
        <v>0</v>
      </c>
      <c r="S100" s="3">
        <v>0</v>
      </c>
      <c r="T100" s="3">
        <v>0</v>
      </c>
      <c r="U100" s="3">
        <v>0</v>
      </c>
      <c r="V100" s="3">
        <v>0</v>
      </c>
      <c r="W100" s="3">
        <v>0</v>
      </c>
      <c r="X100" s="3">
        <v>-3.01</v>
      </c>
      <c r="Y100" s="3">
        <v>0</v>
      </c>
      <c r="Z100" s="3">
        <v>0</v>
      </c>
      <c r="AA100" s="3">
        <v>0</v>
      </c>
      <c r="AB100" s="3">
        <v>16.489999999999998</v>
      </c>
      <c r="AC100" s="1">
        <v>44586</v>
      </c>
    </row>
    <row r="101" spans="1:29" x14ac:dyDescent="0.3">
      <c r="A101" t="s">
        <v>467</v>
      </c>
      <c r="B101" s="1">
        <v>44578.459988425922</v>
      </c>
      <c r="C101">
        <v>16915485952</v>
      </c>
      <c r="D101" t="s">
        <v>93</v>
      </c>
      <c r="E101" t="s">
        <v>468</v>
      </c>
      <c r="F101" t="s">
        <v>409</v>
      </c>
      <c r="G101" t="s">
        <v>410</v>
      </c>
      <c r="H101">
        <v>1</v>
      </c>
      <c r="I101" t="s">
        <v>96</v>
      </c>
      <c r="J101" t="s">
        <v>97</v>
      </c>
      <c r="K101" t="s">
        <v>469</v>
      </c>
      <c r="M101">
        <v>94400</v>
      </c>
      <c r="O101" s="3">
        <v>20.420000000000002</v>
      </c>
      <c r="P101" s="3">
        <v>4.08</v>
      </c>
      <c r="Q101" s="3">
        <v>0</v>
      </c>
      <c r="R101" s="3">
        <v>0</v>
      </c>
      <c r="S101" s="3">
        <v>0</v>
      </c>
      <c r="T101" s="3">
        <v>0</v>
      </c>
      <c r="U101" s="3">
        <v>0</v>
      </c>
      <c r="V101" s="3">
        <v>0</v>
      </c>
      <c r="W101" s="3">
        <v>0</v>
      </c>
      <c r="X101" s="3">
        <v>-3.79</v>
      </c>
      <c r="Y101" s="3">
        <v>0</v>
      </c>
      <c r="Z101" s="3">
        <v>0</v>
      </c>
      <c r="AA101" s="3">
        <v>0</v>
      </c>
      <c r="AB101" s="3">
        <v>20.71</v>
      </c>
      <c r="AC101" s="1">
        <v>44586</v>
      </c>
    </row>
    <row r="102" spans="1:29" x14ac:dyDescent="0.3">
      <c r="A102" t="s">
        <v>467</v>
      </c>
      <c r="B102" s="1">
        <v>44578.459988425922</v>
      </c>
      <c r="C102">
        <v>16915485952</v>
      </c>
      <c r="D102" t="s">
        <v>93</v>
      </c>
      <c r="E102" t="s">
        <v>468</v>
      </c>
      <c r="F102" t="s">
        <v>470</v>
      </c>
      <c r="G102" t="s">
        <v>471</v>
      </c>
      <c r="H102">
        <v>1</v>
      </c>
      <c r="I102" t="s">
        <v>96</v>
      </c>
      <c r="J102" t="s">
        <v>97</v>
      </c>
      <c r="K102" t="s">
        <v>469</v>
      </c>
      <c r="M102">
        <v>94400</v>
      </c>
      <c r="O102" s="3">
        <v>22.63</v>
      </c>
      <c r="P102" s="3">
        <v>4.53</v>
      </c>
      <c r="Q102" s="3">
        <v>0</v>
      </c>
      <c r="R102" s="3">
        <v>0</v>
      </c>
      <c r="S102" s="3">
        <v>0</v>
      </c>
      <c r="T102" s="3">
        <v>0</v>
      </c>
      <c r="U102" s="3">
        <v>0</v>
      </c>
      <c r="V102" s="3">
        <v>0</v>
      </c>
      <c r="W102" s="3">
        <v>0</v>
      </c>
      <c r="X102" s="3">
        <v>-4.2</v>
      </c>
      <c r="Y102" s="3">
        <v>0</v>
      </c>
      <c r="Z102" s="3">
        <v>0</v>
      </c>
      <c r="AA102" s="3">
        <v>0</v>
      </c>
      <c r="AB102" s="3">
        <v>22.96</v>
      </c>
      <c r="AC102" s="1">
        <v>44586</v>
      </c>
    </row>
    <row r="103" spans="1:29" x14ac:dyDescent="0.3">
      <c r="A103" t="s">
        <v>472</v>
      </c>
      <c r="B103" s="1">
        <v>44578.460150462961</v>
      </c>
      <c r="C103">
        <v>16915485952</v>
      </c>
      <c r="D103" t="s">
        <v>93</v>
      </c>
      <c r="E103" t="s">
        <v>473</v>
      </c>
      <c r="F103">
        <v>8847</v>
      </c>
      <c r="G103" t="s">
        <v>380</v>
      </c>
      <c r="H103">
        <v>1</v>
      </c>
      <c r="I103" t="s">
        <v>96</v>
      </c>
      <c r="J103" t="s">
        <v>97</v>
      </c>
      <c r="K103" t="s">
        <v>474</v>
      </c>
      <c r="M103">
        <v>76530</v>
      </c>
      <c r="O103" s="3">
        <v>18.25</v>
      </c>
      <c r="P103" s="3">
        <v>3.65</v>
      </c>
      <c r="Q103" s="3">
        <v>0</v>
      </c>
      <c r="R103" s="3">
        <v>0</v>
      </c>
      <c r="S103" s="3">
        <v>0</v>
      </c>
      <c r="T103" s="3">
        <v>0</v>
      </c>
      <c r="U103" s="3">
        <v>0</v>
      </c>
      <c r="V103" s="3">
        <v>0</v>
      </c>
      <c r="W103" s="3">
        <v>0</v>
      </c>
      <c r="X103" s="3">
        <v>-3.38</v>
      </c>
      <c r="Y103" s="3">
        <v>0</v>
      </c>
      <c r="Z103" s="3">
        <v>0</v>
      </c>
      <c r="AA103" s="3">
        <v>0</v>
      </c>
      <c r="AB103" s="3">
        <v>18.52</v>
      </c>
      <c r="AC103" s="1">
        <v>44586</v>
      </c>
    </row>
    <row r="104" spans="1:29" x14ac:dyDescent="0.3">
      <c r="A104" t="s">
        <v>475</v>
      </c>
      <c r="B104" s="1">
        <v>44578.460185185184</v>
      </c>
      <c r="C104">
        <v>16915485952</v>
      </c>
      <c r="D104" t="s">
        <v>93</v>
      </c>
      <c r="E104" t="s">
        <v>476</v>
      </c>
      <c r="F104">
        <v>9171</v>
      </c>
      <c r="G104" t="s">
        <v>172</v>
      </c>
      <c r="H104">
        <v>1</v>
      </c>
      <c r="I104" t="s">
        <v>96</v>
      </c>
      <c r="J104" t="s">
        <v>97</v>
      </c>
      <c r="K104" t="s">
        <v>477</v>
      </c>
      <c r="L104" t="s">
        <v>478</v>
      </c>
      <c r="M104">
        <v>77169</v>
      </c>
      <c r="O104" s="3">
        <v>17.670000000000002</v>
      </c>
      <c r="P104" s="3">
        <v>3.53</v>
      </c>
      <c r="Q104" s="3">
        <v>0</v>
      </c>
      <c r="R104" s="3">
        <v>0</v>
      </c>
      <c r="S104" s="3">
        <v>0</v>
      </c>
      <c r="T104" s="3">
        <v>0</v>
      </c>
      <c r="U104" s="3">
        <v>0</v>
      </c>
      <c r="V104" s="3">
        <v>0</v>
      </c>
      <c r="W104" s="3">
        <v>0</v>
      </c>
      <c r="X104" s="3">
        <v>-3.28</v>
      </c>
      <c r="Y104" s="3">
        <v>0</v>
      </c>
      <c r="Z104" s="3">
        <v>0</v>
      </c>
      <c r="AA104" s="3">
        <v>0</v>
      </c>
      <c r="AB104" s="3">
        <v>17.920000000000002</v>
      </c>
      <c r="AC104" s="1">
        <v>44586</v>
      </c>
    </row>
    <row r="105" spans="1:29" x14ac:dyDescent="0.3">
      <c r="A105" t="s">
        <v>479</v>
      </c>
      <c r="B105" s="1">
        <v>44578.460300925923</v>
      </c>
      <c r="C105">
        <v>16915485952</v>
      </c>
      <c r="D105" t="s">
        <v>93</v>
      </c>
      <c r="E105" t="s">
        <v>480</v>
      </c>
      <c r="F105">
        <v>7437</v>
      </c>
      <c r="G105" t="s">
        <v>192</v>
      </c>
      <c r="H105">
        <v>1</v>
      </c>
      <c r="I105" t="s">
        <v>96</v>
      </c>
      <c r="J105" t="s">
        <v>97</v>
      </c>
      <c r="K105" t="s">
        <v>481</v>
      </c>
      <c r="M105">
        <v>13124</v>
      </c>
      <c r="O105" s="3">
        <v>15.58</v>
      </c>
      <c r="P105" s="3">
        <v>3.12</v>
      </c>
      <c r="Q105" s="3">
        <v>0</v>
      </c>
      <c r="R105" s="3">
        <v>0</v>
      </c>
      <c r="S105" s="3">
        <v>0</v>
      </c>
      <c r="T105" s="3">
        <v>0</v>
      </c>
      <c r="U105" s="3">
        <v>0</v>
      </c>
      <c r="V105" s="3">
        <v>0</v>
      </c>
      <c r="W105" s="3">
        <v>0</v>
      </c>
      <c r="X105" s="3">
        <v>-2.89</v>
      </c>
      <c r="Y105" s="3">
        <v>0</v>
      </c>
      <c r="Z105" s="3">
        <v>0</v>
      </c>
      <c r="AA105" s="3">
        <v>0</v>
      </c>
      <c r="AB105" s="3">
        <v>15.81</v>
      </c>
      <c r="AC105" s="1">
        <v>44586</v>
      </c>
    </row>
    <row r="106" spans="1:29" x14ac:dyDescent="0.3">
      <c r="A106" t="s">
        <v>479</v>
      </c>
      <c r="B106" s="1">
        <v>44578.460300925923</v>
      </c>
      <c r="C106">
        <v>16915485952</v>
      </c>
      <c r="D106" t="s">
        <v>93</v>
      </c>
      <c r="E106" t="s">
        <v>482</v>
      </c>
      <c r="F106" t="s">
        <v>229</v>
      </c>
      <c r="G106" t="s">
        <v>230</v>
      </c>
      <c r="H106">
        <v>1</v>
      </c>
      <c r="I106" t="s">
        <v>96</v>
      </c>
      <c r="J106" t="s">
        <v>97</v>
      </c>
      <c r="K106" t="s">
        <v>483</v>
      </c>
      <c r="M106">
        <v>93600</v>
      </c>
      <c r="O106" s="3">
        <v>16.25</v>
      </c>
      <c r="P106" s="3">
        <v>3.25</v>
      </c>
      <c r="Q106" s="3">
        <v>0</v>
      </c>
      <c r="R106" s="3">
        <v>0</v>
      </c>
      <c r="S106" s="3">
        <v>0</v>
      </c>
      <c r="T106" s="3">
        <v>0</v>
      </c>
      <c r="U106" s="3">
        <v>0</v>
      </c>
      <c r="V106" s="3">
        <v>0</v>
      </c>
      <c r="W106" s="3">
        <v>0</v>
      </c>
      <c r="X106" s="3">
        <v>-3.01</v>
      </c>
      <c r="Y106" s="3">
        <v>0</v>
      </c>
      <c r="Z106" s="3">
        <v>0</v>
      </c>
      <c r="AA106" s="3">
        <v>0</v>
      </c>
      <c r="AB106" s="3">
        <v>16.489999999999998</v>
      </c>
      <c r="AC106" s="1">
        <v>44586</v>
      </c>
    </row>
    <row r="107" spans="1:29" x14ac:dyDescent="0.3">
      <c r="A107" t="s">
        <v>479</v>
      </c>
      <c r="B107" s="1">
        <v>44578.460300925923</v>
      </c>
      <c r="C107">
        <v>16915485952</v>
      </c>
      <c r="D107" t="s">
        <v>93</v>
      </c>
      <c r="E107" t="s">
        <v>484</v>
      </c>
      <c r="F107" t="s">
        <v>229</v>
      </c>
      <c r="G107" t="s">
        <v>230</v>
      </c>
      <c r="H107">
        <v>1</v>
      </c>
      <c r="I107" t="s">
        <v>96</v>
      </c>
      <c r="J107" t="s">
        <v>97</v>
      </c>
      <c r="K107" t="s">
        <v>485</v>
      </c>
      <c r="M107">
        <v>94700</v>
      </c>
      <c r="O107" s="3">
        <v>16.25</v>
      </c>
      <c r="P107" s="3">
        <v>3.25</v>
      </c>
      <c r="Q107" s="3">
        <v>0</v>
      </c>
      <c r="R107" s="3">
        <v>0</v>
      </c>
      <c r="S107" s="3">
        <v>0</v>
      </c>
      <c r="T107" s="3">
        <v>0</v>
      </c>
      <c r="U107" s="3">
        <v>0</v>
      </c>
      <c r="V107" s="3">
        <v>0</v>
      </c>
      <c r="W107" s="3">
        <v>0</v>
      </c>
      <c r="X107" s="3">
        <v>-3.01</v>
      </c>
      <c r="Y107" s="3">
        <v>0</v>
      </c>
      <c r="Z107" s="3">
        <v>0</v>
      </c>
      <c r="AA107" s="3">
        <v>0</v>
      </c>
      <c r="AB107" s="3">
        <v>16.489999999999998</v>
      </c>
      <c r="AC107" s="1">
        <v>44586</v>
      </c>
    </row>
    <row r="108" spans="1:29" x14ac:dyDescent="0.3">
      <c r="A108" t="s">
        <v>486</v>
      </c>
      <c r="B108" s="1">
        <v>44578.463483796295</v>
      </c>
      <c r="C108">
        <v>16915485952</v>
      </c>
      <c r="D108" t="s">
        <v>93</v>
      </c>
      <c r="E108" t="s">
        <v>487</v>
      </c>
      <c r="F108" t="s">
        <v>488</v>
      </c>
      <c r="G108" t="s">
        <v>489</v>
      </c>
      <c r="H108">
        <v>1</v>
      </c>
      <c r="I108" t="s">
        <v>96</v>
      </c>
      <c r="J108" t="s">
        <v>97</v>
      </c>
      <c r="K108" t="s">
        <v>490</v>
      </c>
      <c r="M108">
        <v>51140</v>
      </c>
      <c r="O108" s="3">
        <v>16.68</v>
      </c>
      <c r="P108" s="3">
        <v>3.34</v>
      </c>
      <c r="Q108" s="3">
        <v>0</v>
      </c>
      <c r="R108" s="3">
        <v>0</v>
      </c>
      <c r="S108" s="3">
        <v>0</v>
      </c>
      <c r="T108" s="3">
        <v>0</v>
      </c>
      <c r="U108" s="3">
        <v>0</v>
      </c>
      <c r="V108" s="3">
        <v>0</v>
      </c>
      <c r="W108" s="3">
        <v>0</v>
      </c>
      <c r="X108" s="3">
        <v>-3.09</v>
      </c>
      <c r="Y108" s="3">
        <v>0</v>
      </c>
      <c r="Z108" s="3">
        <v>0</v>
      </c>
      <c r="AA108" s="3">
        <v>0</v>
      </c>
      <c r="AB108" s="3">
        <v>16.93</v>
      </c>
      <c r="AC108" s="1">
        <v>44586</v>
      </c>
    </row>
    <row r="109" spans="1:29" x14ac:dyDescent="0.3">
      <c r="A109" t="s">
        <v>491</v>
      </c>
      <c r="B109" s="1">
        <v>44579.471990740742</v>
      </c>
      <c r="C109">
        <v>16915485952</v>
      </c>
      <c r="D109" t="s">
        <v>93</v>
      </c>
      <c r="E109" t="s">
        <v>492</v>
      </c>
      <c r="F109" t="s">
        <v>229</v>
      </c>
      <c r="G109" t="s">
        <v>230</v>
      </c>
      <c r="H109">
        <v>1</v>
      </c>
      <c r="I109" t="s">
        <v>96</v>
      </c>
      <c r="J109" t="s">
        <v>97</v>
      </c>
      <c r="K109" t="s">
        <v>493</v>
      </c>
      <c r="M109">
        <v>37110</v>
      </c>
      <c r="O109" s="3">
        <v>16.25</v>
      </c>
      <c r="P109" s="3">
        <v>3.25</v>
      </c>
      <c r="Q109" s="3">
        <v>0</v>
      </c>
      <c r="R109" s="3">
        <v>0</v>
      </c>
      <c r="S109" s="3">
        <v>0</v>
      </c>
      <c r="T109" s="3">
        <v>0</v>
      </c>
      <c r="U109" s="3">
        <v>0</v>
      </c>
      <c r="V109" s="3">
        <v>0</v>
      </c>
      <c r="W109" s="3">
        <v>0</v>
      </c>
      <c r="X109" s="3">
        <v>-3.01</v>
      </c>
      <c r="Y109" s="3">
        <v>0</v>
      </c>
      <c r="Z109" s="3">
        <v>0</v>
      </c>
      <c r="AA109" s="3">
        <v>0</v>
      </c>
      <c r="AB109" s="3">
        <v>16.489999999999998</v>
      </c>
      <c r="AC109" s="1">
        <v>44586</v>
      </c>
    </row>
    <row r="110" spans="1:29" x14ac:dyDescent="0.3">
      <c r="A110" t="s">
        <v>494</v>
      </c>
      <c r="B110" s="1">
        <v>44579.472025462965</v>
      </c>
      <c r="C110">
        <v>16915485952</v>
      </c>
      <c r="D110" t="s">
        <v>93</v>
      </c>
      <c r="E110" t="s">
        <v>495</v>
      </c>
      <c r="F110" t="s">
        <v>496</v>
      </c>
      <c r="G110" t="s">
        <v>497</v>
      </c>
      <c r="H110">
        <v>1</v>
      </c>
      <c r="I110" t="s">
        <v>96</v>
      </c>
      <c r="J110" t="s">
        <v>97</v>
      </c>
      <c r="K110" t="s">
        <v>498</v>
      </c>
      <c r="M110">
        <v>78955</v>
      </c>
      <c r="O110" s="3">
        <v>22.46</v>
      </c>
      <c r="P110" s="3">
        <v>4.49</v>
      </c>
      <c r="Q110" s="3">
        <v>0</v>
      </c>
      <c r="R110" s="3">
        <v>0</v>
      </c>
      <c r="S110" s="3">
        <v>0</v>
      </c>
      <c r="T110" s="3">
        <v>0</v>
      </c>
      <c r="U110" s="3">
        <v>0</v>
      </c>
      <c r="V110" s="3">
        <v>0</v>
      </c>
      <c r="W110" s="3">
        <v>0</v>
      </c>
      <c r="X110" s="3">
        <v>-4.16</v>
      </c>
      <c r="Y110" s="3">
        <v>0</v>
      </c>
      <c r="Z110" s="3">
        <v>0</v>
      </c>
      <c r="AA110" s="3">
        <v>0</v>
      </c>
      <c r="AB110" s="3">
        <v>22.79</v>
      </c>
      <c r="AC110" s="1">
        <v>44586</v>
      </c>
    </row>
    <row r="111" spans="1:29" x14ac:dyDescent="0.3">
      <c r="A111" t="s">
        <v>499</v>
      </c>
      <c r="B111" s="1">
        <v>44579.472129629627</v>
      </c>
      <c r="C111">
        <v>16915485952</v>
      </c>
      <c r="D111" t="s">
        <v>93</v>
      </c>
      <c r="E111" t="s">
        <v>500</v>
      </c>
      <c r="F111">
        <v>7437</v>
      </c>
      <c r="G111" t="s">
        <v>192</v>
      </c>
      <c r="H111">
        <v>1</v>
      </c>
      <c r="I111" t="s">
        <v>96</v>
      </c>
      <c r="J111" t="s">
        <v>97</v>
      </c>
      <c r="K111" t="s">
        <v>501</v>
      </c>
      <c r="M111">
        <v>77250</v>
      </c>
      <c r="O111" s="3">
        <v>15.58</v>
      </c>
      <c r="P111" s="3">
        <v>3.12</v>
      </c>
      <c r="Q111" s="3">
        <v>0</v>
      </c>
      <c r="R111" s="3">
        <v>0</v>
      </c>
      <c r="S111" s="3">
        <v>0</v>
      </c>
      <c r="T111" s="3">
        <v>0</v>
      </c>
      <c r="U111" s="3">
        <v>0</v>
      </c>
      <c r="V111" s="3">
        <v>0</v>
      </c>
      <c r="W111" s="3">
        <v>0</v>
      </c>
      <c r="X111" s="3">
        <v>-2.89</v>
      </c>
      <c r="Y111" s="3">
        <v>0</v>
      </c>
      <c r="Z111" s="3">
        <v>0</v>
      </c>
      <c r="AA111" s="3">
        <v>0</v>
      </c>
      <c r="AB111" s="3">
        <v>15.81</v>
      </c>
      <c r="AC111" s="1">
        <v>44586</v>
      </c>
    </row>
    <row r="112" spans="1:29" x14ac:dyDescent="0.3">
      <c r="A112" t="s">
        <v>499</v>
      </c>
      <c r="B112" s="1">
        <v>44579.472129629627</v>
      </c>
      <c r="C112">
        <v>16915485952</v>
      </c>
      <c r="D112" t="s">
        <v>93</v>
      </c>
      <c r="E112" t="s">
        <v>502</v>
      </c>
      <c r="F112" t="s">
        <v>457</v>
      </c>
      <c r="G112" t="s">
        <v>458</v>
      </c>
      <c r="H112">
        <v>1</v>
      </c>
      <c r="I112" t="s">
        <v>96</v>
      </c>
      <c r="J112" t="s">
        <v>97</v>
      </c>
      <c r="K112" t="s">
        <v>498</v>
      </c>
      <c r="M112">
        <v>78955</v>
      </c>
      <c r="O112" s="3">
        <v>23.29</v>
      </c>
      <c r="P112" s="3">
        <v>4.66</v>
      </c>
      <c r="Q112" s="3">
        <v>0</v>
      </c>
      <c r="R112" s="3">
        <v>0</v>
      </c>
      <c r="S112" s="3">
        <v>0</v>
      </c>
      <c r="T112" s="3">
        <v>0</v>
      </c>
      <c r="U112" s="3">
        <v>0</v>
      </c>
      <c r="V112" s="3">
        <v>0</v>
      </c>
      <c r="W112" s="3">
        <v>0</v>
      </c>
      <c r="X112" s="3">
        <v>-4.32</v>
      </c>
      <c r="Y112" s="3">
        <v>0</v>
      </c>
      <c r="Z112" s="3">
        <v>0</v>
      </c>
      <c r="AA112" s="3">
        <v>0</v>
      </c>
      <c r="AB112" s="3">
        <v>23.63</v>
      </c>
      <c r="AC112" s="1">
        <v>44586</v>
      </c>
    </row>
    <row r="113" spans="1:29" x14ac:dyDescent="0.3">
      <c r="A113" t="s">
        <v>503</v>
      </c>
      <c r="B113" s="1">
        <v>44579.472280092596</v>
      </c>
      <c r="C113">
        <v>16915485952</v>
      </c>
      <c r="D113" t="s">
        <v>93</v>
      </c>
      <c r="E113" t="s">
        <v>504</v>
      </c>
      <c r="F113">
        <v>10260</v>
      </c>
      <c r="G113" t="s">
        <v>176</v>
      </c>
      <c r="H113">
        <v>1</v>
      </c>
      <c r="I113" t="s">
        <v>96</v>
      </c>
      <c r="J113" t="s">
        <v>97</v>
      </c>
      <c r="K113" t="s">
        <v>505</v>
      </c>
      <c r="M113">
        <v>64160</v>
      </c>
      <c r="O113" s="3">
        <v>16.25</v>
      </c>
      <c r="P113" s="3">
        <v>3.25</v>
      </c>
      <c r="Q113" s="3">
        <v>0</v>
      </c>
      <c r="R113" s="3">
        <v>0</v>
      </c>
      <c r="S113" s="3">
        <v>0</v>
      </c>
      <c r="T113" s="3">
        <v>0</v>
      </c>
      <c r="U113" s="3">
        <v>0</v>
      </c>
      <c r="V113" s="3">
        <v>0</v>
      </c>
      <c r="W113" s="3">
        <v>0</v>
      </c>
      <c r="X113" s="3">
        <v>-3.01</v>
      </c>
      <c r="Y113" s="3">
        <v>0</v>
      </c>
      <c r="Z113" s="3">
        <v>0</v>
      </c>
      <c r="AA113" s="3">
        <v>0</v>
      </c>
      <c r="AB113" s="3">
        <v>16.489999999999998</v>
      </c>
      <c r="AC113" s="1">
        <v>44586</v>
      </c>
    </row>
    <row r="114" spans="1:29" x14ac:dyDescent="0.3">
      <c r="A114" t="s">
        <v>506</v>
      </c>
      <c r="B114" s="1">
        <v>44579.472604166665</v>
      </c>
      <c r="C114">
        <v>16915485952</v>
      </c>
      <c r="D114" t="s">
        <v>93</v>
      </c>
      <c r="E114" t="s">
        <v>507</v>
      </c>
      <c r="F114">
        <v>10612</v>
      </c>
      <c r="G114" t="s">
        <v>197</v>
      </c>
      <c r="H114">
        <v>1</v>
      </c>
      <c r="I114" t="s">
        <v>96</v>
      </c>
      <c r="J114" t="s">
        <v>97</v>
      </c>
      <c r="K114" t="s">
        <v>508</v>
      </c>
      <c r="M114">
        <v>31860</v>
      </c>
      <c r="O114" s="3">
        <v>25.79</v>
      </c>
      <c r="P114" s="3">
        <v>5.16</v>
      </c>
      <c r="Q114" s="3">
        <v>0</v>
      </c>
      <c r="R114" s="3">
        <v>0</v>
      </c>
      <c r="S114" s="3">
        <v>0</v>
      </c>
      <c r="T114" s="3">
        <v>0</v>
      </c>
      <c r="U114" s="3">
        <v>0</v>
      </c>
      <c r="V114" s="3">
        <v>0</v>
      </c>
      <c r="W114" s="3">
        <v>0</v>
      </c>
      <c r="X114" s="3">
        <v>-4.78</v>
      </c>
      <c r="Y114" s="3">
        <v>0</v>
      </c>
      <c r="Z114" s="3">
        <v>0</v>
      </c>
      <c r="AA114" s="3">
        <v>0</v>
      </c>
      <c r="AB114" s="3">
        <v>26.17</v>
      </c>
      <c r="AC114" s="1">
        <v>44586</v>
      </c>
    </row>
    <row r="115" spans="1:29" x14ac:dyDescent="0.3">
      <c r="A115" t="s">
        <v>509</v>
      </c>
      <c r="B115" s="1">
        <v>44579.474236111113</v>
      </c>
      <c r="C115">
        <v>16915485952</v>
      </c>
      <c r="D115" t="s">
        <v>93</v>
      </c>
      <c r="E115" t="s">
        <v>510</v>
      </c>
      <c r="F115" t="s">
        <v>409</v>
      </c>
      <c r="G115" t="s">
        <v>410</v>
      </c>
      <c r="H115">
        <v>1</v>
      </c>
      <c r="I115" t="s">
        <v>96</v>
      </c>
      <c r="J115" t="s">
        <v>97</v>
      </c>
      <c r="K115" t="s">
        <v>498</v>
      </c>
      <c r="M115">
        <v>78955</v>
      </c>
      <c r="O115" s="3">
        <v>20.420000000000002</v>
      </c>
      <c r="P115" s="3">
        <v>4.08</v>
      </c>
      <c r="Q115" s="3">
        <v>0</v>
      </c>
      <c r="R115" s="3">
        <v>0</v>
      </c>
      <c r="S115" s="3">
        <v>0</v>
      </c>
      <c r="T115" s="3">
        <v>0</v>
      </c>
      <c r="U115" s="3">
        <v>0</v>
      </c>
      <c r="V115" s="3">
        <v>0</v>
      </c>
      <c r="W115" s="3">
        <v>0</v>
      </c>
      <c r="X115" s="3">
        <v>-3.79</v>
      </c>
      <c r="Y115" s="3">
        <v>0</v>
      </c>
      <c r="Z115" s="3">
        <v>0</v>
      </c>
      <c r="AA115" s="3">
        <v>0</v>
      </c>
      <c r="AB115" s="3">
        <v>20.71</v>
      </c>
      <c r="AC115" s="1">
        <v>44586</v>
      </c>
    </row>
    <row r="116" spans="1:29" x14ac:dyDescent="0.3">
      <c r="A116" t="s">
        <v>511</v>
      </c>
      <c r="B116" s="1">
        <v>44579.543020833335</v>
      </c>
      <c r="C116">
        <v>16915485952</v>
      </c>
      <c r="D116" t="s">
        <v>93</v>
      </c>
      <c r="E116" t="s">
        <v>512</v>
      </c>
      <c r="F116">
        <v>6627</v>
      </c>
      <c r="G116" t="s">
        <v>120</v>
      </c>
      <c r="H116">
        <v>1</v>
      </c>
      <c r="I116" t="s">
        <v>96</v>
      </c>
      <c r="J116" t="s">
        <v>97</v>
      </c>
      <c r="K116" t="s">
        <v>180</v>
      </c>
      <c r="M116">
        <v>13011</v>
      </c>
      <c r="O116" s="3">
        <v>18.25</v>
      </c>
      <c r="P116" s="3">
        <v>3.65</v>
      </c>
      <c r="Q116" s="3">
        <v>0</v>
      </c>
      <c r="R116" s="3">
        <v>0</v>
      </c>
      <c r="S116" s="3">
        <v>0</v>
      </c>
      <c r="T116" s="3">
        <v>0</v>
      </c>
      <c r="U116" s="3">
        <v>0</v>
      </c>
      <c r="V116" s="3">
        <v>0</v>
      </c>
      <c r="W116" s="3">
        <v>0</v>
      </c>
      <c r="X116" s="3">
        <v>-3.38</v>
      </c>
      <c r="Y116" s="3">
        <v>0</v>
      </c>
      <c r="Z116" s="3">
        <v>0</v>
      </c>
      <c r="AA116" s="3">
        <v>0</v>
      </c>
      <c r="AB116" s="3">
        <v>18.52</v>
      </c>
      <c r="AC116" s="1">
        <v>44586</v>
      </c>
    </row>
    <row r="117" spans="1:29" x14ac:dyDescent="0.3">
      <c r="A117" t="s">
        <v>513</v>
      </c>
      <c r="B117" s="1">
        <v>44580.472638888888</v>
      </c>
      <c r="C117">
        <v>16915485952</v>
      </c>
      <c r="D117" t="s">
        <v>93</v>
      </c>
      <c r="E117" t="s">
        <v>514</v>
      </c>
      <c r="F117">
        <v>10328</v>
      </c>
      <c r="G117" t="s">
        <v>515</v>
      </c>
      <c r="H117">
        <v>1</v>
      </c>
      <c r="I117" t="s">
        <v>96</v>
      </c>
      <c r="J117" t="s">
        <v>97</v>
      </c>
      <c r="K117" t="s">
        <v>516</v>
      </c>
      <c r="M117">
        <v>57700</v>
      </c>
      <c r="O117" s="3">
        <v>22.5</v>
      </c>
      <c r="P117" s="3">
        <v>4.5</v>
      </c>
      <c r="Q117" s="3">
        <v>0</v>
      </c>
      <c r="R117" s="3">
        <v>0</v>
      </c>
      <c r="S117" s="3">
        <v>0</v>
      </c>
      <c r="T117" s="3">
        <v>0</v>
      </c>
      <c r="U117" s="3">
        <v>0</v>
      </c>
      <c r="V117" s="3">
        <v>0</v>
      </c>
      <c r="W117" s="3">
        <v>0</v>
      </c>
      <c r="X117" s="3">
        <v>-4.17</v>
      </c>
      <c r="Y117" s="3">
        <v>0</v>
      </c>
      <c r="Z117" s="3">
        <v>0</v>
      </c>
      <c r="AA117" s="3">
        <v>0</v>
      </c>
      <c r="AB117" s="3">
        <v>22.83</v>
      </c>
      <c r="AC117" s="1">
        <v>44586</v>
      </c>
    </row>
    <row r="118" spans="1:29" x14ac:dyDescent="0.3">
      <c r="A118" t="s">
        <v>517</v>
      </c>
      <c r="B118" s="1">
        <v>44580.472708333335</v>
      </c>
      <c r="C118">
        <v>16915485952</v>
      </c>
      <c r="D118" t="s">
        <v>93</v>
      </c>
      <c r="E118" t="s">
        <v>518</v>
      </c>
      <c r="F118">
        <v>9580</v>
      </c>
      <c r="G118" t="s">
        <v>136</v>
      </c>
      <c r="H118">
        <v>2</v>
      </c>
      <c r="I118" t="s">
        <v>96</v>
      </c>
      <c r="J118" t="s">
        <v>97</v>
      </c>
      <c r="K118" t="s">
        <v>519</v>
      </c>
      <c r="L118" t="s">
        <v>520</v>
      </c>
      <c r="M118">
        <v>5575</v>
      </c>
      <c r="O118" s="3">
        <v>34.340000000000003</v>
      </c>
      <c r="P118" s="3">
        <v>7.22</v>
      </c>
      <c r="Q118" s="3">
        <v>9.92</v>
      </c>
      <c r="R118" s="3">
        <v>2.08</v>
      </c>
      <c r="S118" s="3">
        <v>0</v>
      </c>
      <c r="T118" s="3">
        <v>0</v>
      </c>
      <c r="U118" s="3">
        <v>0</v>
      </c>
      <c r="V118" s="3">
        <v>0</v>
      </c>
      <c r="W118" s="3">
        <v>0</v>
      </c>
      <c r="X118" s="3">
        <v>-8.2799999999999994</v>
      </c>
      <c r="Y118" s="3">
        <v>0</v>
      </c>
      <c r="Z118" s="3">
        <v>0</v>
      </c>
      <c r="AA118" s="3">
        <v>0</v>
      </c>
      <c r="AB118" s="3">
        <v>45.28</v>
      </c>
      <c r="AC118" s="1">
        <v>44586</v>
      </c>
    </row>
    <row r="119" spans="1:29" x14ac:dyDescent="0.3">
      <c r="A119" t="s">
        <v>521</v>
      </c>
      <c r="B119" s="1">
        <v>44580.472997685189</v>
      </c>
      <c r="C119">
        <v>16915485952</v>
      </c>
      <c r="D119" t="s">
        <v>93</v>
      </c>
      <c r="E119" t="s">
        <v>522</v>
      </c>
      <c r="F119">
        <v>7437</v>
      </c>
      <c r="G119" t="s">
        <v>192</v>
      </c>
      <c r="H119">
        <v>1</v>
      </c>
      <c r="I119" t="s">
        <v>96</v>
      </c>
      <c r="J119" t="s">
        <v>97</v>
      </c>
      <c r="K119" t="s">
        <v>523</v>
      </c>
      <c r="M119">
        <v>56520</v>
      </c>
      <c r="O119" s="3">
        <v>15.58</v>
      </c>
      <c r="P119" s="3">
        <v>3.12</v>
      </c>
      <c r="Q119" s="3">
        <v>0</v>
      </c>
      <c r="R119" s="3">
        <v>0</v>
      </c>
      <c r="S119" s="3">
        <v>0</v>
      </c>
      <c r="T119" s="3">
        <v>0</v>
      </c>
      <c r="U119" s="3">
        <v>0</v>
      </c>
      <c r="V119" s="3">
        <v>0</v>
      </c>
      <c r="W119" s="3">
        <v>0</v>
      </c>
      <c r="X119" s="3">
        <v>-2.89</v>
      </c>
      <c r="Y119" s="3">
        <v>0</v>
      </c>
      <c r="Z119" s="3">
        <v>0</v>
      </c>
      <c r="AA119" s="3">
        <v>0</v>
      </c>
      <c r="AB119" s="3">
        <v>15.81</v>
      </c>
      <c r="AC119" s="1">
        <v>44586</v>
      </c>
    </row>
    <row r="120" spans="1:29" x14ac:dyDescent="0.3">
      <c r="A120" t="s">
        <v>524</v>
      </c>
      <c r="B120" s="1">
        <v>44581.462696759256</v>
      </c>
      <c r="C120">
        <v>16915485952</v>
      </c>
      <c r="D120" t="s">
        <v>93</v>
      </c>
      <c r="E120" t="s">
        <v>525</v>
      </c>
      <c r="F120">
        <v>9171</v>
      </c>
      <c r="G120" t="s">
        <v>172</v>
      </c>
      <c r="H120">
        <v>1</v>
      </c>
      <c r="I120" t="s">
        <v>96</v>
      </c>
      <c r="J120" t="s">
        <v>97</v>
      </c>
      <c r="K120" t="s">
        <v>526</v>
      </c>
      <c r="M120">
        <v>70400</v>
      </c>
      <c r="O120" s="3">
        <v>17.670000000000002</v>
      </c>
      <c r="P120" s="3">
        <v>3.53</v>
      </c>
      <c r="Q120" s="3">
        <v>0</v>
      </c>
      <c r="R120" s="3">
        <v>0</v>
      </c>
      <c r="S120" s="3">
        <v>0</v>
      </c>
      <c r="T120" s="3">
        <v>0</v>
      </c>
      <c r="U120" s="3">
        <v>0</v>
      </c>
      <c r="V120" s="3">
        <v>0</v>
      </c>
      <c r="W120" s="3">
        <v>0</v>
      </c>
      <c r="X120" s="3">
        <v>-3.28</v>
      </c>
      <c r="Y120" s="3">
        <v>0</v>
      </c>
      <c r="Z120" s="3">
        <v>0</v>
      </c>
      <c r="AA120" s="3">
        <v>0</v>
      </c>
      <c r="AB120" s="3">
        <v>17.920000000000002</v>
      </c>
      <c r="AC120" s="1">
        <v>44586</v>
      </c>
    </row>
    <row r="121" spans="1:29" x14ac:dyDescent="0.3">
      <c r="A121" t="s">
        <v>527</v>
      </c>
      <c r="B121" s="1">
        <v>44581.462835648148</v>
      </c>
      <c r="C121">
        <v>16915485952</v>
      </c>
      <c r="D121" t="s">
        <v>93</v>
      </c>
      <c r="E121" t="s">
        <v>528</v>
      </c>
      <c r="F121">
        <v>10912</v>
      </c>
      <c r="G121" t="s">
        <v>529</v>
      </c>
      <c r="H121">
        <v>1</v>
      </c>
      <c r="I121" t="s">
        <v>96</v>
      </c>
      <c r="J121" t="s">
        <v>97</v>
      </c>
      <c r="K121" t="s">
        <v>530</v>
      </c>
      <c r="M121">
        <v>42640</v>
      </c>
      <c r="O121" s="3">
        <v>13.33</v>
      </c>
      <c r="P121" s="3">
        <v>2.67</v>
      </c>
      <c r="Q121" s="3">
        <v>0</v>
      </c>
      <c r="R121" s="3">
        <v>0</v>
      </c>
      <c r="S121" s="3">
        <v>0</v>
      </c>
      <c r="T121" s="3">
        <v>0</v>
      </c>
      <c r="U121" s="3">
        <v>0</v>
      </c>
      <c r="V121" s="3">
        <v>0</v>
      </c>
      <c r="W121" s="3">
        <v>0</v>
      </c>
      <c r="X121" s="3">
        <v>-2.4700000000000002</v>
      </c>
      <c r="Y121" s="3">
        <v>0</v>
      </c>
      <c r="Z121" s="3">
        <v>0</v>
      </c>
      <c r="AA121" s="3">
        <v>0</v>
      </c>
      <c r="AB121" s="3">
        <v>13.53</v>
      </c>
      <c r="AC121" s="1">
        <v>44586</v>
      </c>
    </row>
    <row r="122" spans="1:29" x14ac:dyDescent="0.3">
      <c r="A122" t="s">
        <v>531</v>
      </c>
      <c r="B122" s="1">
        <v>44581.463229166664</v>
      </c>
      <c r="C122">
        <v>16915485952</v>
      </c>
      <c r="D122" t="s">
        <v>93</v>
      </c>
      <c r="E122" t="s">
        <v>532</v>
      </c>
      <c r="F122" t="s">
        <v>533</v>
      </c>
      <c r="G122" t="s">
        <v>534</v>
      </c>
      <c r="H122">
        <v>1</v>
      </c>
      <c r="I122" t="s">
        <v>96</v>
      </c>
      <c r="J122" t="s">
        <v>97</v>
      </c>
      <c r="K122" t="s">
        <v>535</v>
      </c>
      <c r="M122">
        <v>77000</v>
      </c>
      <c r="O122" s="3">
        <v>29</v>
      </c>
      <c r="P122" s="3">
        <v>5.8</v>
      </c>
      <c r="Q122" s="3">
        <v>0</v>
      </c>
      <c r="R122" s="3">
        <v>0</v>
      </c>
      <c r="S122" s="3">
        <v>0</v>
      </c>
      <c r="T122" s="3">
        <v>0</v>
      </c>
      <c r="U122" s="3">
        <v>0</v>
      </c>
      <c r="V122" s="3">
        <v>0</v>
      </c>
      <c r="W122" s="3">
        <v>0</v>
      </c>
      <c r="X122" s="3">
        <v>-5.38</v>
      </c>
      <c r="Y122" s="3">
        <v>0</v>
      </c>
      <c r="Z122" s="3">
        <v>0</v>
      </c>
      <c r="AA122" s="3">
        <v>0</v>
      </c>
      <c r="AB122" s="3">
        <v>29.42</v>
      </c>
      <c r="AC122" s="1">
        <v>44586</v>
      </c>
    </row>
    <row r="123" spans="1:29" x14ac:dyDescent="0.3">
      <c r="A123" t="s">
        <v>536</v>
      </c>
      <c r="B123" s="1">
        <v>44581.466122685182</v>
      </c>
      <c r="C123">
        <v>16915485952</v>
      </c>
      <c r="D123" t="s">
        <v>93</v>
      </c>
      <c r="E123" t="s">
        <v>537</v>
      </c>
      <c r="F123">
        <v>6627</v>
      </c>
      <c r="G123" t="s">
        <v>120</v>
      </c>
      <c r="H123">
        <v>1</v>
      </c>
      <c r="I123" t="s">
        <v>96</v>
      </c>
      <c r="J123" t="s">
        <v>97</v>
      </c>
      <c r="K123" t="s">
        <v>538</v>
      </c>
      <c r="M123">
        <v>22960</v>
      </c>
      <c r="O123" s="3">
        <v>18.25</v>
      </c>
      <c r="P123" s="3">
        <v>3.65</v>
      </c>
      <c r="Q123" s="3">
        <v>0</v>
      </c>
      <c r="R123" s="3">
        <v>0</v>
      </c>
      <c r="S123" s="3">
        <v>0</v>
      </c>
      <c r="T123" s="3">
        <v>0</v>
      </c>
      <c r="U123" s="3">
        <v>0</v>
      </c>
      <c r="V123" s="3">
        <v>0</v>
      </c>
      <c r="W123" s="3">
        <v>0</v>
      </c>
      <c r="X123" s="3">
        <v>-3.38</v>
      </c>
      <c r="Y123" s="3">
        <v>0</v>
      </c>
      <c r="Z123" s="3">
        <v>0</v>
      </c>
      <c r="AA123" s="3">
        <v>0</v>
      </c>
      <c r="AB123" s="3">
        <v>18.52</v>
      </c>
      <c r="AC123" s="1">
        <v>44586</v>
      </c>
    </row>
    <row r="124" spans="1:29" x14ac:dyDescent="0.3">
      <c r="A124" t="s">
        <v>539</v>
      </c>
      <c r="B124" s="1">
        <v>44582.471851851849</v>
      </c>
      <c r="C124">
        <v>16915485952</v>
      </c>
      <c r="D124" t="s">
        <v>93</v>
      </c>
      <c r="E124" t="s">
        <v>540</v>
      </c>
      <c r="F124">
        <v>107360</v>
      </c>
      <c r="G124" t="s">
        <v>183</v>
      </c>
      <c r="H124">
        <v>1</v>
      </c>
      <c r="I124" t="s">
        <v>96</v>
      </c>
      <c r="J124" t="s">
        <v>97</v>
      </c>
      <c r="K124" t="s">
        <v>365</v>
      </c>
      <c r="M124">
        <v>75014</v>
      </c>
      <c r="O124" s="3">
        <v>19.75</v>
      </c>
      <c r="P124" s="3">
        <v>3.95</v>
      </c>
      <c r="Q124" s="3">
        <v>0</v>
      </c>
      <c r="R124" s="3">
        <v>0</v>
      </c>
      <c r="S124" s="3">
        <v>0</v>
      </c>
      <c r="T124" s="3">
        <v>0</v>
      </c>
      <c r="U124" s="3">
        <v>0</v>
      </c>
      <c r="V124" s="3">
        <v>0</v>
      </c>
      <c r="W124" s="3">
        <v>0</v>
      </c>
      <c r="X124" s="3">
        <v>-3.66</v>
      </c>
      <c r="Y124" s="3">
        <v>0</v>
      </c>
      <c r="Z124" s="3">
        <v>0</v>
      </c>
      <c r="AA124" s="3">
        <v>0</v>
      </c>
      <c r="AB124" s="3">
        <v>20.04</v>
      </c>
      <c r="AC124" s="1">
        <v>44586</v>
      </c>
    </row>
    <row r="125" spans="1:29" x14ac:dyDescent="0.3">
      <c r="A125" t="s">
        <v>541</v>
      </c>
      <c r="B125" s="1">
        <v>44582.472210648149</v>
      </c>
      <c r="C125">
        <v>16915485952</v>
      </c>
      <c r="D125" t="s">
        <v>93</v>
      </c>
      <c r="E125" t="s">
        <v>542</v>
      </c>
      <c r="F125">
        <v>7437</v>
      </c>
      <c r="G125" t="s">
        <v>192</v>
      </c>
      <c r="H125">
        <v>2</v>
      </c>
      <c r="I125" t="s">
        <v>96</v>
      </c>
      <c r="J125" t="s">
        <v>97</v>
      </c>
      <c r="K125" t="s">
        <v>543</v>
      </c>
      <c r="M125">
        <v>86350</v>
      </c>
      <c r="O125" s="3">
        <v>31.16</v>
      </c>
      <c r="P125" s="3">
        <v>6.24</v>
      </c>
      <c r="Q125" s="3">
        <v>0</v>
      </c>
      <c r="R125" s="3">
        <v>0</v>
      </c>
      <c r="S125" s="3">
        <v>0</v>
      </c>
      <c r="T125" s="3">
        <v>0</v>
      </c>
      <c r="U125" s="3">
        <v>0</v>
      </c>
      <c r="V125" s="3">
        <v>0</v>
      </c>
      <c r="W125" s="3">
        <v>0</v>
      </c>
      <c r="X125" s="3">
        <v>-5.78</v>
      </c>
      <c r="Y125" s="3">
        <v>0</v>
      </c>
      <c r="Z125" s="3">
        <v>0</v>
      </c>
      <c r="AA125" s="3">
        <v>0</v>
      </c>
      <c r="AB125" s="3">
        <v>31.62</v>
      </c>
      <c r="AC125" s="1">
        <v>44586</v>
      </c>
    </row>
    <row r="126" spans="1:29" x14ac:dyDescent="0.3">
      <c r="A126" t="s">
        <v>544</v>
      </c>
      <c r="B126" s="1">
        <v>44582.638923611114</v>
      </c>
      <c r="C126">
        <v>16915485952</v>
      </c>
      <c r="D126" t="s">
        <v>93</v>
      </c>
      <c r="E126" t="s">
        <v>545</v>
      </c>
      <c r="F126">
        <v>9592</v>
      </c>
      <c r="G126" t="s">
        <v>546</v>
      </c>
      <c r="H126">
        <v>1</v>
      </c>
      <c r="I126" t="s">
        <v>96</v>
      </c>
      <c r="J126" t="s">
        <v>97</v>
      </c>
      <c r="K126" t="s">
        <v>165</v>
      </c>
      <c r="M126">
        <v>69009</v>
      </c>
      <c r="O126" s="3">
        <v>29.08</v>
      </c>
      <c r="P126" s="3">
        <v>5.82</v>
      </c>
      <c r="Q126" s="3">
        <v>0</v>
      </c>
      <c r="R126" s="3">
        <v>0</v>
      </c>
      <c r="S126" s="3">
        <v>0</v>
      </c>
      <c r="T126" s="3">
        <v>0</v>
      </c>
      <c r="U126" s="3">
        <v>0</v>
      </c>
      <c r="V126" s="3">
        <v>0</v>
      </c>
      <c r="W126" s="3">
        <v>0</v>
      </c>
      <c r="X126" s="3">
        <v>-5.39</v>
      </c>
      <c r="Y126" s="3">
        <v>0</v>
      </c>
      <c r="Z126" s="3">
        <v>0</v>
      </c>
      <c r="AA126" s="3">
        <v>0</v>
      </c>
      <c r="AB126" s="3">
        <v>29.51</v>
      </c>
      <c r="AC126" s="1">
        <v>44586</v>
      </c>
    </row>
    <row r="127" spans="1:29" x14ac:dyDescent="0.3">
      <c r="A127" t="s">
        <v>547</v>
      </c>
      <c r="B127" s="1">
        <v>44583.571956018517</v>
      </c>
      <c r="C127">
        <v>16915485952</v>
      </c>
      <c r="D127" t="s">
        <v>93</v>
      </c>
      <c r="E127" t="s">
        <v>548</v>
      </c>
      <c r="F127">
        <v>9592</v>
      </c>
      <c r="G127" t="s">
        <v>546</v>
      </c>
      <c r="H127">
        <v>1</v>
      </c>
      <c r="I127" t="s">
        <v>96</v>
      </c>
      <c r="J127" t="s">
        <v>97</v>
      </c>
      <c r="K127" t="s">
        <v>549</v>
      </c>
      <c r="M127">
        <v>59320</v>
      </c>
      <c r="O127" s="3">
        <v>29.08</v>
      </c>
      <c r="P127" s="3">
        <v>5.82</v>
      </c>
      <c r="Q127" s="3">
        <v>0</v>
      </c>
      <c r="R127" s="3">
        <v>0</v>
      </c>
      <c r="S127" s="3">
        <v>0</v>
      </c>
      <c r="T127" s="3">
        <v>0</v>
      </c>
      <c r="U127" s="3">
        <v>0</v>
      </c>
      <c r="V127" s="3">
        <v>0</v>
      </c>
      <c r="W127" s="3">
        <v>0</v>
      </c>
      <c r="X127" s="3">
        <v>-5.39</v>
      </c>
      <c r="Y127" s="3">
        <v>0</v>
      </c>
      <c r="Z127" s="3">
        <v>0</v>
      </c>
      <c r="AA127" s="3">
        <v>0</v>
      </c>
      <c r="AB127" s="3">
        <v>29.51</v>
      </c>
      <c r="AC127" s="1">
        <v>44586</v>
      </c>
    </row>
    <row r="128" spans="1:29" x14ac:dyDescent="0.3">
      <c r="A128" t="s">
        <v>550</v>
      </c>
      <c r="B128" s="1">
        <v>44585.449629629627</v>
      </c>
      <c r="C128">
        <v>16915485952</v>
      </c>
      <c r="D128" t="s">
        <v>93</v>
      </c>
      <c r="E128" t="s">
        <v>551</v>
      </c>
      <c r="F128" t="s">
        <v>229</v>
      </c>
      <c r="G128" t="s">
        <v>230</v>
      </c>
      <c r="H128">
        <v>1</v>
      </c>
      <c r="I128" t="s">
        <v>96</v>
      </c>
      <c r="J128" t="s">
        <v>97</v>
      </c>
      <c r="K128" t="s">
        <v>552</v>
      </c>
      <c r="M128">
        <v>44850</v>
      </c>
      <c r="O128" s="3">
        <v>16.25</v>
      </c>
      <c r="P128" s="3">
        <v>3.25</v>
      </c>
      <c r="Q128" s="3">
        <v>0</v>
      </c>
      <c r="R128" s="3">
        <v>0</v>
      </c>
      <c r="S128" s="3">
        <v>0</v>
      </c>
      <c r="T128" s="3">
        <v>0</v>
      </c>
      <c r="U128" s="3">
        <v>0</v>
      </c>
      <c r="V128" s="3">
        <v>0</v>
      </c>
      <c r="W128" s="3">
        <v>0</v>
      </c>
      <c r="X128" s="3">
        <v>-3.01</v>
      </c>
      <c r="Y128" s="3">
        <v>0</v>
      </c>
      <c r="Z128" s="3">
        <v>0</v>
      </c>
      <c r="AA128" s="3">
        <v>0</v>
      </c>
      <c r="AB128" s="3">
        <v>16.489999999999998</v>
      </c>
      <c r="AC128" s="1">
        <v>44586</v>
      </c>
    </row>
    <row r="129" spans="1:29" x14ac:dyDescent="0.3">
      <c r="A129" t="s">
        <v>553</v>
      </c>
      <c r="B129" s="1">
        <v>44585.449664351851</v>
      </c>
      <c r="C129">
        <v>16915485952</v>
      </c>
      <c r="D129" t="s">
        <v>93</v>
      </c>
      <c r="E129" t="s">
        <v>554</v>
      </c>
      <c r="F129">
        <v>5997</v>
      </c>
      <c r="G129" t="s">
        <v>555</v>
      </c>
      <c r="H129">
        <v>1</v>
      </c>
      <c r="I129" t="s">
        <v>96</v>
      </c>
      <c r="J129" t="s">
        <v>97</v>
      </c>
      <c r="K129" t="s">
        <v>556</v>
      </c>
      <c r="M129">
        <v>59560</v>
      </c>
      <c r="O129" s="3">
        <v>17.920000000000002</v>
      </c>
      <c r="P129" s="3">
        <v>3.58</v>
      </c>
      <c r="Q129" s="3">
        <v>0</v>
      </c>
      <c r="R129" s="3">
        <v>0</v>
      </c>
      <c r="S129" s="3">
        <v>0</v>
      </c>
      <c r="T129" s="3">
        <v>0</v>
      </c>
      <c r="U129" s="3">
        <v>0</v>
      </c>
      <c r="V129" s="3">
        <v>0</v>
      </c>
      <c r="W129" s="3">
        <v>0</v>
      </c>
      <c r="X129" s="3">
        <v>-3.32</v>
      </c>
      <c r="Y129" s="3">
        <v>0</v>
      </c>
      <c r="Z129" s="3">
        <v>0</v>
      </c>
      <c r="AA129" s="3">
        <v>0</v>
      </c>
      <c r="AB129" s="3">
        <v>18.18</v>
      </c>
      <c r="AC129" s="1">
        <v>44586</v>
      </c>
    </row>
    <row r="130" spans="1:29" x14ac:dyDescent="0.3">
      <c r="A130" t="s">
        <v>557</v>
      </c>
      <c r="B130" s="1">
        <v>44585.449745370373</v>
      </c>
      <c r="C130">
        <v>16915485952</v>
      </c>
      <c r="D130" t="s">
        <v>93</v>
      </c>
      <c r="E130" t="s">
        <v>558</v>
      </c>
      <c r="F130" t="s">
        <v>409</v>
      </c>
      <c r="G130" t="s">
        <v>410</v>
      </c>
      <c r="H130">
        <v>1</v>
      </c>
      <c r="I130" t="s">
        <v>96</v>
      </c>
      <c r="J130" t="s">
        <v>97</v>
      </c>
      <c r="K130" t="s">
        <v>559</v>
      </c>
      <c r="M130">
        <v>34980</v>
      </c>
      <c r="O130" s="3">
        <v>20.420000000000002</v>
      </c>
      <c r="P130" s="3">
        <v>4.08</v>
      </c>
      <c r="Q130" s="3">
        <v>0</v>
      </c>
      <c r="R130" s="3">
        <v>0</v>
      </c>
      <c r="S130" s="3">
        <v>0</v>
      </c>
      <c r="T130" s="3">
        <v>0</v>
      </c>
      <c r="U130" s="3">
        <v>0</v>
      </c>
      <c r="V130" s="3">
        <v>0</v>
      </c>
      <c r="W130" s="3">
        <v>0</v>
      </c>
      <c r="X130" s="3">
        <v>-3.79</v>
      </c>
      <c r="Y130" s="3">
        <v>0</v>
      </c>
      <c r="Z130" s="3">
        <v>0</v>
      </c>
      <c r="AA130" s="3">
        <v>0</v>
      </c>
      <c r="AB130" s="3">
        <v>20.71</v>
      </c>
      <c r="AC130" s="1">
        <v>44586</v>
      </c>
    </row>
    <row r="131" spans="1:29" x14ac:dyDescent="0.3">
      <c r="A131" t="s">
        <v>560</v>
      </c>
      <c r="B131" s="1">
        <v>44585.449861111112</v>
      </c>
      <c r="C131">
        <v>16915485952</v>
      </c>
      <c r="D131" t="s">
        <v>93</v>
      </c>
      <c r="E131" t="s">
        <v>561</v>
      </c>
      <c r="F131">
        <v>7441</v>
      </c>
      <c r="G131" t="s">
        <v>562</v>
      </c>
      <c r="H131">
        <v>1</v>
      </c>
      <c r="I131" t="s">
        <v>96</v>
      </c>
      <c r="J131" t="s">
        <v>97</v>
      </c>
      <c r="K131" t="s">
        <v>563</v>
      </c>
      <c r="M131">
        <v>26000</v>
      </c>
      <c r="O131" s="3">
        <v>21.62</v>
      </c>
      <c r="P131" s="3">
        <v>4.33</v>
      </c>
      <c r="Q131" s="3">
        <v>0</v>
      </c>
      <c r="R131" s="3">
        <v>0</v>
      </c>
      <c r="S131" s="3">
        <v>0</v>
      </c>
      <c r="T131" s="3">
        <v>0</v>
      </c>
      <c r="U131" s="3">
        <v>0</v>
      </c>
      <c r="V131" s="3">
        <v>0</v>
      </c>
      <c r="W131" s="3">
        <v>0</v>
      </c>
      <c r="X131" s="3">
        <v>-4.01</v>
      </c>
      <c r="Y131" s="3">
        <v>0</v>
      </c>
      <c r="Z131" s="3">
        <v>0</v>
      </c>
      <c r="AA131" s="3">
        <v>0</v>
      </c>
      <c r="AB131" s="3">
        <v>21.94</v>
      </c>
      <c r="AC131" s="1">
        <v>44586</v>
      </c>
    </row>
    <row r="132" spans="1:29" x14ac:dyDescent="0.3">
      <c r="A132" t="s">
        <v>564</v>
      </c>
      <c r="B132" s="1">
        <v>44585.449930555558</v>
      </c>
      <c r="C132">
        <v>16915485952</v>
      </c>
      <c r="D132" t="s">
        <v>93</v>
      </c>
      <c r="E132" t="s">
        <v>565</v>
      </c>
      <c r="F132">
        <v>10612</v>
      </c>
      <c r="G132" t="s">
        <v>197</v>
      </c>
      <c r="H132">
        <v>1</v>
      </c>
      <c r="I132" t="s">
        <v>96</v>
      </c>
      <c r="J132" t="s">
        <v>97</v>
      </c>
      <c r="K132" t="s">
        <v>566</v>
      </c>
      <c r="M132">
        <v>46700</v>
      </c>
      <c r="O132" s="3">
        <v>25.79</v>
      </c>
      <c r="P132" s="3">
        <v>5.16</v>
      </c>
      <c r="Q132" s="3">
        <v>0</v>
      </c>
      <c r="R132" s="3">
        <v>0</v>
      </c>
      <c r="S132" s="3">
        <v>0</v>
      </c>
      <c r="T132" s="3">
        <v>0</v>
      </c>
      <c r="U132" s="3">
        <v>0</v>
      </c>
      <c r="V132" s="3">
        <v>0</v>
      </c>
      <c r="W132" s="3">
        <v>0</v>
      </c>
      <c r="X132" s="3">
        <v>-4.78</v>
      </c>
      <c r="Y132" s="3">
        <v>0</v>
      </c>
      <c r="Z132" s="3">
        <v>0</v>
      </c>
      <c r="AA132" s="3">
        <v>0</v>
      </c>
      <c r="AB132" s="3">
        <v>26.17</v>
      </c>
      <c r="AC132" s="1">
        <v>44586</v>
      </c>
    </row>
    <row r="133" spans="1:29" x14ac:dyDescent="0.3">
      <c r="A133" t="s">
        <v>564</v>
      </c>
      <c r="B133" s="1">
        <v>44585.449930555558</v>
      </c>
      <c r="C133">
        <v>16915485952</v>
      </c>
      <c r="D133" t="s">
        <v>93</v>
      </c>
      <c r="E133" t="s">
        <v>567</v>
      </c>
      <c r="F133">
        <v>9592</v>
      </c>
      <c r="G133" t="s">
        <v>546</v>
      </c>
      <c r="H133">
        <v>1</v>
      </c>
      <c r="I133" t="s">
        <v>96</v>
      </c>
      <c r="J133" t="s">
        <v>97</v>
      </c>
      <c r="K133" t="s">
        <v>381</v>
      </c>
      <c r="M133">
        <v>92100</v>
      </c>
      <c r="O133" s="3">
        <v>29.08</v>
      </c>
      <c r="P133" s="3">
        <v>5.82</v>
      </c>
      <c r="Q133" s="3">
        <v>0</v>
      </c>
      <c r="R133" s="3">
        <v>0</v>
      </c>
      <c r="S133" s="3">
        <v>0</v>
      </c>
      <c r="T133" s="3">
        <v>0</v>
      </c>
      <c r="U133" s="3">
        <v>0</v>
      </c>
      <c r="V133" s="3">
        <v>0</v>
      </c>
      <c r="W133" s="3">
        <v>0</v>
      </c>
      <c r="X133" s="3">
        <v>-5.39</v>
      </c>
      <c r="Y133" s="3">
        <v>0</v>
      </c>
      <c r="Z133" s="3">
        <v>0</v>
      </c>
      <c r="AA133" s="3">
        <v>0</v>
      </c>
      <c r="AB133" s="3">
        <v>29.51</v>
      </c>
      <c r="AC133" s="1">
        <v>44586</v>
      </c>
    </row>
    <row r="134" spans="1:29" x14ac:dyDescent="0.3">
      <c r="A134" t="s">
        <v>568</v>
      </c>
      <c r="B134" s="1">
        <v>44585.449965277781</v>
      </c>
      <c r="C134">
        <v>16915485952</v>
      </c>
      <c r="D134" t="s">
        <v>93</v>
      </c>
      <c r="E134" t="s">
        <v>569</v>
      </c>
      <c r="F134">
        <v>11201</v>
      </c>
      <c r="G134" t="s">
        <v>152</v>
      </c>
      <c r="H134">
        <v>1</v>
      </c>
      <c r="I134" t="s">
        <v>96</v>
      </c>
      <c r="J134" t="s">
        <v>97</v>
      </c>
      <c r="K134" t="s">
        <v>570</v>
      </c>
      <c r="M134">
        <v>66800</v>
      </c>
      <c r="O134" s="3">
        <v>20.79</v>
      </c>
      <c r="P134" s="3">
        <v>4.16</v>
      </c>
      <c r="Q134" s="3">
        <v>0</v>
      </c>
      <c r="R134" s="3">
        <v>0</v>
      </c>
      <c r="S134" s="3">
        <v>0</v>
      </c>
      <c r="T134" s="3">
        <v>0</v>
      </c>
      <c r="U134" s="3">
        <v>0</v>
      </c>
      <c r="V134" s="3">
        <v>0</v>
      </c>
      <c r="W134" s="3">
        <v>0</v>
      </c>
      <c r="X134" s="3">
        <v>-3.85</v>
      </c>
      <c r="Y134" s="3">
        <v>0</v>
      </c>
      <c r="Z134" s="3">
        <v>0</v>
      </c>
      <c r="AA134" s="3">
        <v>0</v>
      </c>
      <c r="AB134" s="3">
        <v>21.1</v>
      </c>
      <c r="AC134" s="1">
        <v>44586</v>
      </c>
    </row>
    <row r="135" spans="1:29" x14ac:dyDescent="0.3">
      <c r="A135" t="s">
        <v>571</v>
      </c>
      <c r="B135" s="1">
        <v>44585.472696759258</v>
      </c>
      <c r="C135">
        <v>16915485952</v>
      </c>
      <c r="D135" t="s">
        <v>93</v>
      </c>
      <c r="E135" t="s">
        <v>572</v>
      </c>
      <c r="F135" t="s">
        <v>573</v>
      </c>
      <c r="G135" t="s">
        <v>574</v>
      </c>
      <c r="H135">
        <v>1</v>
      </c>
      <c r="I135" t="s">
        <v>96</v>
      </c>
      <c r="J135" t="s">
        <v>97</v>
      </c>
      <c r="K135" t="s">
        <v>575</v>
      </c>
      <c r="M135">
        <v>1000</v>
      </c>
      <c r="O135" s="3">
        <v>20.67</v>
      </c>
      <c r="P135" s="3">
        <v>4.13</v>
      </c>
      <c r="Q135" s="3">
        <v>0</v>
      </c>
      <c r="R135" s="3">
        <v>0</v>
      </c>
      <c r="S135" s="3">
        <v>0</v>
      </c>
      <c r="T135" s="3">
        <v>0</v>
      </c>
      <c r="U135" s="3">
        <v>0</v>
      </c>
      <c r="V135" s="3">
        <v>0</v>
      </c>
      <c r="W135" s="3">
        <v>0</v>
      </c>
      <c r="X135" s="3">
        <v>-3.83</v>
      </c>
      <c r="Y135" s="3">
        <v>0</v>
      </c>
      <c r="Z135" s="3">
        <v>0</v>
      </c>
      <c r="AA135" s="3">
        <v>0</v>
      </c>
      <c r="AB135" s="3">
        <v>20.97</v>
      </c>
      <c r="AC135" s="1">
        <v>44586</v>
      </c>
    </row>
    <row r="136" spans="1:29" x14ac:dyDescent="0.3">
      <c r="A136" t="s">
        <v>576</v>
      </c>
      <c r="B136" s="1">
        <v>44585.638657407406</v>
      </c>
      <c r="C136">
        <v>16915485952</v>
      </c>
      <c r="D136" t="s">
        <v>93</v>
      </c>
      <c r="E136" t="s">
        <v>577</v>
      </c>
      <c r="F136" t="s">
        <v>229</v>
      </c>
      <c r="G136" t="s">
        <v>230</v>
      </c>
      <c r="H136">
        <v>1</v>
      </c>
      <c r="I136" t="s">
        <v>96</v>
      </c>
      <c r="J136" t="s">
        <v>97</v>
      </c>
      <c r="K136" t="s">
        <v>578</v>
      </c>
      <c r="M136">
        <v>29710</v>
      </c>
      <c r="O136" s="3">
        <v>16.25</v>
      </c>
      <c r="P136" s="3">
        <v>3.25</v>
      </c>
      <c r="Q136" s="3">
        <v>0</v>
      </c>
      <c r="R136" s="3">
        <v>0</v>
      </c>
      <c r="S136" s="3">
        <v>0</v>
      </c>
      <c r="T136" s="3">
        <v>0</v>
      </c>
      <c r="U136" s="3">
        <v>0</v>
      </c>
      <c r="V136" s="3">
        <v>0</v>
      </c>
      <c r="W136" s="3">
        <v>0</v>
      </c>
      <c r="X136" s="3">
        <v>-3.01</v>
      </c>
      <c r="Y136" s="3">
        <v>0</v>
      </c>
      <c r="Z136" s="3">
        <v>0</v>
      </c>
      <c r="AA136" s="3">
        <v>0</v>
      </c>
      <c r="AB136" s="3">
        <v>16.489999999999998</v>
      </c>
      <c r="AC136" s="1">
        <v>44586</v>
      </c>
    </row>
    <row r="137" spans="1:29" x14ac:dyDescent="0.3">
      <c r="A137" t="s">
        <v>579</v>
      </c>
      <c r="B137" s="1">
        <v>44585.638958333337</v>
      </c>
      <c r="C137">
        <v>16915485952</v>
      </c>
      <c r="D137" t="s">
        <v>93</v>
      </c>
      <c r="E137" t="s">
        <v>580</v>
      </c>
      <c r="F137">
        <v>7438</v>
      </c>
      <c r="G137" t="s">
        <v>220</v>
      </c>
      <c r="H137">
        <v>2</v>
      </c>
      <c r="I137" t="s">
        <v>96</v>
      </c>
      <c r="J137" t="s">
        <v>97</v>
      </c>
      <c r="K137" t="s">
        <v>581</v>
      </c>
      <c r="M137">
        <v>57720</v>
      </c>
      <c r="O137" s="3">
        <v>39.840000000000003</v>
      </c>
      <c r="P137" s="3">
        <v>7.96</v>
      </c>
      <c r="Q137" s="3">
        <v>0</v>
      </c>
      <c r="R137" s="3">
        <v>0</v>
      </c>
      <c r="S137" s="3">
        <v>0</v>
      </c>
      <c r="T137" s="3">
        <v>0</v>
      </c>
      <c r="U137" s="3">
        <v>0</v>
      </c>
      <c r="V137" s="3">
        <v>0</v>
      </c>
      <c r="W137" s="3">
        <v>0</v>
      </c>
      <c r="X137" s="3">
        <v>-7.38</v>
      </c>
      <c r="Y137" s="3">
        <v>0</v>
      </c>
      <c r="Z137" s="3">
        <v>0</v>
      </c>
      <c r="AA137" s="3">
        <v>0</v>
      </c>
      <c r="AB137" s="3">
        <v>40.42</v>
      </c>
      <c r="AC137" s="1">
        <v>44586</v>
      </c>
    </row>
    <row r="138" spans="1:29" x14ac:dyDescent="0.3">
      <c r="A138" t="s">
        <v>582</v>
      </c>
      <c r="B138" s="1">
        <v>44585.639618055553</v>
      </c>
      <c r="C138">
        <v>16915485952</v>
      </c>
      <c r="D138" t="s">
        <v>93</v>
      </c>
      <c r="E138" t="s">
        <v>583</v>
      </c>
      <c r="F138">
        <v>9592</v>
      </c>
      <c r="G138" t="s">
        <v>546</v>
      </c>
      <c r="H138">
        <v>1</v>
      </c>
      <c r="I138" t="s">
        <v>96</v>
      </c>
      <c r="J138" t="s">
        <v>97</v>
      </c>
      <c r="K138" t="s">
        <v>584</v>
      </c>
      <c r="M138">
        <v>1190</v>
      </c>
      <c r="O138" s="3">
        <v>29.08</v>
      </c>
      <c r="P138" s="3">
        <v>5.82</v>
      </c>
      <c r="Q138" s="3">
        <v>0</v>
      </c>
      <c r="R138" s="3">
        <v>0</v>
      </c>
      <c r="S138" s="3">
        <v>0</v>
      </c>
      <c r="T138" s="3">
        <v>0</v>
      </c>
      <c r="U138" s="3">
        <v>0</v>
      </c>
      <c r="V138" s="3">
        <v>0</v>
      </c>
      <c r="W138" s="3">
        <v>0</v>
      </c>
      <c r="X138" s="3">
        <v>-5.39</v>
      </c>
      <c r="Y138" s="3">
        <v>0</v>
      </c>
      <c r="Z138" s="3">
        <v>0</v>
      </c>
      <c r="AA138" s="3">
        <v>0</v>
      </c>
      <c r="AB138" s="3">
        <v>29.51</v>
      </c>
      <c r="AC138" s="1">
        <v>44586</v>
      </c>
    </row>
    <row r="139" spans="1:29" x14ac:dyDescent="0.3">
      <c r="A139" t="s">
        <v>585</v>
      </c>
      <c r="B139" s="1">
        <v>44586.38212962963</v>
      </c>
      <c r="C139">
        <v>16993994732</v>
      </c>
      <c r="D139" t="s">
        <v>93</v>
      </c>
      <c r="E139" t="s">
        <v>586</v>
      </c>
      <c r="F139">
        <v>8887</v>
      </c>
      <c r="G139" t="s">
        <v>417</v>
      </c>
      <c r="H139">
        <v>1</v>
      </c>
      <c r="I139" t="s">
        <v>96</v>
      </c>
      <c r="J139" t="s">
        <v>97</v>
      </c>
      <c r="K139" t="s">
        <v>587</v>
      </c>
      <c r="M139">
        <v>76600</v>
      </c>
      <c r="O139" s="3">
        <v>15.5</v>
      </c>
      <c r="P139" s="3">
        <v>3.1</v>
      </c>
      <c r="Q139" s="3">
        <v>0</v>
      </c>
      <c r="R139" s="3">
        <v>0</v>
      </c>
      <c r="S139" s="3">
        <v>0</v>
      </c>
      <c r="T139" s="3">
        <v>0</v>
      </c>
      <c r="U139" s="3">
        <v>0</v>
      </c>
      <c r="V139" s="3">
        <v>0</v>
      </c>
      <c r="W139" s="3">
        <v>0</v>
      </c>
      <c r="X139" s="3">
        <v>-2.87</v>
      </c>
      <c r="Y139" s="3">
        <v>0</v>
      </c>
      <c r="Z139" s="3">
        <v>0</v>
      </c>
      <c r="AA139" s="3">
        <v>0</v>
      </c>
      <c r="AB139" s="3">
        <v>15.73</v>
      </c>
      <c r="AC139" s="1">
        <v>44594</v>
      </c>
    </row>
    <row r="140" spans="1:29" x14ac:dyDescent="0.3">
      <c r="A140" t="s">
        <v>588</v>
      </c>
      <c r="B140" s="1">
        <v>44586.447557870371</v>
      </c>
      <c r="C140">
        <v>16993994732</v>
      </c>
      <c r="D140" t="s">
        <v>93</v>
      </c>
      <c r="E140" t="s">
        <v>589</v>
      </c>
      <c r="F140">
        <v>9592</v>
      </c>
      <c r="G140" t="s">
        <v>546</v>
      </c>
      <c r="H140">
        <v>1</v>
      </c>
      <c r="I140" t="s">
        <v>96</v>
      </c>
      <c r="J140" t="s">
        <v>97</v>
      </c>
      <c r="K140" t="s">
        <v>590</v>
      </c>
      <c r="M140">
        <v>54180</v>
      </c>
      <c r="O140" s="3">
        <v>29.08</v>
      </c>
      <c r="P140" s="3">
        <v>5.82</v>
      </c>
      <c r="Q140" s="3">
        <v>0</v>
      </c>
      <c r="R140" s="3">
        <v>0</v>
      </c>
      <c r="S140" s="3">
        <v>0</v>
      </c>
      <c r="T140" s="3">
        <v>0</v>
      </c>
      <c r="U140" s="3">
        <v>0</v>
      </c>
      <c r="V140" s="3">
        <v>0</v>
      </c>
      <c r="W140" s="3">
        <v>0</v>
      </c>
      <c r="X140" s="3">
        <v>-5.39</v>
      </c>
      <c r="Y140" s="3">
        <v>0</v>
      </c>
      <c r="Z140" s="3">
        <v>0</v>
      </c>
      <c r="AA140" s="3">
        <v>0</v>
      </c>
      <c r="AB140" s="3">
        <v>29.51</v>
      </c>
      <c r="AC140" s="1">
        <v>44594</v>
      </c>
    </row>
    <row r="141" spans="1:29" x14ac:dyDescent="0.3">
      <c r="A141" t="s">
        <v>591</v>
      </c>
      <c r="B141" s="1">
        <v>44586.447708333333</v>
      </c>
      <c r="C141">
        <v>16993994732</v>
      </c>
      <c r="D141" t="s">
        <v>93</v>
      </c>
      <c r="E141" t="s">
        <v>592</v>
      </c>
      <c r="F141">
        <v>9592</v>
      </c>
      <c r="G141" t="s">
        <v>546</v>
      </c>
      <c r="H141">
        <v>1</v>
      </c>
      <c r="I141" t="s">
        <v>96</v>
      </c>
      <c r="J141" t="s">
        <v>97</v>
      </c>
      <c r="K141" t="s">
        <v>593</v>
      </c>
      <c r="M141">
        <v>64290</v>
      </c>
      <c r="O141" s="3">
        <v>29.08</v>
      </c>
      <c r="P141" s="3">
        <v>5.82</v>
      </c>
      <c r="Q141" s="3">
        <v>0</v>
      </c>
      <c r="R141" s="3">
        <v>0</v>
      </c>
      <c r="S141" s="3">
        <v>0</v>
      </c>
      <c r="T141" s="3">
        <v>0</v>
      </c>
      <c r="U141" s="3">
        <v>0</v>
      </c>
      <c r="V141" s="3">
        <v>0</v>
      </c>
      <c r="W141" s="3">
        <v>0</v>
      </c>
      <c r="X141" s="3">
        <v>-5.39</v>
      </c>
      <c r="Y141" s="3">
        <v>0</v>
      </c>
      <c r="Z141" s="3">
        <v>0</v>
      </c>
      <c r="AA141" s="3">
        <v>0</v>
      </c>
      <c r="AB141" s="3">
        <v>29.51</v>
      </c>
      <c r="AC141" s="1">
        <v>44594</v>
      </c>
    </row>
    <row r="142" spans="1:29" x14ac:dyDescent="0.3">
      <c r="A142" t="s">
        <v>591</v>
      </c>
      <c r="B142" s="1">
        <v>44586.447708333333</v>
      </c>
      <c r="C142">
        <v>16993994732</v>
      </c>
      <c r="D142" t="s">
        <v>93</v>
      </c>
      <c r="E142" t="s">
        <v>594</v>
      </c>
      <c r="F142" t="s">
        <v>229</v>
      </c>
      <c r="G142" t="s">
        <v>230</v>
      </c>
      <c r="H142">
        <v>1</v>
      </c>
      <c r="I142" t="s">
        <v>96</v>
      </c>
      <c r="J142" t="s">
        <v>97</v>
      </c>
      <c r="K142" t="s">
        <v>595</v>
      </c>
      <c r="M142">
        <v>67260</v>
      </c>
      <c r="O142" s="3">
        <v>16.25</v>
      </c>
      <c r="P142" s="3">
        <v>3.25</v>
      </c>
      <c r="Q142" s="3">
        <v>0</v>
      </c>
      <c r="R142" s="3">
        <v>0</v>
      </c>
      <c r="S142" s="3">
        <v>0</v>
      </c>
      <c r="T142" s="3">
        <v>0</v>
      </c>
      <c r="U142" s="3">
        <v>0</v>
      </c>
      <c r="V142" s="3">
        <v>0</v>
      </c>
      <c r="W142" s="3">
        <v>0</v>
      </c>
      <c r="X142" s="3">
        <v>-3.01</v>
      </c>
      <c r="Y142" s="3">
        <v>0</v>
      </c>
      <c r="Z142" s="3">
        <v>0</v>
      </c>
      <c r="AA142" s="3">
        <v>0</v>
      </c>
      <c r="AB142" s="3">
        <v>16.489999999999998</v>
      </c>
      <c r="AC142" s="1">
        <v>44594</v>
      </c>
    </row>
    <row r="143" spans="1:29" x14ac:dyDescent="0.3">
      <c r="A143" t="s">
        <v>596</v>
      </c>
      <c r="B143" s="1">
        <v>44586.447743055556</v>
      </c>
      <c r="C143">
        <v>16993994732</v>
      </c>
      <c r="D143" t="s">
        <v>93</v>
      </c>
      <c r="E143" t="s">
        <v>597</v>
      </c>
      <c r="F143">
        <v>11201</v>
      </c>
      <c r="G143" t="s">
        <v>152</v>
      </c>
      <c r="H143">
        <v>1</v>
      </c>
      <c r="I143" t="s">
        <v>96</v>
      </c>
      <c r="J143" t="s">
        <v>97</v>
      </c>
      <c r="K143" t="s">
        <v>598</v>
      </c>
      <c r="M143">
        <v>83260</v>
      </c>
      <c r="O143" s="3">
        <v>20.79</v>
      </c>
      <c r="P143" s="3">
        <v>4.16</v>
      </c>
      <c r="Q143" s="3">
        <v>0</v>
      </c>
      <c r="R143" s="3">
        <v>0</v>
      </c>
      <c r="S143" s="3">
        <v>0</v>
      </c>
      <c r="T143" s="3">
        <v>0</v>
      </c>
      <c r="U143" s="3">
        <v>0</v>
      </c>
      <c r="V143" s="3">
        <v>0</v>
      </c>
      <c r="W143" s="3">
        <v>0</v>
      </c>
      <c r="X143" s="3">
        <v>-3.85</v>
      </c>
      <c r="Y143" s="3">
        <v>0</v>
      </c>
      <c r="Z143" s="3">
        <v>0</v>
      </c>
      <c r="AA143" s="3">
        <v>0</v>
      </c>
      <c r="AB143" s="3">
        <v>21.1</v>
      </c>
      <c r="AC143" s="1">
        <v>44594</v>
      </c>
    </row>
    <row r="144" spans="1:29" x14ac:dyDescent="0.3">
      <c r="A144" t="s">
        <v>599</v>
      </c>
      <c r="B144" s="1">
        <v>44586.448078703703</v>
      </c>
      <c r="C144">
        <v>16993994732</v>
      </c>
      <c r="D144" t="s">
        <v>93</v>
      </c>
      <c r="E144" t="s">
        <v>600</v>
      </c>
      <c r="F144">
        <v>9592</v>
      </c>
      <c r="G144" t="s">
        <v>546</v>
      </c>
      <c r="H144">
        <v>1</v>
      </c>
      <c r="I144" t="s">
        <v>96</v>
      </c>
      <c r="J144" t="s">
        <v>97</v>
      </c>
      <c r="K144" t="s">
        <v>601</v>
      </c>
      <c r="M144">
        <v>92700</v>
      </c>
      <c r="O144" s="3">
        <v>29.08</v>
      </c>
      <c r="P144" s="3">
        <v>5.82</v>
      </c>
      <c r="Q144" s="3">
        <v>0</v>
      </c>
      <c r="R144" s="3">
        <v>0</v>
      </c>
      <c r="S144" s="3">
        <v>0</v>
      </c>
      <c r="T144" s="3">
        <v>0</v>
      </c>
      <c r="U144" s="3">
        <v>0</v>
      </c>
      <c r="V144" s="3">
        <v>0</v>
      </c>
      <c r="W144" s="3">
        <v>0</v>
      </c>
      <c r="X144" s="3">
        <v>-5.39</v>
      </c>
      <c r="Y144" s="3">
        <v>0</v>
      </c>
      <c r="Z144" s="3">
        <v>0</v>
      </c>
      <c r="AA144" s="3">
        <v>0</v>
      </c>
      <c r="AB144" s="3">
        <v>29.51</v>
      </c>
      <c r="AC144" s="1">
        <v>44594</v>
      </c>
    </row>
    <row r="145" spans="1:29" x14ac:dyDescent="0.3">
      <c r="A145" t="s">
        <v>602</v>
      </c>
      <c r="B145" s="1">
        <v>44587.118888888886</v>
      </c>
      <c r="C145">
        <v>16993994732</v>
      </c>
      <c r="D145" t="s">
        <v>64</v>
      </c>
      <c r="G145" t="s">
        <v>117</v>
      </c>
      <c r="O145" s="3">
        <v>0</v>
      </c>
      <c r="P145" s="3">
        <v>0</v>
      </c>
      <c r="Q145" s="3">
        <v>0</v>
      </c>
      <c r="R145" s="3">
        <v>0</v>
      </c>
      <c r="S145" s="3">
        <v>0</v>
      </c>
      <c r="T145" s="3">
        <v>0</v>
      </c>
      <c r="U145" s="3">
        <v>0</v>
      </c>
      <c r="V145" s="3">
        <v>0</v>
      </c>
      <c r="W145" s="3">
        <v>0</v>
      </c>
      <c r="X145" s="3">
        <v>0</v>
      </c>
      <c r="Y145" s="3">
        <v>0</v>
      </c>
      <c r="Z145" s="3">
        <v>0</v>
      </c>
      <c r="AA145" s="3">
        <v>-1459.57</v>
      </c>
      <c r="AC145" s="1">
        <v>44594</v>
      </c>
    </row>
    <row r="146" spans="1:29" x14ac:dyDescent="0.3">
      <c r="A146" t="s">
        <v>603</v>
      </c>
      <c r="B146" s="1">
        <v>44587.421319444446</v>
      </c>
      <c r="C146">
        <v>16993994732</v>
      </c>
      <c r="D146" t="s">
        <v>93</v>
      </c>
      <c r="E146" t="s">
        <v>604</v>
      </c>
      <c r="F146">
        <v>8887</v>
      </c>
      <c r="G146" t="s">
        <v>417</v>
      </c>
      <c r="H146">
        <v>1</v>
      </c>
      <c r="I146" t="s">
        <v>96</v>
      </c>
      <c r="J146" t="s">
        <v>97</v>
      </c>
      <c r="K146" t="s">
        <v>605</v>
      </c>
      <c r="M146">
        <v>38330</v>
      </c>
      <c r="O146" s="3">
        <v>15.5</v>
      </c>
      <c r="P146" s="3">
        <v>3.1</v>
      </c>
      <c r="Q146" s="3">
        <v>0</v>
      </c>
      <c r="R146" s="3">
        <v>0</v>
      </c>
      <c r="S146" s="3">
        <v>0</v>
      </c>
      <c r="T146" s="3">
        <v>0</v>
      </c>
      <c r="U146" s="3">
        <v>0</v>
      </c>
      <c r="V146" s="3">
        <v>0</v>
      </c>
      <c r="W146" s="3">
        <v>0</v>
      </c>
      <c r="X146" s="3">
        <v>-2.87</v>
      </c>
      <c r="Y146" s="3">
        <v>0</v>
      </c>
      <c r="Z146" s="3">
        <v>0</v>
      </c>
      <c r="AA146" s="3">
        <v>0</v>
      </c>
      <c r="AB146" s="3">
        <v>15.73</v>
      </c>
      <c r="AC146" s="1">
        <v>44594</v>
      </c>
    </row>
    <row r="147" spans="1:29" x14ac:dyDescent="0.3">
      <c r="A147" t="s">
        <v>606</v>
      </c>
      <c r="B147" s="1">
        <v>44587.421435185184</v>
      </c>
      <c r="C147">
        <v>16993994732</v>
      </c>
      <c r="D147" t="s">
        <v>93</v>
      </c>
      <c r="E147" t="s">
        <v>607</v>
      </c>
      <c r="F147" t="s">
        <v>229</v>
      </c>
      <c r="G147" t="s">
        <v>230</v>
      </c>
      <c r="H147">
        <v>1</v>
      </c>
      <c r="I147" t="s">
        <v>96</v>
      </c>
      <c r="J147" t="s">
        <v>97</v>
      </c>
      <c r="K147" t="s">
        <v>608</v>
      </c>
      <c r="M147">
        <v>6300</v>
      </c>
      <c r="O147" s="3">
        <v>16.25</v>
      </c>
      <c r="P147" s="3">
        <v>3.25</v>
      </c>
      <c r="Q147" s="3">
        <v>0</v>
      </c>
      <c r="R147" s="3">
        <v>0</v>
      </c>
      <c r="S147" s="3">
        <v>0</v>
      </c>
      <c r="T147" s="3">
        <v>0</v>
      </c>
      <c r="U147" s="3">
        <v>0</v>
      </c>
      <c r="V147" s="3">
        <v>0</v>
      </c>
      <c r="W147" s="3">
        <v>0</v>
      </c>
      <c r="X147" s="3">
        <v>-3.01</v>
      </c>
      <c r="Y147" s="3">
        <v>0</v>
      </c>
      <c r="Z147" s="3">
        <v>0</v>
      </c>
      <c r="AA147" s="3">
        <v>0</v>
      </c>
      <c r="AB147" s="3">
        <v>16.489999999999998</v>
      </c>
      <c r="AC147" s="1">
        <v>44594</v>
      </c>
    </row>
    <row r="148" spans="1:29" x14ac:dyDescent="0.3">
      <c r="A148" t="s">
        <v>609</v>
      </c>
      <c r="B148" s="1">
        <v>44588.397812499999</v>
      </c>
      <c r="C148">
        <v>16993994732</v>
      </c>
      <c r="D148" t="s">
        <v>93</v>
      </c>
      <c r="E148" t="s">
        <v>610</v>
      </c>
      <c r="F148">
        <v>9306</v>
      </c>
      <c r="G148" t="s">
        <v>611</v>
      </c>
      <c r="H148">
        <v>1</v>
      </c>
      <c r="I148" t="s">
        <v>96</v>
      </c>
      <c r="J148" t="s">
        <v>97</v>
      </c>
      <c r="K148" t="s">
        <v>612</v>
      </c>
      <c r="M148">
        <v>77600</v>
      </c>
      <c r="O148" s="3">
        <v>20.68</v>
      </c>
      <c r="P148" s="3">
        <v>4.1399999999999997</v>
      </c>
      <c r="Q148" s="3">
        <v>0</v>
      </c>
      <c r="R148" s="3">
        <v>0</v>
      </c>
      <c r="S148" s="3">
        <v>0</v>
      </c>
      <c r="T148" s="3">
        <v>0</v>
      </c>
      <c r="U148" s="3">
        <v>0</v>
      </c>
      <c r="V148" s="3">
        <v>0</v>
      </c>
      <c r="W148" s="3">
        <v>0</v>
      </c>
      <c r="X148" s="3">
        <v>-3.83</v>
      </c>
      <c r="Y148" s="3">
        <v>0</v>
      </c>
      <c r="Z148" s="3">
        <v>0</v>
      </c>
      <c r="AA148" s="3">
        <v>0</v>
      </c>
      <c r="AB148" s="3">
        <v>20.99</v>
      </c>
      <c r="AC148" s="1">
        <v>44594</v>
      </c>
    </row>
    <row r="149" spans="1:29" x14ac:dyDescent="0.3">
      <c r="A149" t="s">
        <v>613</v>
      </c>
      <c r="B149" s="1">
        <v>44588.403680555559</v>
      </c>
      <c r="C149">
        <v>16993994732</v>
      </c>
      <c r="D149" t="s">
        <v>93</v>
      </c>
      <c r="E149" t="s">
        <v>614</v>
      </c>
      <c r="F149">
        <v>10062</v>
      </c>
      <c r="G149" t="s">
        <v>615</v>
      </c>
      <c r="H149">
        <v>1</v>
      </c>
      <c r="I149" t="s">
        <v>96</v>
      </c>
      <c r="J149" t="s">
        <v>97</v>
      </c>
      <c r="K149" t="s">
        <v>616</v>
      </c>
      <c r="M149">
        <v>56400</v>
      </c>
      <c r="O149" s="3">
        <v>19.079999999999998</v>
      </c>
      <c r="P149" s="3">
        <v>3.82</v>
      </c>
      <c r="Q149" s="3">
        <v>0</v>
      </c>
      <c r="R149" s="3">
        <v>0</v>
      </c>
      <c r="S149" s="3">
        <v>0</v>
      </c>
      <c r="T149" s="3">
        <v>0</v>
      </c>
      <c r="U149" s="3">
        <v>0</v>
      </c>
      <c r="V149" s="3">
        <v>0</v>
      </c>
      <c r="W149" s="3">
        <v>0</v>
      </c>
      <c r="X149" s="3">
        <v>-3.54</v>
      </c>
      <c r="Y149" s="3">
        <v>0</v>
      </c>
      <c r="Z149" s="3">
        <v>0</v>
      </c>
      <c r="AA149" s="3">
        <v>0</v>
      </c>
      <c r="AB149" s="3">
        <v>19.36</v>
      </c>
      <c r="AC149" s="1">
        <v>44594</v>
      </c>
    </row>
    <row r="150" spans="1:29" x14ac:dyDescent="0.3">
      <c r="A150" t="s">
        <v>617</v>
      </c>
      <c r="B150" s="1">
        <v>44588.412256944444</v>
      </c>
      <c r="C150">
        <v>16993994732</v>
      </c>
      <c r="D150" t="s">
        <v>93</v>
      </c>
      <c r="E150" t="s">
        <v>618</v>
      </c>
      <c r="F150">
        <v>9318</v>
      </c>
      <c r="G150" t="s">
        <v>619</v>
      </c>
      <c r="H150">
        <v>1</v>
      </c>
      <c r="I150" t="s">
        <v>96</v>
      </c>
      <c r="J150" t="s">
        <v>97</v>
      </c>
      <c r="K150" t="s">
        <v>620</v>
      </c>
      <c r="M150">
        <v>34200</v>
      </c>
      <c r="O150" s="3">
        <v>22.13</v>
      </c>
      <c r="P150" s="3">
        <v>4.43</v>
      </c>
      <c r="Q150" s="3">
        <v>0</v>
      </c>
      <c r="R150" s="3">
        <v>0</v>
      </c>
      <c r="S150" s="3">
        <v>0</v>
      </c>
      <c r="T150" s="3">
        <v>0</v>
      </c>
      <c r="U150" s="3">
        <v>0</v>
      </c>
      <c r="V150" s="3">
        <v>0</v>
      </c>
      <c r="W150" s="3">
        <v>0</v>
      </c>
      <c r="X150" s="3">
        <v>-4.0999999999999996</v>
      </c>
      <c r="Y150" s="3">
        <v>0</v>
      </c>
      <c r="Z150" s="3">
        <v>0</v>
      </c>
      <c r="AA150" s="3">
        <v>0</v>
      </c>
      <c r="AB150" s="3">
        <v>22.46</v>
      </c>
      <c r="AC150" s="1">
        <v>44594</v>
      </c>
    </row>
    <row r="151" spans="1:29" x14ac:dyDescent="0.3">
      <c r="A151" t="s">
        <v>621</v>
      </c>
      <c r="B151" s="1">
        <v>44588.431898148148</v>
      </c>
      <c r="C151">
        <v>16993994732</v>
      </c>
      <c r="D151" t="s">
        <v>93</v>
      </c>
      <c r="E151" t="s">
        <v>622</v>
      </c>
      <c r="F151">
        <v>8850</v>
      </c>
      <c r="G151" t="s">
        <v>623</v>
      </c>
      <c r="H151">
        <v>1</v>
      </c>
      <c r="I151" t="s">
        <v>96</v>
      </c>
      <c r="J151" t="s">
        <v>97</v>
      </c>
      <c r="K151" t="s">
        <v>624</v>
      </c>
      <c r="L151" t="s">
        <v>625</v>
      </c>
      <c r="M151">
        <v>45100</v>
      </c>
      <c r="O151" s="3">
        <v>18.32</v>
      </c>
      <c r="P151" s="3">
        <v>3.66</v>
      </c>
      <c r="Q151" s="3">
        <v>0</v>
      </c>
      <c r="R151" s="3">
        <v>0</v>
      </c>
      <c r="S151" s="3">
        <v>0</v>
      </c>
      <c r="T151" s="3">
        <v>0</v>
      </c>
      <c r="U151" s="3">
        <v>0</v>
      </c>
      <c r="V151" s="3">
        <v>0</v>
      </c>
      <c r="W151" s="3">
        <v>0</v>
      </c>
      <c r="X151" s="3">
        <v>-3.4</v>
      </c>
      <c r="Y151" s="3">
        <v>0</v>
      </c>
      <c r="Z151" s="3">
        <v>0</v>
      </c>
      <c r="AA151" s="3">
        <v>0</v>
      </c>
      <c r="AB151" s="3">
        <v>18.579999999999998</v>
      </c>
      <c r="AC151" s="1">
        <v>44594</v>
      </c>
    </row>
    <row r="152" spans="1:29" x14ac:dyDescent="0.3">
      <c r="A152" t="s">
        <v>626</v>
      </c>
      <c r="B152" s="1">
        <v>44588.43204861111</v>
      </c>
      <c r="C152">
        <v>16993994732</v>
      </c>
      <c r="D152" t="s">
        <v>93</v>
      </c>
      <c r="E152" t="s">
        <v>627</v>
      </c>
      <c r="F152">
        <v>10260</v>
      </c>
      <c r="G152" t="s">
        <v>176</v>
      </c>
      <c r="H152">
        <v>1</v>
      </c>
      <c r="I152" t="s">
        <v>96</v>
      </c>
      <c r="J152" t="s">
        <v>97</v>
      </c>
      <c r="K152" t="s">
        <v>365</v>
      </c>
      <c r="M152">
        <v>75013</v>
      </c>
      <c r="O152" s="3">
        <v>16.25</v>
      </c>
      <c r="P152" s="3">
        <v>3.25</v>
      </c>
      <c r="Q152" s="3">
        <v>0</v>
      </c>
      <c r="R152" s="3">
        <v>0</v>
      </c>
      <c r="S152" s="3">
        <v>0</v>
      </c>
      <c r="T152" s="3">
        <v>0</v>
      </c>
      <c r="U152" s="3">
        <v>0</v>
      </c>
      <c r="V152" s="3">
        <v>0</v>
      </c>
      <c r="W152" s="3">
        <v>0</v>
      </c>
      <c r="X152" s="3">
        <v>-3.01</v>
      </c>
      <c r="Y152" s="3">
        <v>0</v>
      </c>
      <c r="Z152" s="3">
        <v>0</v>
      </c>
      <c r="AA152" s="3">
        <v>0</v>
      </c>
      <c r="AB152" s="3">
        <v>16.489999999999998</v>
      </c>
      <c r="AC152" s="1">
        <v>44594</v>
      </c>
    </row>
    <row r="153" spans="1:29" x14ac:dyDescent="0.3">
      <c r="A153" t="s">
        <v>628</v>
      </c>
      <c r="B153" s="1">
        <v>44588.432152777779</v>
      </c>
      <c r="C153">
        <v>16993994732</v>
      </c>
      <c r="D153" t="s">
        <v>93</v>
      </c>
      <c r="E153" t="s">
        <v>629</v>
      </c>
      <c r="F153">
        <v>7441</v>
      </c>
      <c r="G153" t="s">
        <v>562</v>
      </c>
      <c r="H153">
        <v>1</v>
      </c>
      <c r="I153" t="s">
        <v>96</v>
      </c>
      <c r="J153" t="s">
        <v>97</v>
      </c>
      <c r="K153" t="s">
        <v>630</v>
      </c>
      <c r="M153">
        <v>35131</v>
      </c>
      <c r="O153" s="3">
        <v>21.62</v>
      </c>
      <c r="P153" s="3">
        <v>4.33</v>
      </c>
      <c r="Q153" s="3">
        <v>0</v>
      </c>
      <c r="R153" s="3">
        <v>0</v>
      </c>
      <c r="S153" s="3">
        <v>0</v>
      </c>
      <c r="T153" s="3">
        <v>0</v>
      </c>
      <c r="U153" s="3">
        <v>0</v>
      </c>
      <c r="V153" s="3">
        <v>0</v>
      </c>
      <c r="W153" s="3">
        <v>0</v>
      </c>
      <c r="X153" s="3">
        <v>-4.01</v>
      </c>
      <c r="Y153" s="3">
        <v>0</v>
      </c>
      <c r="Z153" s="3">
        <v>0</v>
      </c>
      <c r="AA153" s="3">
        <v>0</v>
      </c>
      <c r="AB153" s="3">
        <v>21.94</v>
      </c>
      <c r="AC153" s="1">
        <v>44594</v>
      </c>
    </row>
    <row r="154" spans="1:29" x14ac:dyDescent="0.3">
      <c r="A154" t="s">
        <v>631</v>
      </c>
      <c r="B154" s="1">
        <v>44589.417430555557</v>
      </c>
      <c r="C154">
        <v>16993994732</v>
      </c>
      <c r="D154" t="s">
        <v>93</v>
      </c>
      <c r="E154" t="s">
        <v>632</v>
      </c>
      <c r="F154">
        <v>11201</v>
      </c>
      <c r="G154" t="s">
        <v>152</v>
      </c>
      <c r="H154">
        <v>1</v>
      </c>
      <c r="I154" t="s">
        <v>96</v>
      </c>
      <c r="J154" t="s">
        <v>97</v>
      </c>
      <c r="K154" t="s">
        <v>633</v>
      </c>
      <c r="M154">
        <v>22523</v>
      </c>
      <c r="O154" s="3">
        <v>20.79</v>
      </c>
      <c r="P154" s="3">
        <v>3.95</v>
      </c>
      <c r="Q154" s="3">
        <v>8.4</v>
      </c>
      <c r="R154" s="3">
        <v>1.6</v>
      </c>
      <c r="S154" s="3">
        <v>0</v>
      </c>
      <c r="T154" s="3">
        <v>0</v>
      </c>
      <c r="U154" s="3">
        <v>0</v>
      </c>
      <c r="V154" s="3">
        <v>0</v>
      </c>
      <c r="W154" s="3">
        <v>0</v>
      </c>
      <c r="X154" s="3">
        <v>-5.37</v>
      </c>
      <c r="Y154" s="3">
        <v>0</v>
      </c>
      <c r="Z154" s="3">
        <v>0</v>
      </c>
      <c r="AA154" s="3">
        <v>0</v>
      </c>
      <c r="AB154" s="3">
        <v>29.37</v>
      </c>
      <c r="AC154" s="1">
        <v>44594</v>
      </c>
    </row>
    <row r="155" spans="1:29" x14ac:dyDescent="0.3">
      <c r="A155" t="s">
        <v>634</v>
      </c>
      <c r="B155" s="1">
        <v>44589.527754629627</v>
      </c>
      <c r="C155">
        <v>16993994732</v>
      </c>
      <c r="D155" t="s">
        <v>93</v>
      </c>
      <c r="E155" t="s">
        <v>635</v>
      </c>
      <c r="F155" t="s">
        <v>636</v>
      </c>
      <c r="G155" t="s">
        <v>637</v>
      </c>
      <c r="H155">
        <v>1</v>
      </c>
      <c r="I155" t="s">
        <v>96</v>
      </c>
      <c r="J155" t="s">
        <v>97</v>
      </c>
      <c r="K155" t="s">
        <v>638</v>
      </c>
      <c r="M155">
        <v>59110</v>
      </c>
      <c r="O155" s="3">
        <v>32.9</v>
      </c>
      <c r="P155" s="3">
        <v>6.58</v>
      </c>
      <c r="Q155" s="3">
        <v>0</v>
      </c>
      <c r="R155" s="3">
        <v>0</v>
      </c>
      <c r="S155" s="3">
        <v>0</v>
      </c>
      <c r="T155" s="3">
        <v>0</v>
      </c>
      <c r="U155" s="3">
        <v>0</v>
      </c>
      <c r="V155" s="3">
        <v>0</v>
      </c>
      <c r="W155" s="3">
        <v>0</v>
      </c>
      <c r="X155" s="3">
        <v>-6.1</v>
      </c>
      <c r="Y155" s="3">
        <v>0</v>
      </c>
      <c r="Z155" s="3">
        <v>0</v>
      </c>
      <c r="AA155" s="3">
        <v>0</v>
      </c>
      <c r="AB155" s="3">
        <v>33.380000000000003</v>
      </c>
      <c r="AC155" s="1">
        <v>44594</v>
      </c>
    </row>
    <row r="156" spans="1:29" x14ac:dyDescent="0.3">
      <c r="A156" t="s">
        <v>639</v>
      </c>
      <c r="B156" s="1">
        <v>44589.527905092589</v>
      </c>
      <c r="C156">
        <v>16993994732</v>
      </c>
      <c r="D156" t="s">
        <v>93</v>
      </c>
      <c r="E156" t="s">
        <v>640</v>
      </c>
      <c r="F156" t="s">
        <v>229</v>
      </c>
      <c r="G156" t="s">
        <v>230</v>
      </c>
      <c r="H156">
        <v>1</v>
      </c>
      <c r="I156" t="s">
        <v>96</v>
      </c>
      <c r="J156" t="s">
        <v>97</v>
      </c>
      <c r="K156" t="s">
        <v>641</v>
      </c>
      <c r="M156">
        <v>63290</v>
      </c>
      <c r="O156" s="3">
        <v>16.25</v>
      </c>
      <c r="P156" s="3">
        <v>3.25</v>
      </c>
      <c r="Q156" s="3">
        <v>0</v>
      </c>
      <c r="R156" s="3">
        <v>0</v>
      </c>
      <c r="S156" s="3">
        <v>0</v>
      </c>
      <c r="T156" s="3">
        <v>0</v>
      </c>
      <c r="U156" s="3">
        <v>0</v>
      </c>
      <c r="V156" s="3">
        <v>0</v>
      </c>
      <c r="W156" s="3">
        <v>0</v>
      </c>
      <c r="X156" s="3">
        <v>-3.01</v>
      </c>
      <c r="Y156" s="3">
        <v>0</v>
      </c>
      <c r="Z156" s="3">
        <v>0</v>
      </c>
      <c r="AA156" s="3">
        <v>0</v>
      </c>
      <c r="AB156" s="3">
        <v>16.489999999999998</v>
      </c>
      <c r="AC156" s="1">
        <v>44594</v>
      </c>
    </row>
    <row r="157" spans="1:29" x14ac:dyDescent="0.3">
      <c r="A157" t="s">
        <v>642</v>
      </c>
      <c r="B157" s="1">
        <v>44592.464212962965</v>
      </c>
      <c r="C157">
        <v>16993994732</v>
      </c>
      <c r="D157" t="s">
        <v>93</v>
      </c>
      <c r="E157" t="s">
        <v>643</v>
      </c>
      <c r="F157">
        <v>7946</v>
      </c>
      <c r="G157" t="s">
        <v>644</v>
      </c>
      <c r="H157">
        <v>1</v>
      </c>
      <c r="I157" t="s">
        <v>96</v>
      </c>
      <c r="J157" t="s">
        <v>97</v>
      </c>
      <c r="K157" t="s">
        <v>645</v>
      </c>
      <c r="M157">
        <v>44300</v>
      </c>
      <c r="O157" s="3">
        <v>15.92</v>
      </c>
      <c r="P157" s="3">
        <v>3.18</v>
      </c>
      <c r="Q157" s="3">
        <v>0</v>
      </c>
      <c r="R157" s="3">
        <v>0</v>
      </c>
      <c r="S157" s="3">
        <v>0</v>
      </c>
      <c r="T157" s="3">
        <v>0</v>
      </c>
      <c r="U157" s="3">
        <v>0</v>
      </c>
      <c r="V157" s="3">
        <v>0</v>
      </c>
      <c r="W157" s="3">
        <v>0</v>
      </c>
      <c r="X157" s="3">
        <v>-2.95</v>
      </c>
      <c r="Y157" s="3">
        <v>0</v>
      </c>
      <c r="Z157" s="3">
        <v>0</v>
      </c>
      <c r="AA157" s="3">
        <v>0</v>
      </c>
      <c r="AB157" s="3">
        <v>16.149999999999999</v>
      </c>
      <c r="AC157" s="1">
        <v>44594</v>
      </c>
    </row>
    <row r="158" spans="1:29" x14ac:dyDescent="0.3">
      <c r="A158" t="s">
        <v>646</v>
      </c>
      <c r="B158" s="1">
        <v>44592.464502314811</v>
      </c>
      <c r="C158">
        <v>16993994732</v>
      </c>
      <c r="D158" t="s">
        <v>93</v>
      </c>
      <c r="E158" t="s">
        <v>647</v>
      </c>
      <c r="F158">
        <v>9171</v>
      </c>
      <c r="G158" t="s">
        <v>172</v>
      </c>
      <c r="H158">
        <v>1</v>
      </c>
      <c r="I158" t="s">
        <v>96</v>
      </c>
      <c r="J158" t="s">
        <v>97</v>
      </c>
      <c r="K158" t="s">
        <v>648</v>
      </c>
      <c r="L158" t="s">
        <v>649</v>
      </c>
      <c r="M158">
        <v>92000</v>
      </c>
      <c r="O158" s="3">
        <v>18.329999999999998</v>
      </c>
      <c r="P158" s="3">
        <v>3.67</v>
      </c>
      <c r="Q158" s="3">
        <v>0</v>
      </c>
      <c r="R158" s="3">
        <v>0</v>
      </c>
      <c r="S158" s="3">
        <v>0</v>
      </c>
      <c r="T158" s="3">
        <v>0</v>
      </c>
      <c r="U158" s="3">
        <v>0</v>
      </c>
      <c r="V158" s="3">
        <v>0</v>
      </c>
      <c r="W158" s="3">
        <v>0</v>
      </c>
      <c r="X158" s="3">
        <v>-3.4</v>
      </c>
      <c r="Y158" s="3">
        <v>0</v>
      </c>
      <c r="Z158" s="3">
        <v>0</v>
      </c>
      <c r="AA158" s="3">
        <v>0</v>
      </c>
      <c r="AB158" s="3">
        <v>18.600000000000001</v>
      </c>
      <c r="AC158" s="1">
        <v>44594</v>
      </c>
    </row>
    <row r="159" spans="1:29" x14ac:dyDescent="0.3">
      <c r="A159" t="s">
        <v>650</v>
      </c>
      <c r="B159" s="1">
        <v>44592.468414351853</v>
      </c>
      <c r="C159">
        <v>16993994732</v>
      </c>
      <c r="D159" t="s">
        <v>93</v>
      </c>
      <c r="E159" t="s">
        <v>651</v>
      </c>
      <c r="F159">
        <v>8947</v>
      </c>
      <c r="G159" t="s">
        <v>652</v>
      </c>
      <c r="H159">
        <v>1</v>
      </c>
      <c r="I159" t="s">
        <v>96</v>
      </c>
      <c r="J159" t="s">
        <v>97</v>
      </c>
      <c r="K159" t="s">
        <v>653</v>
      </c>
      <c r="M159">
        <v>38660</v>
      </c>
      <c r="O159" s="3">
        <v>15.92</v>
      </c>
      <c r="P159" s="3">
        <v>3.18</v>
      </c>
      <c r="Q159" s="3">
        <v>0</v>
      </c>
      <c r="R159" s="3">
        <v>0</v>
      </c>
      <c r="S159" s="3">
        <v>0</v>
      </c>
      <c r="T159" s="3">
        <v>0</v>
      </c>
      <c r="U159" s="3">
        <v>0</v>
      </c>
      <c r="V159" s="3">
        <v>0</v>
      </c>
      <c r="W159" s="3">
        <v>0</v>
      </c>
      <c r="X159" s="3">
        <v>-2.95</v>
      </c>
      <c r="Y159" s="3">
        <v>0</v>
      </c>
      <c r="Z159" s="3">
        <v>0</v>
      </c>
      <c r="AA159" s="3">
        <v>0</v>
      </c>
      <c r="AB159" s="3">
        <v>16.149999999999999</v>
      </c>
      <c r="AC159" s="1">
        <v>44594</v>
      </c>
    </row>
    <row r="160" spans="1:29" x14ac:dyDescent="0.3">
      <c r="A160" t="s">
        <v>654</v>
      </c>
      <c r="B160" s="1">
        <v>44592.472627314812</v>
      </c>
      <c r="C160">
        <v>16993994732</v>
      </c>
      <c r="D160" t="s">
        <v>93</v>
      </c>
      <c r="E160" t="s">
        <v>655</v>
      </c>
      <c r="F160">
        <v>9222</v>
      </c>
      <c r="G160" t="s">
        <v>656</v>
      </c>
      <c r="H160">
        <v>1</v>
      </c>
      <c r="I160" t="s">
        <v>96</v>
      </c>
      <c r="J160" t="s">
        <v>97</v>
      </c>
      <c r="K160" t="s">
        <v>657</v>
      </c>
      <c r="M160">
        <v>54580</v>
      </c>
      <c r="O160" s="3">
        <v>23.29</v>
      </c>
      <c r="P160" s="3">
        <v>4.66</v>
      </c>
      <c r="Q160" s="3">
        <v>0</v>
      </c>
      <c r="R160" s="3">
        <v>0</v>
      </c>
      <c r="S160" s="3">
        <v>0</v>
      </c>
      <c r="T160" s="3">
        <v>0</v>
      </c>
      <c r="U160" s="3">
        <v>0</v>
      </c>
      <c r="V160" s="3">
        <v>0</v>
      </c>
      <c r="W160" s="3">
        <v>0</v>
      </c>
      <c r="X160" s="3">
        <v>-4.32</v>
      </c>
      <c r="Y160" s="3">
        <v>0</v>
      </c>
      <c r="Z160" s="3">
        <v>0</v>
      </c>
      <c r="AA160" s="3">
        <v>0</v>
      </c>
      <c r="AB160" s="3">
        <v>23.63</v>
      </c>
      <c r="AC160" s="1">
        <v>44594</v>
      </c>
    </row>
    <row r="161" spans="1:29" x14ac:dyDescent="0.3">
      <c r="A161" t="s">
        <v>658</v>
      </c>
      <c r="B161" s="1">
        <v>44592.472708333335</v>
      </c>
      <c r="C161">
        <v>16993994732</v>
      </c>
      <c r="D161" t="s">
        <v>93</v>
      </c>
      <c r="E161" t="s">
        <v>659</v>
      </c>
      <c r="F161">
        <v>7438</v>
      </c>
      <c r="G161" t="s">
        <v>220</v>
      </c>
      <c r="H161">
        <v>1</v>
      </c>
      <c r="I161" t="s">
        <v>96</v>
      </c>
      <c r="J161" t="s">
        <v>97</v>
      </c>
      <c r="K161" t="s">
        <v>660</v>
      </c>
      <c r="M161">
        <v>69330</v>
      </c>
      <c r="O161" s="3">
        <v>19.920000000000002</v>
      </c>
      <c r="P161" s="3">
        <v>3.98</v>
      </c>
      <c r="Q161" s="3">
        <v>0</v>
      </c>
      <c r="R161" s="3">
        <v>0</v>
      </c>
      <c r="S161" s="3">
        <v>0</v>
      </c>
      <c r="T161" s="3">
        <v>0</v>
      </c>
      <c r="U161" s="3">
        <v>0</v>
      </c>
      <c r="V161" s="3">
        <v>0</v>
      </c>
      <c r="W161" s="3">
        <v>0</v>
      </c>
      <c r="X161" s="3">
        <v>-3.69</v>
      </c>
      <c r="Y161" s="3">
        <v>0</v>
      </c>
      <c r="Z161" s="3">
        <v>0</v>
      </c>
      <c r="AA161" s="3">
        <v>0</v>
      </c>
      <c r="AB161" s="3">
        <v>20.21</v>
      </c>
      <c r="AC161" s="1">
        <v>44594</v>
      </c>
    </row>
    <row r="162" spans="1:29" x14ac:dyDescent="0.3">
      <c r="A162" t="s">
        <v>661</v>
      </c>
      <c r="B162" s="1">
        <v>44592.475300925929</v>
      </c>
      <c r="C162">
        <v>16993994732</v>
      </c>
      <c r="D162" t="s">
        <v>93</v>
      </c>
      <c r="E162" t="s">
        <v>662</v>
      </c>
      <c r="F162">
        <v>8738</v>
      </c>
      <c r="G162" t="s">
        <v>663</v>
      </c>
      <c r="H162">
        <v>2</v>
      </c>
      <c r="I162" t="s">
        <v>96</v>
      </c>
      <c r="J162" t="s">
        <v>97</v>
      </c>
      <c r="K162" t="s">
        <v>664</v>
      </c>
      <c r="L162" t="s">
        <v>665</v>
      </c>
      <c r="M162" t="s">
        <v>666</v>
      </c>
      <c r="N162" t="s">
        <v>667</v>
      </c>
      <c r="O162" s="3">
        <v>30.56</v>
      </c>
      <c r="P162" s="3">
        <v>1.84</v>
      </c>
      <c r="Q162" s="3">
        <v>22.64</v>
      </c>
      <c r="R162" s="3">
        <v>1.36</v>
      </c>
      <c r="S162" s="3">
        <v>0</v>
      </c>
      <c r="T162" s="3">
        <v>0</v>
      </c>
      <c r="U162" s="3">
        <v>0</v>
      </c>
      <c r="V162" s="3">
        <v>0</v>
      </c>
      <c r="W162" s="3">
        <v>-3.2</v>
      </c>
      <c r="X162" s="3">
        <v>-8.7200000000000006</v>
      </c>
      <c r="Y162" s="3">
        <v>0</v>
      </c>
      <c r="Z162" s="3">
        <v>0</v>
      </c>
      <c r="AA162" s="3">
        <v>0</v>
      </c>
      <c r="AB162" s="3">
        <v>44.48</v>
      </c>
      <c r="AC162" s="1">
        <v>44594</v>
      </c>
    </row>
    <row r="163" spans="1:29" x14ac:dyDescent="0.3">
      <c r="A163" t="s">
        <v>668</v>
      </c>
      <c r="B163" s="1">
        <v>44592.482071759259</v>
      </c>
      <c r="C163">
        <v>16993994732</v>
      </c>
      <c r="D163" t="s">
        <v>93</v>
      </c>
      <c r="E163" t="s">
        <v>669</v>
      </c>
      <c r="F163" t="s">
        <v>229</v>
      </c>
      <c r="G163" t="s">
        <v>230</v>
      </c>
      <c r="H163">
        <v>1</v>
      </c>
      <c r="I163" t="s">
        <v>96</v>
      </c>
      <c r="J163" t="s">
        <v>97</v>
      </c>
      <c r="K163" t="s">
        <v>670</v>
      </c>
      <c r="M163">
        <v>57440</v>
      </c>
      <c r="O163" s="3">
        <v>16.25</v>
      </c>
      <c r="P163" s="3">
        <v>3.25</v>
      </c>
      <c r="Q163" s="3">
        <v>0</v>
      </c>
      <c r="R163" s="3">
        <v>0</v>
      </c>
      <c r="S163" s="3">
        <v>0</v>
      </c>
      <c r="T163" s="3">
        <v>0</v>
      </c>
      <c r="U163" s="3">
        <v>0</v>
      </c>
      <c r="V163" s="3">
        <v>0</v>
      </c>
      <c r="W163" s="3">
        <v>0</v>
      </c>
      <c r="X163" s="3">
        <v>-3.01</v>
      </c>
      <c r="Y163" s="3">
        <v>0</v>
      </c>
      <c r="Z163" s="3">
        <v>0</v>
      </c>
      <c r="AA163" s="3">
        <v>0</v>
      </c>
      <c r="AB163" s="3">
        <v>16.489999999999998</v>
      </c>
      <c r="AC163" s="1">
        <v>44594</v>
      </c>
    </row>
    <row r="164" spans="1:29" x14ac:dyDescent="0.3">
      <c r="A164" t="s">
        <v>671</v>
      </c>
      <c r="B164" s="1">
        <v>44592.483078703706</v>
      </c>
      <c r="C164">
        <v>16993994732</v>
      </c>
      <c r="D164" t="s">
        <v>93</v>
      </c>
      <c r="E164" t="s">
        <v>672</v>
      </c>
      <c r="F164" t="s">
        <v>229</v>
      </c>
      <c r="G164" t="s">
        <v>230</v>
      </c>
      <c r="H164">
        <v>1</v>
      </c>
      <c r="I164" t="s">
        <v>96</v>
      </c>
      <c r="J164" t="s">
        <v>97</v>
      </c>
      <c r="K164" t="s">
        <v>673</v>
      </c>
      <c r="M164">
        <v>95110</v>
      </c>
      <c r="O164" s="3">
        <v>16.25</v>
      </c>
      <c r="P164" s="3">
        <v>3.25</v>
      </c>
      <c r="Q164" s="3">
        <v>0</v>
      </c>
      <c r="R164" s="3">
        <v>0</v>
      </c>
      <c r="S164" s="3">
        <v>0</v>
      </c>
      <c r="T164" s="3">
        <v>0</v>
      </c>
      <c r="U164" s="3">
        <v>0</v>
      </c>
      <c r="V164" s="3">
        <v>0</v>
      </c>
      <c r="W164" s="3">
        <v>0</v>
      </c>
      <c r="X164" s="3">
        <v>-3.01</v>
      </c>
      <c r="Y164" s="3">
        <v>0</v>
      </c>
      <c r="Z164" s="3">
        <v>0</v>
      </c>
      <c r="AA164" s="3">
        <v>0</v>
      </c>
      <c r="AB164" s="3">
        <v>16.489999999999998</v>
      </c>
      <c r="AC164" s="1">
        <v>44594</v>
      </c>
    </row>
    <row r="165" spans="1:29" x14ac:dyDescent="0.3">
      <c r="A165" t="s">
        <v>674</v>
      </c>
      <c r="B165" s="1">
        <v>44592.484340277777</v>
      </c>
      <c r="C165">
        <v>16993994732</v>
      </c>
      <c r="D165" t="s">
        <v>93</v>
      </c>
      <c r="E165" t="s">
        <v>675</v>
      </c>
      <c r="F165">
        <v>8847</v>
      </c>
      <c r="G165" t="s">
        <v>380</v>
      </c>
      <c r="H165">
        <v>1</v>
      </c>
      <c r="I165" t="s">
        <v>96</v>
      </c>
      <c r="J165" t="s">
        <v>97</v>
      </c>
      <c r="K165" t="s">
        <v>676</v>
      </c>
      <c r="M165">
        <v>77450</v>
      </c>
      <c r="O165" s="3">
        <v>18.25</v>
      </c>
      <c r="P165" s="3">
        <v>3.65</v>
      </c>
      <c r="Q165" s="3">
        <v>0</v>
      </c>
      <c r="R165" s="3">
        <v>0</v>
      </c>
      <c r="S165" s="3">
        <v>0</v>
      </c>
      <c r="T165" s="3">
        <v>0</v>
      </c>
      <c r="U165" s="3">
        <v>0</v>
      </c>
      <c r="V165" s="3">
        <v>0</v>
      </c>
      <c r="W165" s="3">
        <v>0</v>
      </c>
      <c r="X165" s="3">
        <v>-3.38</v>
      </c>
      <c r="Y165" s="3">
        <v>0</v>
      </c>
      <c r="Z165" s="3">
        <v>0</v>
      </c>
      <c r="AA165" s="3">
        <v>0</v>
      </c>
      <c r="AB165" s="3">
        <v>18.52</v>
      </c>
      <c r="AC165" s="1">
        <v>44594</v>
      </c>
    </row>
    <row r="166" spans="1:29" x14ac:dyDescent="0.3">
      <c r="A166" t="s">
        <v>677</v>
      </c>
      <c r="B166" s="1">
        <v>44592.491851851853</v>
      </c>
      <c r="C166">
        <v>16993994732</v>
      </c>
      <c r="D166" t="s">
        <v>93</v>
      </c>
      <c r="E166" t="s">
        <v>678</v>
      </c>
      <c r="F166" t="s">
        <v>229</v>
      </c>
      <c r="G166" t="s">
        <v>230</v>
      </c>
      <c r="H166">
        <v>1</v>
      </c>
      <c r="I166" t="s">
        <v>96</v>
      </c>
      <c r="J166" t="s">
        <v>97</v>
      </c>
      <c r="K166" t="s">
        <v>679</v>
      </c>
      <c r="M166">
        <v>3350</v>
      </c>
      <c r="O166" s="3">
        <v>16.25</v>
      </c>
      <c r="P166" s="3">
        <v>3.25</v>
      </c>
      <c r="Q166" s="3">
        <v>0</v>
      </c>
      <c r="R166" s="3">
        <v>0</v>
      </c>
      <c r="S166" s="3">
        <v>0</v>
      </c>
      <c r="T166" s="3">
        <v>0</v>
      </c>
      <c r="U166" s="3">
        <v>0</v>
      </c>
      <c r="V166" s="3">
        <v>0</v>
      </c>
      <c r="W166" s="3">
        <v>0</v>
      </c>
      <c r="X166" s="3">
        <v>-3.01</v>
      </c>
      <c r="Y166" s="3">
        <v>0</v>
      </c>
      <c r="Z166" s="3">
        <v>0</v>
      </c>
      <c r="AA166" s="3">
        <v>0</v>
      </c>
      <c r="AB166" s="3">
        <v>16.489999999999998</v>
      </c>
      <c r="AC166" s="1">
        <v>44594</v>
      </c>
    </row>
    <row r="167" spans="1:29" x14ac:dyDescent="0.3">
      <c r="A167" t="s">
        <v>680</v>
      </c>
      <c r="B167" s="1">
        <v>44592.494467592594</v>
      </c>
      <c r="C167">
        <v>16993994732</v>
      </c>
      <c r="D167" t="s">
        <v>93</v>
      </c>
      <c r="E167" t="s">
        <v>681</v>
      </c>
      <c r="F167">
        <v>10467</v>
      </c>
      <c r="G167" t="s">
        <v>682</v>
      </c>
      <c r="H167">
        <v>1</v>
      </c>
      <c r="I167" t="s">
        <v>96</v>
      </c>
      <c r="J167" t="s">
        <v>97</v>
      </c>
      <c r="K167" t="s">
        <v>683</v>
      </c>
      <c r="M167">
        <v>72550</v>
      </c>
      <c r="O167" s="3">
        <v>16.920000000000002</v>
      </c>
      <c r="P167" s="3">
        <v>3.38</v>
      </c>
      <c r="Q167" s="3">
        <v>0</v>
      </c>
      <c r="R167" s="3">
        <v>0</v>
      </c>
      <c r="S167" s="3">
        <v>0</v>
      </c>
      <c r="T167" s="3">
        <v>0</v>
      </c>
      <c r="U167" s="3">
        <v>0</v>
      </c>
      <c r="V167" s="3">
        <v>0</v>
      </c>
      <c r="W167" s="3">
        <v>0</v>
      </c>
      <c r="X167" s="3">
        <v>-3.14</v>
      </c>
      <c r="Y167" s="3">
        <v>0</v>
      </c>
      <c r="Z167" s="3">
        <v>0</v>
      </c>
      <c r="AA167" s="3">
        <v>0</v>
      </c>
      <c r="AB167" s="3">
        <v>17.16</v>
      </c>
      <c r="AC167" s="1">
        <v>44594</v>
      </c>
    </row>
    <row r="168" spans="1:29" x14ac:dyDescent="0.3">
      <c r="A168" t="s">
        <v>684</v>
      </c>
      <c r="B168" s="1">
        <v>44592.503807870373</v>
      </c>
      <c r="C168">
        <v>16993994732</v>
      </c>
      <c r="D168" t="s">
        <v>93</v>
      </c>
      <c r="E168" t="s">
        <v>685</v>
      </c>
      <c r="F168" t="s">
        <v>229</v>
      </c>
      <c r="G168" t="s">
        <v>230</v>
      </c>
      <c r="H168">
        <v>1</v>
      </c>
      <c r="I168" t="s">
        <v>96</v>
      </c>
      <c r="J168" t="s">
        <v>97</v>
      </c>
      <c r="K168" t="s">
        <v>686</v>
      </c>
      <c r="M168">
        <v>54000</v>
      </c>
      <c r="O168" s="3">
        <v>16.25</v>
      </c>
      <c r="P168" s="3">
        <v>3.25</v>
      </c>
      <c r="Q168" s="3">
        <v>0</v>
      </c>
      <c r="R168" s="3">
        <v>0</v>
      </c>
      <c r="S168" s="3">
        <v>0</v>
      </c>
      <c r="T168" s="3">
        <v>0</v>
      </c>
      <c r="U168" s="3">
        <v>0</v>
      </c>
      <c r="V168" s="3">
        <v>0</v>
      </c>
      <c r="W168" s="3">
        <v>0</v>
      </c>
      <c r="X168" s="3">
        <v>-3.01</v>
      </c>
      <c r="Y168" s="3">
        <v>0</v>
      </c>
      <c r="Z168" s="3">
        <v>0</v>
      </c>
      <c r="AA168" s="3">
        <v>0</v>
      </c>
      <c r="AB168" s="3">
        <v>16.489999999999998</v>
      </c>
      <c r="AC168" s="1">
        <v>44594</v>
      </c>
    </row>
    <row r="169" spans="1:29" x14ac:dyDescent="0.3">
      <c r="A169" t="s">
        <v>687</v>
      </c>
      <c r="B169" s="1">
        <v>44592.503993055558</v>
      </c>
      <c r="C169">
        <v>16993994732</v>
      </c>
      <c r="D169" t="s">
        <v>93</v>
      </c>
      <c r="E169" t="s">
        <v>688</v>
      </c>
      <c r="F169" t="s">
        <v>689</v>
      </c>
      <c r="G169" t="s">
        <v>690</v>
      </c>
      <c r="H169">
        <v>3</v>
      </c>
      <c r="I169" t="s">
        <v>96</v>
      </c>
      <c r="J169" t="s">
        <v>97</v>
      </c>
      <c r="K169" t="s">
        <v>691</v>
      </c>
      <c r="M169">
        <v>59147</v>
      </c>
      <c r="O169" s="3">
        <v>34.74</v>
      </c>
      <c r="P169" s="3">
        <v>6.96</v>
      </c>
      <c r="Q169" s="3">
        <v>0</v>
      </c>
      <c r="R169" s="3">
        <v>0</v>
      </c>
      <c r="S169" s="3">
        <v>0</v>
      </c>
      <c r="T169" s="3">
        <v>0</v>
      </c>
      <c r="U169" s="3">
        <v>0</v>
      </c>
      <c r="V169" s="3">
        <v>0</v>
      </c>
      <c r="W169" s="3">
        <v>0</v>
      </c>
      <c r="X169" s="3">
        <v>-6.45</v>
      </c>
      <c r="Y169" s="3">
        <v>0</v>
      </c>
      <c r="Z169" s="3">
        <v>0</v>
      </c>
      <c r="AA169" s="3">
        <v>0</v>
      </c>
      <c r="AB169" s="3">
        <v>35.25</v>
      </c>
      <c r="AC169" s="1">
        <v>44594</v>
      </c>
    </row>
    <row r="170" spans="1:29" x14ac:dyDescent="0.3">
      <c r="A170" t="s">
        <v>692</v>
      </c>
      <c r="B170" s="1">
        <v>44592.513761574075</v>
      </c>
      <c r="C170">
        <v>16993994732</v>
      </c>
      <c r="D170" t="s">
        <v>93</v>
      </c>
      <c r="E170" t="s">
        <v>693</v>
      </c>
      <c r="F170">
        <v>7949</v>
      </c>
      <c r="G170" t="s">
        <v>694</v>
      </c>
      <c r="H170">
        <v>1</v>
      </c>
      <c r="I170" t="s">
        <v>96</v>
      </c>
      <c r="J170" t="s">
        <v>97</v>
      </c>
      <c r="K170" t="s">
        <v>695</v>
      </c>
      <c r="M170">
        <v>88150</v>
      </c>
      <c r="O170" s="3">
        <v>16.62</v>
      </c>
      <c r="P170" s="3">
        <v>3.33</v>
      </c>
      <c r="Q170" s="3">
        <v>0</v>
      </c>
      <c r="R170" s="3">
        <v>0</v>
      </c>
      <c r="S170" s="3">
        <v>0</v>
      </c>
      <c r="T170" s="3">
        <v>0</v>
      </c>
      <c r="U170" s="3">
        <v>0</v>
      </c>
      <c r="V170" s="3">
        <v>0</v>
      </c>
      <c r="W170" s="3">
        <v>0</v>
      </c>
      <c r="X170" s="3">
        <v>-3.08</v>
      </c>
      <c r="Y170" s="3">
        <v>0</v>
      </c>
      <c r="Z170" s="3">
        <v>0</v>
      </c>
      <c r="AA170" s="3">
        <v>0</v>
      </c>
      <c r="AB170" s="3">
        <v>16.87</v>
      </c>
      <c r="AC170" s="1">
        <v>44594</v>
      </c>
    </row>
    <row r="171" spans="1:29" x14ac:dyDescent="0.3">
      <c r="A171" t="s">
        <v>696</v>
      </c>
      <c r="B171" s="1">
        <v>44592.517372685186</v>
      </c>
      <c r="C171">
        <v>16993994732</v>
      </c>
      <c r="D171" t="s">
        <v>93</v>
      </c>
      <c r="E171" t="s">
        <v>697</v>
      </c>
      <c r="F171" t="s">
        <v>698</v>
      </c>
      <c r="G171" t="s">
        <v>699</v>
      </c>
      <c r="H171">
        <v>1</v>
      </c>
      <c r="I171" t="s">
        <v>96</v>
      </c>
      <c r="J171" t="s">
        <v>97</v>
      </c>
      <c r="K171" t="s">
        <v>700</v>
      </c>
      <c r="M171">
        <v>38700</v>
      </c>
      <c r="O171" s="3">
        <v>17.46</v>
      </c>
      <c r="P171" s="3">
        <v>3.49</v>
      </c>
      <c r="Q171" s="3">
        <v>0</v>
      </c>
      <c r="R171" s="3">
        <v>0</v>
      </c>
      <c r="S171" s="3">
        <v>0</v>
      </c>
      <c r="T171" s="3">
        <v>0</v>
      </c>
      <c r="U171" s="3">
        <v>0</v>
      </c>
      <c r="V171" s="3">
        <v>0</v>
      </c>
      <c r="W171" s="3">
        <v>0</v>
      </c>
      <c r="X171" s="3">
        <v>-3.24</v>
      </c>
      <c r="Y171" s="3">
        <v>0</v>
      </c>
      <c r="Z171" s="3">
        <v>0</v>
      </c>
      <c r="AA171" s="3">
        <v>0</v>
      </c>
      <c r="AB171" s="3">
        <v>17.71</v>
      </c>
      <c r="AC171" s="1">
        <v>44594</v>
      </c>
    </row>
    <row r="172" spans="1:29" x14ac:dyDescent="0.3">
      <c r="A172" t="s">
        <v>701</v>
      </c>
      <c r="B172" s="1">
        <v>44592.522858796299</v>
      </c>
      <c r="C172">
        <v>16993994732</v>
      </c>
      <c r="D172" t="s">
        <v>93</v>
      </c>
      <c r="E172" t="s">
        <v>702</v>
      </c>
      <c r="F172">
        <v>10292</v>
      </c>
      <c r="G172" t="s">
        <v>703</v>
      </c>
      <c r="H172">
        <v>1</v>
      </c>
      <c r="I172" t="s">
        <v>96</v>
      </c>
      <c r="J172" t="s">
        <v>97</v>
      </c>
      <c r="K172" t="s">
        <v>704</v>
      </c>
      <c r="M172">
        <v>30520</v>
      </c>
      <c r="O172" s="3">
        <v>24.99</v>
      </c>
      <c r="P172" s="3">
        <v>5</v>
      </c>
      <c r="Q172" s="3">
        <v>0</v>
      </c>
      <c r="R172" s="3">
        <v>0</v>
      </c>
      <c r="S172" s="3">
        <v>0</v>
      </c>
      <c r="T172" s="3">
        <v>0</v>
      </c>
      <c r="U172" s="3">
        <v>0</v>
      </c>
      <c r="V172" s="3">
        <v>0</v>
      </c>
      <c r="W172" s="3">
        <v>0</v>
      </c>
      <c r="X172" s="3">
        <v>-4.63</v>
      </c>
      <c r="Y172" s="3">
        <v>0</v>
      </c>
      <c r="Z172" s="3">
        <v>0</v>
      </c>
      <c r="AA172" s="3">
        <v>0</v>
      </c>
      <c r="AB172" s="3">
        <v>25.36</v>
      </c>
      <c r="AC172" s="1">
        <v>44594</v>
      </c>
    </row>
    <row r="173" spans="1:29" x14ac:dyDescent="0.3">
      <c r="A173" t="s">
        <v>705</v>
      </c>
      <c r="B173" s="1">
        <v>44592.523310185185</v>
      </c>
      <c r="C173">
        <v>16993994732</v>
      </c>
      <c r="D173" t="s">
        <v>93</v>
      </c>
      <c r="E173" t="s">
        <v>706</v>
      </c>
      <c r="F173">
        <v>7946</v>
      </c>
      <c r="G173" t="s">
        <v>644</v>
      </c>
      <c r="H173">
        <v>1</v>
      </c>
      <c r="I173" t="s">
        <v>96</v>
      </c>
      <c r="J173" t="s">
        <v>97</v>
      </c>
      <c r="K173" t="s">
        <v>707</v>
      </c>
      <c r="M173">
        <v>33360</v>
      </c>
      <c r="O173" s="3">
        <v>16.25</v>
      </c>
      <c r="P173" s="3">
        <v>3.25</v>
      </c>
      <c r="Q173" s="3">
        <v>0</v>
      </c>
      <c r="R173" s="3">
        <v>0</v>
      </c>
      <c r="S173" s="3">
        <v>0</v>
      </c>
      <c r="T173" s="3">
        <v>0</v>
      </c>
      <c r="U173" s="3">
        <v>0</v>
      </c>
      <c r="V173" s="3">
        <v>0</v>
      </c>
      <c r="W173" s="3">
        <v>0</v>
      </c>
      <c r="X173" s="3">
        <v>-3.01</v>
      </c>
      <c r="Y173" s="3">
        <v>0</v>
      </c>
      <c r="Z173" s="3">
        <v>0</v>
      </c>
      <c r="AA173" s="3">
        <v>0</v>
      </c>
      <c r="AB173" s="3">
        <v>16.489999999999998</v>
      </c>
      <c r="AC173" s="1">
        <v>44594</v>
      </c>
    </row>
    <row r="174" spans="1:29" x14ac:dyDescent="0.3">
      <c r="A174" t="s">
        <v>708</v>
      </c>
      <c r="B174" s="1">
        <v>44592.523576388892</v>
      </c>
      <c r="C174">
        <v>16993994732</v>
      </c>
      <c r="D174" t="s">
        <v>93</v>
      </c>
      <c r="E174" t="s">
        <v>709</v>
      </c>
      <c r="F174">
        <v>9222</v>
      </c>
      <c r="G174" t="s">
        <v>656</v>
      </c>
      <c r="H174">
        <v>2</v>
      </c>
      <c r="I174" t="s">
        <v>96</v>
      </c>
      <c r="J174" t="s">
        <v>97</v>
      </c>
      <c r="K174" t="s">
        <v>710</v>
      </c>
      <c r="M174">
        <v>59491</v>
      </c>
      <c r="O174" s="3">
        <v>46.58</v>
      </c>
      <c r="P174" s="3">
        <v>9.32</v>
      </c>
      <c r="Q174" s="3">
        <v>0</v>
      </c>
      <c r="R174" s="3">
        <v>0</v>
      </c>
      <c r="S174" s="3">
        <v>0</v>
      </c>
      <c r="T174" s="3">
        <v>0</v>
      </c>
      <c r="U174" s="3">
        <v>0</v>
      </c>
      <c r="V174" s="3">
        <v>0</v>
      </c>
      <c r="W174" s="3">
        <v>0</v>
      </c>
      <c r="X174" s="3">
        <v>-8.64</v>
      </c>
      <c r="Y174" s="3">
        <v>0</v>
      </c>
      <c r="Z174" s="3">
        <v>0</v>
      </c>
      <c r="AA174" s="3">
        <v>0</v>
      </c>
      <c r="AB174" s="3">
        <v>47.26</v>
      </c>
      <c r="AC174" s="1">
        <v>44594</v>
      </c>
    </row>
    <row r="175" spans="1:29" x14ac:dyDescent="0.3">
      <c r="A175" t="s">
        <v>711</v>
      </c>
      <c r="B175" s="1">
        <v>44592.5387962963</v>
      </c>
      <c r="C175">
        <v>16993994732</v>
      </c>
      <c r="D175" t="s">
        <v>93</v>
      </c>
      <c r="E175" t="s">
        <v>712</v>
      </c>
      <c r="F175" t="s">
        <v>229</v>
      </c>
      <c r="G175" t="s">
        <v>230</v>
      </c>
      <c r="H175">
        <v>2</v>
      </c>
      <c r="I175" t="s">
        <v>96</v>
      </c>
      <c r="J175" t="s">
        <v>97</v>
      </c>
      <c r="K175" t="s">
        <v>713</v>
      </c>
      <c r="M175">
        <v>53240</v>
      </c>
      <c r="O175" s="3">
        <v>32.5</v>
      </c>
      <c r="P175" s="3">
        <v>6.5</v>
      </c>
      <c r="Q175" s="3">
        <v>0</v>
      </c>
      <c r="R175" s="3">
        <v>0</v>
      </c>
      <c r="S175" s="3">
        <v>0</v>
      </c>
      <c r="T175" s="3">
        <v>0</v>
      </c>
      <c r="U175" s="3">
        <v>0</v>
      </c>
      <c r="V175" s="3">
        <v>0</v>
      </c>
      <c r="W175" s="3">
        <v>0</v>
      </c>
      <c r="X175" s="3">
        <v>-6.02</v>
      </c>
      <c r="Y175" s="3">
        <v>0</v>
      </c>
      <c r="Z175" s="3">
        <v>0</v>
      </c>
      <c r="AA175" s="3">
        <v>0</v>
      </c>
      <c r="AB175" s="3">
        <v>32.979999999999997</v>
      </c>
      <c r="AC175" s="1">
        <v>44594</v>
      </c>
    </row>
    <row r="176" spans="1:29" x14ac:dyDescent="0.3">
      <c r="A176" t="s">
        <v>714</v>
      </c>
      <c r="B176" s="1">
        <v>44593.379386574074</v>
      </c>
      <c r="C176">
        <v>16993994732</v>
      </c>
      <c r="D176" t="s">
        <v>93</v>
      </c>
      <c r="E176" t="s">
        <v>715</v>
      </c>
      <c r="F176" t="s">
        <v>229</v>
      </c>
      <c r="G176" t="s">
        <v>230</v>
      </c>
      <c r="H176">
        <v>1</v>
      </c>
      <c r="I176" t="s">
        <v>96</v>
      </c>
      <c r="J176" t="s">
        <v>97</v>
      </c>
      <c r="K176" t="s">
        <v>716</v>
      </c>
      <c r="M176">
        <v>69600</v>
      </c>
      <c r="O176" s="3">
        <v>16.25</v>
      </c>
      <c r="P176" s="3">
        <v>3.25</v>
      </c>
      <c r="Q176" s="3">
        <v>0</v>
      </c>
      <c r="R176" s="3">
        <v>0</v>
      </c>
      <c r="S176" s="3">
        <v>0</v>
      </c>
      <c r="T176" s="3">
        <v>0</v>
      </c>
      <c r="U176" s="3">
        <v>0</v>
      </c>
      <c r="V176" s="3">
        <v>0</v>
      </c>
      <c r="W176" s="3">
        <v>0</v>
      </c>
      <c r="X176" s="3">
        <v>-3.01</v>
      </c>
      <c r="Y176" s="3">
        <v>0</v>
      </c>
      <c r="Z176" s="3">
        <v>0</v>
      </c>
      <c r="AA176" s="3">
        <v>0</v>
      </c>
      <c r="AB176" s="3">
        <v>16.489999999999998</v>
      </c>
      <c r="AC176" s="1">
        <v>44594</v>
      </c>
    </row>
    <row r="177" spans="1:29" x14ac:dyDescent="0.3">
      <c r="A177" t="s">
        <v>717</v>
      </c>
      <c r="B177" s="1">
        <v>44593.472071759257</v>
      </c>
      <c r="C177">
        <v>16993994732</v>
      </c>
      <c r="D177" t="s">
        <v>93</v>
      </c>
      <c r="E177" t="s">
        <v>718</v>
      </c>
      <c r="F177">
        <v>10443</v>
      </c>
      <c r="G177" t="s">
        <v>719</v>
      </c>
      <c r="H177">
        <v>1</v>
      </c>
      <c r="I177" t="s">
        <v>96</v>
      </c>
      <c r="J177" t="s">
        <v>97</v>
      </c>
      <c r="K177" t="s">
        <v>720</v>
      </c>
      <c r="M177">
        <v>56460</v>
      </c>
      <c r="O177" s="3">
        <v>29.96</v>
      </c>
      <c r="P177" s="3">
        <v>5.99</v>
      </c>
      <c r="Q177" s="3">
        <v>0</v>
      </c>
      <c r="R177" s="3">
        <v>0</v>
      </c>
      <c r="S177" s="3">
        <v>0</v>
      </c>
      <c r="T177" s="3">
        <v>0</v>
      </c>
      <c r="U177" s="3">
        <v>0</v>
      </c>
      <c r="V177" s="3">
        <v>0</v>
      </c>
      <c r="W177" s="3">
        <v>0</v>
      </c>
      <c r="X177" s="3">
        <v>-5.55</v>
      </c>
      <c r="Y177" s="3">
        <v>0</v>
      </c>
      <c r="Z177" s="3">
        <v>0</v>
      </c>
      <c r="AA177" s="3">
        <v>0</v>
      </c>
      <c r="AB177" s="3">
        <v>30.4</v>
      </c>
      <c r="AC177" s="1">
        <v>44594</v>
      </c>
    </row>
    <row r="178" spans="1:29" x14ac:dyDescent="0.3">
      <c r="A178" t="s">
        <v>721</v>
      </c>
      <c r="B178" s="1">
        <v>44593.542569444442</v>
      </c>
      <c r="C178">
        <v>16993994732</v>
      </c>
      <c r="D178" t="s">
        <v>93</v>
      </c>
      <c r="E178" t="s">
        <v>722</v>
      </c>
      <c r="F178">
        <v>9411</v>
      </c>
      <c r="G178" t="s">
        <v>723</v>
      </c>
      <c r="H178">
        <v>1</v>
      </c>
      <c r="I178" t="s">
        <v>96</v>
      </c>
      <c r="J178" t="s">
        <v>97</v>
      </c>
      <c r="K178" t="s">
        <v>724</v>
      </c>
      <c r="M178">
        <v>30900</v>
      </c>
      <c r="O178" s="3">
        <v>27.54</v>
      </c>
      <c r="P178" s="3">
        <v>5.51</v>
      </c>
      <c r="Q178" s="3">
        <v>0</v>
      </c>
      <c r="R178" s="3">
        <v>0</v>
      </c>
      <c r="S178" s="3">
        <v>0</v>
      </c>
      <c r="T178" s="3">
        <v>0</v>
      </c>
      <c r="U178" s="3">
        <v>0</v>
      </c>
      <c r="V178" s="3">
        <v>0</v>
      </c>
      <c r="W178" s="3">
        <v>0</v>
      </c>
      <c r="X178" s="3">
        <v>-5.1100000000000003</v>
      </c>
      <c r="Y178" s="3">
        <v>0</v>
      </c>
      <c r="Z178" s="3">
        <v>0</v>
      </c>
      <c r="AA178" s="3">
        <v>0</v>
      </c>
      <c r="AB178" s="3">
        <v>27.94</v>
      </c>
      <c r="AC178" s="1">
        <v>44594</v>
      </c>
    </row>
    <row r="179" spans="1:29" x14ac:dyDescent="0.3">
      <c r="A179" t="s">
        <v>725</v>
      </c>
      <c r="B179" s="1">
        <v>44593.542638888888</v>
      </c>
      <c r="C179">
        <v>16993994732</v>
      </c>
      <c r="D179" t="s">
        <v>93</v>
      </c>
      <c r="E179" t="s">
        <v>726</v>
      </c>
      <c r="F179" t="s">
        <v>636</v>
      </c>
      <c r="G179" t="s">
        <v>637</v>
      </c>
      <c r="H179">
        <v>1</v>
      </c>
      <c r="I179" t="s">
        <v>96</v>
      </c>
      <c r="J179" t="s">
        <v>97</v>
      </c>
      <c r="K179" t="s">
        <v>727</v>
      </c>
      <c r="L179" t="s">
        <v>728</v>
      </c>
      <c r="M179">
        <v>75015</v>
      </c>
      <c r="O179" s="3">
        <v>32.9</v>
      </c>
      <c r="P179" s="3">
        <v>6.58</v>
      </c>
      <c r="Q179" s="3">
        <v>0</v>
      </c>
      <c r="R179" s="3">
        <v>0</v>
      </c>
      <c r="S179" s="3">
        <v>0</v>
      </c>
      <c r="T179" s="3">
        <v>0</v>
      </c>
      <c r="U179" s="3">
        <v>0</v>
      </c>
      <c r="V179" s="3">
        <v>0</v>
      </c>
      <c r="W179" s="3">
        <v>0</v>
      </c>
      <c r="X179" s="3">
        <v>-6.1</v>
      </c>
      <c r="Y179" s="3">
        <v>0</v>
      </c>
      <c r="Z179" s="3">
        <v>0</v>
      </c>
      <c r="AA179" s="3">
        <v>0</v>
      </c>
      <c r="AB179" s="3">
        <v>33.380000000000003</v>
      </c>
      <c r="AC179" s="1">
        <v>44594</v>
      </c>
    </row>
    <row r="180" spans="1:29" x14ac:dyDescent="0.3">
      <c r="A180" t="s">
        <v>725</v>
      </c>
      <c r="B180" s="1">
        <v>44593.542638888888</v>
      </c>
      <c r="C180">
        <v>16993994732</v>
      </c>
      <c r="D180" t="s">
        <v>93</v>
      </c>
      <c r="E180" t="s">
        <v>726</v>
      </c>
      <c r="F180" t="s">
        <v>351</v>
      </c>
      <c r="G180" t="s">
        <v>352</v>
      </c>
      <c r="H180">
        <v>1</v>
      </c>
      <c r="I180" t="s">
        <v>96</v>
      </c>
      <c r="J180" t="s">
        <v>97</v>
      </c>
      <c r="K180" t="s">
        <v>727</v>
      </c>
      <c r="L180" t="s">
        <v>728</v>
      </c>
      <c r="M180">
        <v>75015</v>
      </c>
      <c r="O180" s="3">
        <v>26.62</v>
      </c>
      <c r="P180" s="3">
        <v>5.33</v>
      </c>
      <c r="Q180" s="3">
        <v>0</v>
      </c>
      <c r="R180" s="3">
        <v>0</v>
      </c>
      <c r="S180" s="3">
        <v>0</v>
      </c>
      <c r="T180" s="3">
        <v>0</v>
      </c>
      <c r="U180" s="3">
        <v>0</v>
      </c>
      <c r="V180" s="3">
        <v>0</v>
      </c>
      <c r="W180" s="3">
        <v>0</v>
      </c>
      <c r="X180" s="3">
        <v>-4.9400000000000004</v>
      </c>
      <c r="Y180" s="3">
        <v>0</v>
      </c>
      <c r="Z180" s="3">
        <v>0</v>
      </c>
      <c r="AA180" s="3">
        <v>0</v>
      </c>
      <c r="AB180" s="3">
        <v>27.01</v>
      </c>
      <c r="AC180" s="1">
        <v>44594</v>
      </c>
    </row>
    <row r="181" spans="1:29" x14ac:dyDescent="0.3">
      <c r="A181" t="s">
        <v>729</v>
      </c>
      <c r="B181" s="1">
        <v>44593.639386574076</v>
      </c>
      <c r="C181">
        <v>16993994732</v>
      </c>
      <c r="D181" t="s">
        <v>93</v>
      </c>
      <c r="E181" t="s">
        <v>730</v>
      </c>
      <c r="F181">
        <v>7946</v>
      </c>
      <c r="G181" t="s">
        <v>644</v>
      </c>
      <c r="H181">
        <v>1</v>
      </c>
      <c r="I181" t="s">
        <v>96</v>
      </c>
      <c r="J181" t="s">
        <v>97</v>
      </c>
      <c r="K181" t="s">
        <v>731</v>
      </c>
      <c r="M181">
        <v>74140</v>
      </c>
      <c r="O181" s="3">
        <v>16.25</v>
      </c>
      <c r="P181" s="3">
        <v>3.25</v>
      </c>
      <c r="Q181" s="3">
        <v>0</v>
      </c>
      <c r="R181" s="3">
        <v>0</v>
      </c>
      <c r="S181" s="3">
        <v>0</v>
      </c>
      <c r="T181" s="3">
        <v>0</v>
      </c>
      <c r="U181" s="3">
        <v>0</v>
      </c>
      <c r="V181" s="3">
        <v>0</v>
      </c>
      <c r="W181" s="3">
        <v>0</v>
      </c>
      <c r="X181" s="3">
        <v>-3.01</v>
      </c>
      <c r="Y181" s="3">
        <v>0</v>
      </c>
      <c r="Z181" s="3">
        <v>0</v>
      </c>
      <c r="AA181" s="3">
        <v>0</v>
      </c>
      <c r="AB181" s="3">
        <v>16.489999999999998</v>
      </c>
      <c r="AC181" s="1">
        <v>44594</v>
      </c>
    </row>
    <row r="182" spans="1:29" x14ac:dyDescent="0.3">
      <c r="A182" t="s">
        <v>732</v>
      </c>
      <c r="B182" s="1">
        <v>44595.213148148148</v>
      </c>
      <c r="C182">
        <v>17075885352</v>
      </c>
      <c r="D182" t="s">
        <v>64</v>
      </c>
      <c r="G182" t="s">
        <v>117</v>
      </c>
      <c r="O182" s="3">
        <v>0</v>
      </c>
      <c r="P182" s="3">
        <v>0</v>
      </c>
      <c r="Q182" s="3">
        <v>0</v>
      </c>
      <c r="R182" s="3">
        <v>0</v>
      </c>
      <c r="S182" s="3">
        <v>0</v>
      </c>
      <c r="T182" s="3">
        <v>0</v>
      </c>
      <c r="U182" s="3">
        <v>0</v>
      </c>
      <c r="V182" s="3">
        <v>0</v>
      </c>
      <c r="W182" s="3">
        <v>0</v>
      </c>
      <c r="X182" s="3">
        <v>0</v>
      </c>
      <c r="Y182" s="3">
        <v>0</v>
      </c>
      <c r="Z182" s="3">
        <v>0</v>
      </c>
      <c r="AA182" s="3">
        <v>-957.62</v>
      </c>
      <c r="AC182" s="1">
        <v>44594</v>
      </c>
    </row>
    <row r="183" spans="1:29" x14ac:dyDescent="0.3">
      <c r="A183" t="s">
        <v>733</v>
      </c>
      <c r="B183" s="1">
        <v>44595.409155092595</v>
      </c>
      <c r="C183">
        <v>17075885352</v>
      </c>
      <c r="D183" t="s">
        <v>93</v>
      </c>
      <c r="E183" t="s">
        <v>734</v>
      </c>
      <c r="F183" t="s">
        <v>457</v>
      </c>
      <c r="G183" t="s">
        <v>458</v>
      </c>
      <c r="H183">
        <v>1</v>
      </c>
      <c r="I183" t="s">
        <v>96</v>
      </c>
      <c r="J183" t="s">
        <v>97</v>
      </c>
      <c r="K183" t="s">
        <v>365</v>
      </c>
      <c r="M183">
        <v>75006</v>
      </c>
      <c r="O183" s="3">
        <v>23.29</v>
      </c>
      <c r="P183" s="3">
        <v>4.66</v>
      </c>
      <c r="Q183" s="3">
        <v>0</v>
      </c>
      <c r="R183" s="3">
        <v>0</v>
      </c>
      <c r="S183" s="3">
        <v>0</v>
      </c>
      <c r="T183" s="3">
        <v>0</v>
      </c>
      <c r="U183" s="3">
        <v>0</v>
      </c>
      <c r="V183" s="3">
        <v>0</v>
      </c>
      <c r="W183" s="3">
        <v>0</v>
      </c>
      <c r="X183" s="3">
        <v>-4.32</v>
      </c>
      <c r="Y183" s="3">
        <v>0</v>
      </c>
      <c r="Z183" s="3">
        <v>0</v>
      </c>
      <c r="AA183" s="3">
        <v>0</v>
      </c>
      <c r="AB183" s="3">
        <v>23.63</v>
      </c>
      <c r="AC183" s="1">
        <v>44608</v>
      </c>
    </row>
    <row r="184" spans="1:29" x14ac:dyDescent="0.3">
      <c r="A184" t="s">
        <v>735</v>
      </c>
      <c r="B184" s="1">
        <v>44595.413171296299</v>
      </c>
      <c r="C184">
        <v>17075885352</v>
      </c>
      <c r="D184" t="s">
        <v>93</v>
      </c>
      <c r="E184" t="s">
        <v>736</v>
      </c>
      <c r="F184" t="s">
        <v>229</v>
      </c>
      <c r="G184" t="s">
        <v>230</v>
      </c>
      <c r="H184">
        <v>1</v>
      </c>
      <c r="I184" t="s">
        <v>96</v>
      </c>
      <c r="J184" t="s">
        <v>97</v>
      </c>
      <c r="K184" t="s">
        <v>737</v>
      </c>
      <c r="M184">
        <v>63000</v>
      </c>
      <c r="O184" s="3">
        <v>16.25</v>
      </c>
      <c r="P184" s="3">
        <v>3.25</v>
      </c>
      <c r="Q184" s="3">
        <v>0</v>
      </c>
      <c r="R184" s="3">
        <v>0</v>
      </c>
      <c r="S184" s="3">
        <v>0</v>
      </c>
      <c r="T184" s="3">
        <v>0</v>
      </c>
      <c r="U184" s="3">
        <v>0</v>
      </c>
      <c r="V184" s="3">
        <v>0</v>
      </c>
      <c r="W184" s="3">
        <v>0</v>
      </c>
      <c r="X184" s="3">
        <v>-3.01</v>
      </c>
      <c r="Y184" s="3">
        <v>0</v>
      </c>
      <c r="Z184" s="3">
        <v>0</v>
      </c>
      <c r="AA184" s="3">
        <v>0</v>
      </c>
      <c r="AB184" s="3">
        <v>16.489999999999998</v>
      </c>
      <c r="AC184" s="1">
        <v>44608</v>
      </c>
    </row>
    <row r="185" spans="1:29" x14ac:dyDescent="0.3">
      <c r="A185" t="s">
        <v>738</v>
      </c>
      <c r="B185" s="1">
        <v>44595.416817129626</v>
      </c>
      <c r="C185">
        <v>17075885352</v>
      </c>
      <c r="D185" t="s">
        <v>93</v>
      </c>
      <c r="E185" t="s">
        <v>739</v>
      </c>
      <c r="F185" t="s">
        <v>395</v>
      </c>
      <c r="G185" t="s">
        <v>396</v>
      </c>
      <c r="H185">
        <v>1</v>
      </c>
      <c r="I185" t="s">
        <v>96</v>
      </c>
      <c r="J185" t="s">
        <v>97</v>
      </c>
      <c r="K185" t="s">
        <v>740</v>
      </c>
      <c r="M185">
        <v>69870</v>
      </c>
      <c r="O185" s="3">
        <v>14.96</v>
      </c>
      <c r="P185" s="3">
        <v>2.99</v>
      </c>
      <c r="Q185" s="3">
        <v>0</v>
      </c>
      <c r="R185" s="3">
        <v>0</v>
      </c>
      <c r="S185" s="3">
        <v>0</v>
      </c>
      <c r="T185" s="3">
        <v>0</v>
      </c>
      <c r="U185" s="3">
        <v>0</v>
      </c>
      <c r="V185" s="3">
        <v>0</v>
      </c>
      <c r="W185" s="3">
        <v>0</v>
      </c>
      <c r="X185" s="3">
        <v>-2.77</v>
      </c>
      <c r="Y185" s="3">
        <v>0</v>
      </c>
      <c r="Z185" s="3">
        <v>0</v>
      </c>
      <c r="AA185" s="3">
        <v>0</v>
      </c>
      <c r="AB185" s="3">
        <v>15.18</v>
      </c>
      <c r="AC185" s="1">
        <v>44608</v>
      </c>
    </row>
    <row r="186" spans="1:29" x14ac:dyDescent="0.3">
      <c r="A186" t="s">
        <v>741</v>
      </c>
      <c r="B186" s="1">
        <v>44595.419849537036</v>
      </c>
      <c r="C186">
        <v>17075885352</v>
      </c>
      <c r="D186" t="s">
        <v>93</v>
      </c>
      <c r="E186" t="s">
        <v>742</v>
      </c>
      <c r="F186">
        <v>7946</v>
      </c>
      <c r="G186" t="s">
        <v>644</v>
      </c>
      <c r="H186">
        <v>1</v>
      </c>
      <c r="I186" t="s">
        <v>96</v>
      </c>
      <c r="J186" t="s">
        <v>97</v>
      </c>
      <c r="K186" t="s">
        <v>365</v>
      </c>
      <c r="M186">
        <v>75008</v>
      </c>
      <c r="O186" s="3">
        <v>16.25</v>
      </c>
      <c r="P186" s="3">
        <v>3.25</v>
      </c>
      <c r="Q186" s="3">
        <v>0</v>
      </c>
      <c r="R186" s="3">
        <v>0</v>
      </c>
      <c r="S186" s="3">
        <v>0</v>
      </c>
      <c r="T186" s="3">
        <v>0</v>
      </c>
      <c r="U186" s="3">
        <v>0</v>
      </c>
      <c r="V186" s="3">
        <v>0</v>
      </c>
      <c r="W186" s="3">
        <v>0</v>
      </c>
      <c r="X186" s="3">
        <v>-3.01</v>
      </c>
      <c r="Y186" s="3">
        <v>0</v>
      </c>
      <c r="Z186" s="3">
        <v>0</v>
      </c>
      <c r="AA186" s="3">
        <v>0</v>
      </c>
      <c r="AB186" s="3">
        <v>16.489999999999998</v>
      </c>
      <c r="AC186" s="1">
        <v>44608</v>
      </c>
    </row>
    <row r="187" spans="1:29" x14ac:dyDescent="0.3">
      <c r="A187" t="s">
        <v>743</v>
      </c>
      <c r="B187" s="1">
        <v>44595.428043981483</v>
      </c>
      <c r="C187">
        <v>17075885352</v>
      </c>
      <c r="D187" t="s">
        <v>93</v>
      </c>
      <c r="E187" t="s">
        <v>744</v>
      </c>
      <c r="F187">
        <v>7946</v>
      </c>
      <c r="G187" t="s">
        <v>644</v>
      </c>
      <c r="H187">
        <v>1</v>
      </c>
      <c r="I187" t="s">
        <v>96</v>
      </c>
      <c r="J187" t="s">
        <v>97</v>
      </c>
      <c r="K187" t="s">
        <v>745</v>
      </c>
      <c r="M187">
        <v>76500</v>
      </c>
      <c r="O187" s="3">
        <v>16.25</v>
      </c>
      <c r="P187" s="3">
        <v>3.25</v>
      </c>
      <c r="Q187" s="3">
        <v>0</v>
      </c>
      <c r="R187" s="3">
        <v>0</v>
      </c>
      <c r="S187" s="3">
        <v>0</v>
      </c>
      <c r="T187" s="3">
        <v>0</v>
      </c>
      <c r="U187" s="3">
        <v>0</v>
      </c>
      <c r="V187" s="3">
        <v>0</v>
      </c>
      <c r="W187" s="3">
        <v>0</v>
      </c>
      <c r="X187" s="3">
        <v>-3.01</v>
      </c>
      <c r="Y187" s="3">
        <v>0</v>
      </c>
      <c r="Z187" s="3">
        <v>0</v>
      </c>
      <c r="AA187" s="3">
        <v>0</v>
      </c>
      <c r="AB187" s="3">
        <v>16.489999999999998</v>
      </c>
      <c r="AC187" s="1">
        <v>44608</v>
      </c>
    </row>
    <row r="188" spans="1:29" x14ac:dyDescent="0.3">
      <c r="A188" t="s">
        <v>746</v>
      </c>
      <c r="B188" s="1">
        <v>44595.429212962961</v>
      </c>
      <c r="C188">
        <v>17075885352</v>
      </c>
      <c r="D188" t="s">
        <v>93</v>
      </c>
      <c r="E188" t="s">
        <v>747</v>
      </c>
      <c r="F188">
        <v>10252</v>
      </c>
      <c r="G188" t="s">
        <v>748</v>
      </c>
      <c r="H188">
        <v>1</v>
      </c>
      <c r="I188" t="s">
        <v>96</v>
      </c>
      <c r="J188" t="s">
        <v>97</v>
      </c>
      <c r="K188" t="s">
        <v>749</v>
      </c>
      <c r="M188">
        <v>85250</v>
      </c>
      <c r="O188" s="3">
        <v>17.329999999999998</v>
      </c>
      <c r="P188" s="3">
        <v>3.47</v>
      </c>
      <c r="Q188" s="3">
        <v>0</v>
      </c>
      <c r="R188" s="3">
        <v>0</v>
      </c>
      <c r="S188" s="3">
        <v>0</v>
      </c>
      <c r="T188" s="3">
        <v>0</v>
      </c>
      <c r="U188" s="3">
        <v>0</v>
      </c>
      <c r="V188" s="3">
        <v>0</v>
      </c>
      <c r="W188" s="3">
        <v>0</v>
      </c>
      <c r="X188" s="3">
        <v>-3.21</v>
      </c>
      <c r="Y188" s="3">
        <v>0</v>
      </c>
      <c r="Z188" s="3">
        <v>0</v>
      </c>
      <c r="AA188" s="3">
        <v>0</v>
      </c>
      <c r="AB188" s="3">
        <v>17.59</v>
      </c>
      <c r="AC188" s="1">
        <v>44608</v>
      </c>
    </row>
    <row r="189" spans="1:29" x14ac:dyDescent="0.3">
      <c r="A189" t="s">
        <v>750</v>
      </c>
      <c r="B189" s="1">
        <v>44595.433506944442</v>
      </c>
      <c r="C189">
        <v>17075885352</v>
      </c>
      <c r="D189" t="s">
        <v>93</v>
      </c>
      <c r="E189" t="s">
        <v>751</v>
      </c>
      <c r="F189" t="s">
        <v>752</v>
      </c>
      <c r="G189" t="s">
        <v>753</v>
      </c>
      <c r="H189">
        <v>1</v>
      </c>
      <c r="I189" t="s">
        <v>96</v>
      </c>
      <c r="J189" t="s">
        <v>97</v>
      </c>
      <c r="K189" t="s">
        <v>365</v>
      </c>
      <c r="M189">
        <v>75008</v>
      </c>
      <c r="O189" s="3">
        <v>10.17</v>
      </c>
      <c r="P189" s="3">
        <v>2.0299999999999998</v>
      </c>
      <c r="Q189" s="3">
        <v>0</v>
      </c>
      <c r="R189" s="3">
        <v>0</v>
      </c>
      <c r="S189" s="3">
        <v>0</v>
      </c>
      <c r="T189" s="3">
        <v>0</v>
      </c>
      <c r="U189" s="3">
        <v>0</v>
      </c>
      <c r="V189" s="3">
        <v>0</v>
      </c>
      <c r="W189" s="3">
        <v>0</v>
      </c>
      <c r="X189" s="3">
        <v>-1.88</v>
      </c>
      <c r="Y189" s="3">
        <v>0</v>
      </c>
      <c r="Z189" s="3">
        <v>0</v>
      </c>
      <c r="AA189" s="3">
        <v>0</v>
      </c>
      <c r="AB189" s="3">
        <v>10.32</v>
      </c>
      <c r="AC189" s="1">
        <v>44608</v>
      </c>
    </row>
    <row r="190" spans="1:29" x14ac:dyDescent="0.3">
      <c r="A190" t="s">
        <v>754</v>
      </c>
      <c r="B190" s="1">
        <v>44595.442986111113</v>
      </c>
      <c r="C190">
        <v>17075885352</v>
      </c>
      <c r="D190" t="s">
        <v>93</v>
      </c>
      <c r="E190" t="s">
        <v>755</v>
      </c>
      <c r="F190">
        <v>10896</v>
      </c>
      <c r="G190" t="s">
        <v>756</v>
      </c>
      <c r="H190">
        <v>1</v>
      </c>
      <c r="I190" t="s">
        <v>96</v>
      </c>
      <c r="J190" t="s">
        <v>97</v>
      </c>
      <c r="K190" t="s">
        <v>757</v>
      </c>
      <c r="M190">
        <v>34440</v>
      </c>
      <c r="O190" s="3">
        <v>43.65</v>
      </c>
      <c r="P190" s="3">
        <v>8.73</v>
      </c>
      <c r="Q190" s="3">
        <v>0</v>
      </c>
      <c r="R190" s="3">
        <v>0</v>
      </c>
      <c r="S190" s="3">
        <v>0</v>
      </c>
      <c r="T190" s="3">
        <v>0</v>
      </c>
      <c r="U190" s="3">
        <v>0</v>
      </c>
      <c r="V190" s="3">
        <v>0</v>
      </c>
      <c r="W190" s="3">
        <v>0</v>
      </c>
      <c r="X190" s="3">
        <v>-8.09</v>
      </c>
      <c r="Y190" s="3">
        <v>0</v>
      </c>
      <c r="Z190" s="3">
        <v>0</v>
      </c>
      <c r="AA190" s="3">
        <v>0</v>
      </c>
      <c r="AB190" s="3">
        <v>44.29</v>
      </c>
      <c r="AC190" s="1">
        <v>44608</v>
      </c>
    </row>
    <row r="191" spans="1:29" x14ac:dyDescent="0.3">
      <c r="A191" t="s">
        <v>758</v>
      </c>
      <c r="B191" s="1">
        <v>44595.443252314813</v>
      </c>
      <c r="C191">
        <v>17075885352</v>
      </c>
      <c r="D191" t="s">
        <v>93</v>
      </c>
      <c r="E191" t="s">
        <v>759</v>
      </c>
      <c r="F191" t="s">
        <v>689</v>
      </c>
      <c r="G191" t="s">
        <v>690</v>
      </c>
      <c r="H191">
        <v>1</v>
      </c>
      <c r="I191" t="s">
        <v>96</v>
      </c>
      <c r="J191" t="s">
        <v>97</v>
      </c>
      <c r="K191" t="s">
        <v>760</v>
      </c>
      <c r="M191">
        <v>62217</v>
      </c>
      <c r="O191" s="3">
        <v>11.58</v>
      </c>
      <c r="P191" s="3">
        <v>2.3199999999999998</v>
      </c>
      <c r="Q191" s="3">
        <v>0</v>
      </c>
      <c r="R191" s="3">
        <v>0</v>
      </c>
      <c r="S191" s="3">
        <v>0</v>
      </c>
      <c r="T191" s="3">
        <v>0</v>
      </c>
      <c r="U191" s="3">
        <v>0</v>
      </c>
      <c r="V191" s="3">
        <v>0</v>
      </c>
      <c r="W191" s="3">
        <v>0</v>
      </c>
      <c r="X191" s="3">
        <v>-2.15</v>
      </c>
      <c r="Y191" s="3">
        <v>0</v>
      </c>
      <c r="Z191" s="3">
        <v>0</v>
      </c>
      <c r="AA191" s="3">
        <v>0</v>
      </c>
      <c r="AB191" s="3">
        <v>11.75</v>
      </c>
      <c r="AC191" s="1">
        <v>44608</v>
      </c>
    </row>
    <row r="192" spans="1:29" x14ac:dyDescent="0.3">
      <c r="A192" t="s">
        <v>761</v>
      </c>
      <c r="B192" s="1">
        <v>44595.443576388891</v>
      </c>
      <c r="C192">
        <v>17075885352</v>
      </c>
      <c r="D192" t="s">
        <v>93</v>
      </c>
      <c r="E192" t="s">
        <v>762</v>
      </c>
      <c r="F192">
        <v>8508</v>
      </c>
      <c r="G192" t="s">
        <v>763</v>
      </c>
      <c r="H192">
        <v>1</v>
      </c>
      <c r="I192" t="s">
        <v>96</v>
      </c>
      <c r="J192" t="s">
        <v>97</v>
      </c>
      <c r="K192" t="s">
        <v>764</v>
      </c>
      <c r="M192">
        <v>60200</v>
      </c>
      <c r="O192" s="3">
        <v>15.01</v>
      </c>
      <c r="P192" s="3">
        <v>3</v>
      </c>
      <c r="Q192" s="3">
        <v>0</v>
      </c>
      <c r="R192" s="3">
        <v>0</v>
      </c>
      <c r="S192" s="3">
        <v>0</v>
      </c>
      <c r="T192" s="3">
        <v>0</v>
      </c>
      <c r="U192" s="3">
        <v>0</v>
      </c>
      <c r="V192" s="3">
        <v>0</v>
      </c>
      <c r="W192" s="3">
        <v>0</v>
      </c>
      <c r="X192" s="3">
        <v>-2.78</v>
      </c>
      <c r="Y192" s="3">
        <v>0</v>
      </c>
      <c r="Z192" s="3">
        <v>0</v>
      </c>
      <c r="AA192" s="3">
        <v>0</v>
      </c>
      <c r="AB192" s="3">
        <v>15.23</v>
      </c>
      <c r="AC192" s="1">
        <v>44608</v>
      </c>
    </row>
    <row r="193" spans="1:29" x14ac:dyDescent="0.3">
      <c r="A193" t="s">
        <v>765</v>
      </c>
      <c r="B193" s="1">
        <v>44595.443611111114</v>
      </c>
      <c r="C193">
        <v>17075885352</v>
      </c>
      <c r="D193" t="s">
        <v>93</v>
      </c>
      <c r="E193" t="s">
        <v>766</v>
      </c>
      <c r="F193">
        <v>7946</v>
      </c>
      <c r="G193" t="s">
        <v>644</v>
      </c>
      <c r="H193">
        <v>1</v>
      </c>
      <c r="I193" t="s">
        <v>96</v>
      </c>
      <c r="J193" t="s">
        <v>97</v>
      </c>
      <c r="K193" t="s">
        <v>767</v>
      </c>
      <c r="M193">
        <v>61130</v>
      </c>
      <c r="O193" s="3">
        <v>16.25</v>
      </c>
      <c r="P193" s="3">
        <v>3.25</v>
      </c>
      <c r="Q193" s="3">
        <v>0</v>
      </c>
      <c r="R193" s="3">
        <v>0</v>
      </c>
      <c r="S193" s="3">
        <v>0</v>
      </c>
      <c r="T193" s="3">
        <v>0</v>
      </c>
      <c r="U193" s="3">
        <v>0</v>
      </c>
      <c r="V193" s="3">
        <v>0</v>
      </c>
      <c r="W193" s="3">
        <v>0</v>
      </c>
      <c r="X193" s="3">
        <v>-3.01</v>
      </c>
      <c r="Y193" s="3">
        <v>0</v>
      </c>
      <c r="Z193" s="3">
        <v>0</v>
      </c>
      <c r="AA193" s="3">
        <v>0</v>
      </c>
      <c r="AB193" s="3">
        <v>16.489999999999998</v>
      </c>
      <c r="AC193" s="1">
        <v>44608</v>
      </c>
    </row>
    <row r="194" spans="1:29" x14ac:dyDescent="0.3">
      <c r="A194" t="s">
        <v>768</v>
      </c>
      <c r="B194" s="1">
        <v>44595.53087962963</v>
      </c>
      <c r="C194">
        <v>17075885352</v>
      </c>
      <c r="D194" t="s">
        <v>93</v>
      </c>
      <c r="E194" t="s">
        <v>769</v>
      </c>
      <c r="F194" t="s">
        <v>229</v>
      </c>
      <c r="G194" t="s">
        <v>230</v>
      </c>
      <c r="H194">
        <v>1</v>
      </c>
      <c r="I194" t="s">
        <v>96</v>
      </c>
      <c r="J194" t="s">
        <v>97</v>
      </c>
      <c r="K194" t="s">
        <v>770</v>
      </c>
      <c r="M194">
        <v>69300</v>
      </c>
      <c r="O194" s="3">
        <v>16.25</v>
      </c>
      <c r="P194" s="3">
        <v>3.25</v>
      </c>
      <c r="Q194" s="3">
        <v>0</v>
      </c>
      <c r="R194" s="3">
        <v>0</v>
      </c>
      <c r="S194" s="3">
        <v>0</v>
      </c>
      <c r="T194" s="3">
        <v>0</v>
      </c>
      <c r="U194" s="3">
        <v>0</v>
      </c>
      <c r="V194" s="3">
        <v>0</v>
      </c>
      <c r="W194" s="3">
        <v>0</v>
      </c>
      <c r="X194" s="3">
        <v>-3.01</v>
      </c>
      <c r="Y194" s="3">
        <v>0</v>
      </c>
      <c r="Z194" s="3">
        <v>0</v>
      </c>
      <c r="AA194" s="3">
        <v>0</v>
      </c>
      <c r="AB194" s="3">
        <v>16.489999999999998</v>
      </c>
      <c r="AC194" s="1">
        <v>44608</v>
      </c>
    </row>
    <row r="195" spans="1:29" x14ac:dyDescent="0.3">
      <c r="A195" t="s">
        <v>771</v>
      </c>
      <c r="B195" s="1">
        <v>44595.629340277781</v>
      </c>
      <c r="C195">
        <v>17075885352</v>
      </c>
      <c r="D195" t="s">
        <v>93</v>
      </c>
      <c r="E195" t="s">
        <v>772</v>
      </c>
      <c r="F195">
        <v>3235</v>
      </c>
      <c r="G195" t="s">
        <v>773</v>
      </c>
      <c r="H195">
        <v>1</v>
      </c>
      <c r="I195" t="s">
        <v>96</v>
      </c>
      <c r="J195" t="s">
        <v>97</v>
      </c>
      <c r="K195" t="s">
        <v>774</v>
      </c>
      <c r="M195">
        <v>55600</v>
      </c>
      <c r="O195" s="3">
        <v>9.17</v>
      </c>
      <c r="P195" s="3">
        <v>1.83</v>
      </c>
      <c r="Q195" s="3">
        <v>0</v>
      </c>
      <c r="R195" s="3">
        <v>0</v>
      </c>
      <c r="S195" s="3">
        <v>0</v>
      </c>
      <c r="T195" s="3">
        <v>0</v>
      </c>
      <c r="U195" s="3">
        <v>0</v>
      </c>
      <c r="V195" s="3">
        <v>0</v>
      </c>
      <c r="W195" s="3">
        <v>0</v>
      </c>
      <c r="X195" s="3">
        <v>-1.7</v>
      </c>
      <c r="Y195" s="3">
        <v>0</v>
      </c>
      <c r="Z195" s="3">
        <v>0</v>
      </c>
      <c r="AA195" s="3">
        <v>0</v>
      </c>
      <c r="AB195" s="3">
        <v>9.3000000000000007</v>
      </c>
      <c r="AC195" s="1">
        <v>44608</v>
      </c>
    </row>
    <row r="196" spans="1:29" x14ac:dyDescent="0.3">
      <c r="A196" t="s">
        <v>775</v>
      </c>
      <c r="B196" s="1">
        <v>44595.629386574074</v>
      </c>
      <c r="C196">
        <v>17075885352</v>
      </c>
      <c r="D196" t="s">
        <v>93</v>
      </c>
      <c r="E196" t="s">
        <v>776</v>
      </c>
      <c r="F196">
        <v>9222</v>
      </c>
      <c r="G196" t="s">
        <v>656</v>
      </c>
      <c r="H196">
        <v>1</v>
      </c>
      <c r="I196" t="s">
        <v>96</v>
      </c>
      <c r="J196" t="s">
        <v>97</v>
      </c>
      <c r="K196" t="s">
        <v>777</v>
      </c>
      <c r="M196">
        <v>44350</v>
      </c>
      <c r="O196" s="3">
        <v>23.29</v>
      </c>
      <c r="P196" s="3">
        <v>4.66</v>
      </c>
      <c r="Q196" s="3">
        <v>0</v>
      </c>
      <c r="R196" s="3">
        <v>0</v>
      </c>
      <c r="S196" s="3">
        <v>0</v>
      </c>
      <c r="T196" s="3">
        <v>0</v>
      </c>
      <c r="U196" s="3">
        <v>0</v>
      </c>
      <c r="V196" s="3">
        <v>0</v>
      </c>
      <c r="W196" s="3">
        <v>0</v>
      </c>
      <c r="X196" s="3">
        <v>-4.32</v>
      </c>
      <c r="Y196" s="3">
        <v>0</v>
      </c>
      <c r="Z196" s="3">
        <v>0</v>
      </c>
      <c r="AA196" s="3">
        <v>0</v>
      </c>
      <c r="AB196" s="3">
        <v>23.63</v>
      </c>
      <c r="AC196" s="1">
        <v>44608</v>
      </c>
    </row>
    <row r="197" spans="1:29" x14ac:dyDescent="0.3">
      <c r="A197" t="s">
        <v>778</v>
      </c>
      <c r="B197" s="1">
        <v>44595.629814814813</v>
      </c>
      <c r="C197">
        <v>17075885352</v>
      </c>
      <c r="D197" t="s">
        <v>93</v>
      </c>
      <c r="E197" t="s">
        <v>779</v>
      </c>
      <c r="F197">
        <v>9580</v>
      </c>
      <c r="G197" t="s">
        <v>136</v>
      </c>
      <c r="H197">
        <v>1</v>
      </c>
      <c r="I197" t="s">
        <v>96</v>
      </c>
      <c r="J197" t="s">
        <v>97</v>
      </c>
      <c r="K197" t="s">
        <v>780</v>
      </c>
      <c r="M197">
        <v>64510</v>
      </c>
      <c r="O197" s="3">
        <v>17.170000000000002</v>
      </c>
      <c r="P197" s="3">
        <v>3.43</v>
      </c>
      <c r="Q197" s="3">
        <v>0</v>
      </c>
      <c r="R197" s="3">
        <v>0</v>
      </c>
      <c r="S197" s="3">
        <v>0</v>
      </c>
      <c r="T197" s="3">
        <v>0</v>
      </c>
      <c r="U197" s="3">
        <v>0</v>
      </c>
      <c r="V197" s="3">
        <v>0</v>
      </c>
      <c r="W197" s="3">
        <v>0</v>
      </c>
      <c r="X197" s="3">
        <v>-3.18</v>
      </c>
      <c r="Y197" s="3">
        <v>0</v>
      </c>
      <c r="Z197" s="3">
        <v>0</v>
      </c>
      <c r="AA197" s="3">
        <v>0</v>
      </c>
      <c r="AB197" s="3">
        <v>17.420000000000002</v>
      </c>
      <c r="AC197" s="1">
        <v>44608</v>
      </c>
    </row>
    <row r="198" spans="1:29" x14ac:dyDescent="0.3">
      <c r="A198" t="s">
        <v>781</v>
      </c>
      <c r="B198" s="1">
        <v>44595.629930555559</v>
      </c>
      <c r="C198">
        <v>17075885352</v>
      </c>
      <c r="D198" t="s">
        <v>93</v>
      </c>
      <c r="E198" t="s">
        <v>782</v>
      </c>
      <c r="F198">
        <v>10857</v>
      </c>
      <c r="G198" t="s">
        <v>783</v>
      </c>
      <c r="H198">
        <v>1</v>
      </c>
      <c r="I198" t="s">
        <v>96</v>
      </c>
      <c r="J198" t="s">
        <v>97</v>
      </c>
      <c r="K198" t="s">
        <v>784</v>
      </c>
      <c r="M198">
        <v>20090</v>
      </c>
      <c r="O198" s="3">
        <v>19.170000000000002</v>
      </c>
      <c r="P198" s="3">
        <v>3.83</v>
      </c>
      <c r="Q198" s="3">
        <v>0</v>
      </c>
      <c r="R198" s="3">
        <v>0</v>
      </c>
      <c r="S198" s="3">
        <v>0</v>
      </c>
      <c r="T198" s="3">
        <v>0</v>
      </c>
      <c r="U198" s="3">
        <v>0</v>
      </c>
      <c r="V198" s="3">
        <v>0</v>
      </c>
      <c r="W198" s="3">
        <v>0</v>
      </c>
      <c r="X198" s="3">
        <v>-3.55</v>
      </c>
      <c r="Y198" s="3">
        <v>0</v>
      </c>
      <c r="Z198" s="3">
        <v>0</v>
      </c>
      <c r="AA198" s="3">
        <v>0</v>
      </c>
      <c r="AB198" s="3">
        <v>19.45</v>
      </c>
      <c r="AC198" s="1">
        <v>44608</v>
      </c>
    </row>
    <row r="199" spans="1:29" x14ac:dyDescent="0.3">
      <c r="A199" t="s">
        <v>785</v>
      </c>
      <c r="B199" s="1">
        <v>44595.634085648147</v>
      </c>
      <c r="C199">
        <v>17075885352</v>
      </c>
      <c r="D199" t="s">
        <v>93</v>
      </c>
      <c r="E199" t="s">
        <v>786</v>
      </c>
      <c r="F199">
        <v>8947</v>
      </c>
      <c r="G199" t="s">
        <v>652</v>
      </c>
      <c r="H199">
        <v>1</v>
      </c>
      <c r="I199" t="s">
        <v>96</v>
      </c>
      <c r="J199" t="s">
        <v>97</v>
      </c>
      <c r="K199" t="s">
        <v>787</v>
      </c>
      <c r="M199">
        <v>60430</v>
      </c>
      <c r="O199" s="3">
        <v>15.92</v>
      </c>
      <c r="P199" s="3">
        <v>3.18</v>
      </c>
      <c r="Q199" s="3">
        <v>0</v>
      </c>
      <c r="R199" s="3">
        <v>0</v>
      </c>
      <c r="S199" s="3">
        <v>0</v>
      </c>
      <c r="T199" s="3">
        <v>0</v>
      </c>
      <c r="U199" s="3">
        <v>0</v>
      </c>
      <c r="V199" s="3">
        <v>0</v>
      </c>
      <c r="W199" s="3">
        <v>0</v>
      </c>
      <c r="X199" s="3">
        <v>-2.95</v>
      </c>
      <c r="Y199" s="3">
        <v>0</v>
      </c>
      <c r="Z199" s="3">
        <v>0</v>
      </c>
      <c r="AA199" s="3">
        <v>0</v>
      </c>
      <c r="AB199" s="3">
        <v>16.149999999999999</v>
      </c>
      <c r="AC199" s="1">
        <v>44608</v>
      </c>
    </row>
    <row r="200" spans="1:29" x14ac:dyDescent="0.3">
      <c r="A200" t="s">
        <v>788</v>
      </c>
      <c r="B200" s="1">
        <v>44595.639189814814</v>
      </c>
      <c r="C200">
        <v>17075885352</v>
      </c>
      <c r="D200" t="s">
        <v>93</v>
      </c>
      <c r="E200" t="s">
        <v>789</v>
      </c>
      <c r="F200">
        <v>10735</v>
      </c>
      <c r="G200" t="s">
        <v>790</v>
      </c>
      <c r="H200">
        <v>1</v>
      </c>
      <c r="I200" t="s">
        <v>96</v>
      </c>
      <c r="J200" t="s">
        <v>97</v>
      </c>
      <c r="K200" t="s">
        <v>791</v>
      </c>
      <c r="M200">
        <v>1380</v>
      </c>
      <c r="O200" s="3">
        <v>15.83</v>
      </c>
      <c r="P200" s="3">
        <v>3.17</v>
      </c>
      <c r="Q200" s="3">
        <v>0</v>
      </c>
      <c r="R200" s="3">
        <v>0</v>
      </c>
      <c r="S200" s="3">
        <v>0</v>
      </c>
      <c r="T200" s="3">
        <v>0</v>
      </c>
      <c r="U200" s="3">
        <v>0</v>
      </c>
      <c r="V200" s="3">
        <v>0</v>
      </c>
      <c r="W200" s="3">
        <v>0</v>
      </c>
      <c r="X200" s="3">
        <v>-2.94</v>
      </c>
      <c r="Y200" s="3">
        <v>0</v>
      </c>
      <c r="Z200" s="3">
        <v>0</v>
      </c>
      <c r="AA200" s="3">
        <v>0</v>
      </c>
      <c r="AB200" s="3">
        <v>16.059999999999999</v>
      </c>
      <c r="AC200" s="1">
        <v>44608</v>
      </c>
    </row>
    <row r="201" spans="1:29" x14ac:dyDescent="0.3">
      <c r="A201" t="s">
        <v>792</v>
      </c>
      <c r="B201" s="1">
        <v>44598.900648148148</v>
      </c>
      <c r="C201">
        <v>17075885352</v>
      </c>
      <c r="D201" t="s">
        <v>273</v>
      </c>
      <c r="G201" t="s">
        <v>274</v>
      </c>
      <c r="I201" t="s">
        <v>275</v>
      </c>
      <c r="O201" s="3">
        <v>0</v>
      </c>
      <c r="P201" s="3">
        <v>0</v>
      </c>
      <c r="Q201" s="3">
        <v>0</v>
      </c>
      <c r="R201" s="3">
        <v>0</v>
      </c>
      <c r="S201" s="3">
        <v>0</v>
      </c>
      <c r="T201" s="3">
        <v>0</v>
      </c>
      <c r="U201" s="3">
        <v>0</v>
      </c>
      <c r="V201" s="3">
        <v>0</v>
      </c>
      <c r="W201" s="3">
        <v>0</v>
      </c>
      <c r="X201" s="3">
        <v>0</v>
      </c>
      <c r="Y201" s="3">
        <v>0</v>
      </c>
      <c r="Z201" s="3">
        <v>0</v>
      </c>
      <c r="AA201" s="3">
        <v>-39</v>
      </c>
      <c r="AB201" s="3">
        <v>-39</v>
      </c>
      <c r="AC201" s="1">
        <v>44608</v>
      </c>
    </row>
    <row r="202" spans="1:29" x14ac:dyDescent="0.3">
      <c r="A202" t="s">
        <v>793</v>
      </c>
      <c r="B202" s="1">
        <v>44599.455821759257</v>
      </c>
      <c r="C202">
        <v>17075885352</v>
      </c>
      <c r="D202" t="s">
        <v>93</v>
      </c>
      <c r="E202" t="s">
        <v>794</v>
      </c>
      <c r="F202" t="s">
        <v>795</v>
      </c>
      <c r="G202" t="s">
        <v>796</v>
      </c>
      <c r="H202">
        <v>1</v>
      </c>
      <c r="I202" t="s">
        <v>96</v>
      </c>
      <c r="J202" t="s">
        <v>97</v>
      </c>
      <c r="K202" t="s">
        <v>797</v>
      </c>
      <c r="M202">
        <v>55000</v>
      </c>
      <c r="O202" s="3">
        <v>21.67</v>
      </c>
      <c r="P202" s="3">
        <v>4.34</v>
      </c>
      <c r="Q202" s="3">
        <v>0</v>
      </c>
      <c r="R202" s="3">
        <v>0</v>
      </c>
      <c r="S202" s="3">
        <v>0</v>
      </c>
      <c r="T202" s="3">
        <v>0</v>
      </c>
      <c r="U202" s="3">
        <v>0</v>
      </c>
      <c r="V202" s="3">
        <v>0</v>
      </c>
      <c r="W202" s="3">
        <v>0</v>
      </c>
      <c r="X202" s="3">
        <v>-4.0199999999999996</v>
      </c>
      <c r="Y202" s="3">
        <v>0</v>
      </c>
      <c r="Z202" s="3">
        <v>0</v>
      </c>
      <c r="AA202" s="3">
        <v>0</v>
      </c>
      <c r="AB202" s="3">
        <v>21.99</v>
      </c>
      <c r="AC202" s="1">
        <v>44608</v>
      </c>
    </row>
    <row r="203" spans="1:29" x14ac:dyDescent="0.3">
      <c r="A203" t="s">
        <v>798</v>
      </c>
      <c r="B203" s="1">
        <v>44599.472442129627</v>
      </c>
      <c r="C203">
        <v>17075885352</v>
      </c>
      <c r="D203" t="s">
        <v>93</v>
      </c>
      <c r="E203" t="s">
        <v>799</v>
      </c>
      <c r="F203" t="s">
        <v>800</v>
      </c>
      <c r="G203" t="s">
        <v>801</v>
      </c>
      <c r="H203">
        <v>1</v>
      </c>
      <c r="I203" t="s">
        <v>96</v>
      </c>
      <c r="J203" t="s">
        <v>97</v>
      </c>
      <c r="K203" t="s">
        <v>802</v>
      </c>
      <c r="M203">
        <v>57870</v>
      </c>
      <c r="O203" s="3">
        <v>24.92</v>
      </c>
      <c r="P203" s="3">
        <v>4.9800000000000004</v>
      </c>
      <c r="Q203" s="3">
        <v>0</v>
      </c>
      <c r="R203" s="3">
        <v>0</v>
      </c>
      <c r="S203" s="3">
        <v>0</v>
      </c>
      <c r="T203" s="3">
        <v>0</v>
      </c>
      <c r="U203" s="3">
        <v>0</v>
      </c>
      <c r="V203" s="3">
        <v>0</v>
      </c>
      <c r="W203" s="3">
        <v>0</v>
      </c>
      <c r="X203" s="3">
        <v>-4.62</v>
      </c>
      <c r="Y203" s="3">
        <v>0</v>
      </c>
      <c r="Z203" s="3">
        <v>0</v>
      </c>
      <c r="AA203" s="3">
        <v>0</v>
      </c>
      <c r="AB203" s="3">
        <v>25.28</v>
      </c>
      <c r="AC203" s="1">
        <v>44608</v>
      </c>
    </row>
    <row r="204" spans="1:29" x14ac:dyDescent="0.3">
      <c r="A204" t="s">
        <v>803</v>
      </c>
      <c r="B204" s="1">
        <v>44599.47252314815</v>
      </c>
      <c r="C204">
        <v>17075885352</v>
      </c>
      <c r="D204" t="s">
        <v>93</v>
      </c>
      <c r="E204" t="s">
        <v>804</v>
      </c>
      <c r="F204" t="s">
        <v>457</v>
      </c>
      <c r="G204" t="s">
        <v>458</v>
      </c>
      <c r="H204">
        <v>1</v>
      </c>
      <c r="I204" t="s">
        <v>96</v>
      </c>
      <c r="J204" t="s">
        <v>97</v>
      </c>
      <c r="K204" t="s">
        <v>805</v>
      </c>
      <c r="M204">
        <v>57645</v>
      </c>
      <c r="O204" s="3">
        <v>23.29</v>
      </c>
      <c r="P204" s="3">
        <v>4.66</v>
      </c>
      <c r="Q204" s="3">
        <v>0</v>
      </c>
      <c r="R204" s="3">
        <v>0</v>
      </c>
      <c r="S204" s="3">
        <v>0</v>
      </c>
      <c r="T204" s="3">
        <v>0</v>
      </c>
      <c r="U204" s="3">
        <v>0</v>
      </c>
      <c r="V204" s="3">
        <v>0</v>
      </c>
      <c r="W204" s="3">
        <v>0</v>
      </c>
      <c r="X204" s="3">
        <v>-4.32</v>
      </c>
      <c r="Y204" s="3">
        <v>0</v>
      </c>
      <c r="Z204" s="3">
        <v>0</v>
      </c>
      <c r="AA204" s="3">
        <v>0</v>
      </c>
      <c r="AB204" s="3">
        <v>23.63</v>
      </c>
      <c r="AC204" s="1">
        <v>44608</v>
      </c>
    </row>
    <row r="205" spans="1:29" x14ac:dyDescent="0.3">
      <c r="A205" t="s">
        <v>803</v>
      </c>
      <c r="B205" s="1">
        <v>44599.47252314815</v>
      </c>
      <c r="C205">
        <v>17075885352</v>
      </c>
      <c r="D205" t="s">
        <v>93</v>
      </c>
      <c r="E205" t="s">
        <v>804</v>
      </c>
      <c r="F205" t="s">
        <v>806</v>
      </c>
      <c r="G205" t="s">
        <v>807</v>
      </c>
      <c r="H205">
        <v>1</v>
      </c>
      <c r="I205" t="s">
        <v>96</v>
      </c>
      <c r="J205" t="s">
        <v>97</v>
      </c>
      <c r="K205" t="s">
        <v>805</v>
      </c>
      <c r="M205">
        <v>57645</v>
      </c>
      <c r="O205" s="3">
        <v>26.65</v>
      </c>
      <c r="P205" s="3">
        <v>5.33</v>
      </c>
      <c r="Q205" s="3">
        <v>0</v>
      </c>
      <c r="R205" s="3">
        <v>0</v>
      </c>
      <c r="S205" s="3">
        <v>0</v>
      </c>
      <c r="T205" s="3">
        <v>0</v>
      </c>
      <c r="U205" s="3">
        <v>0</v>
      </c>
      <c r="V205" s="3">
        <v>0</v>
      </c>
      <c r="W205" s="3">
        <v>0</v>
      </c>
      <c r="X205" s="3">
        <v>-4.9400000000000004</v>
      </c>
      <c r="Y205" s="3">
        <v>0</v>
      </c>
      <c r="Z205" s="3">
        <v>0</v>
      </c>
      <c r="AA205" s="3">
        <v>0</v>
      </c>
      <c r="AB205" s="3">
        <v>27.04</v>
      </c>
      <c r="AC205" s="1">
        <v>44608</v>
      </c>
    </row>
    <row r="206" spans="1:29" x14ac:dyDescent="0.3">
      <c r="A206" t="s">
        <v>808</v>
      </c>
      <c r="B206" s="1">
        <v>44599.473055555558</v>
      </c>
      <c r="C206">
        <v>17075885352</v>
      </c>
      <c r="D206" t="s">
        <v>93</v>
      </c>
      <c r="E206" t="s">
        <v>809</v>
      </c>
      <c r="F206">
        <v>2286</v>
      </c>
      <c r="G206" t="s">
        <v>810</v>
      </c>
      <c r="H206">
        <v>1</v>
      </c>
      <c r="I206" t="s">
        <v>96</v>
      </c>
      <c r="J206" t="s">
        <v>97</v>
      </c>
      <c r="K206" t="s">
        <v>811</v>
      </c>
      <c r="M206">
        <v>86600</v>
      </c>
      <c r="O206" s="3">
        <v>9.17</v>
      </c>
      <c r="P206" s="3">
        <v>1.83</v>
      </c>
      <c r="Q206" s="3">
        <v>0</v>
      </c>
      <c r="R206" s="3">
        <v>0</v>
      </c>
      <c r="S206" s="3">
        <v>0</v>
      </c>
      <c r="T206" s="3">
        <v>0</v>
      </c>
      <c r="U206" s="3">
        <v>0</v>
      </c>
      <c r="V206" s="3">
        <v>0</v>
      </c>
      <c r="W206" s="3">
        <v>0</v>
      </c>
      <c r="X206" s="3">
        <v>-1.7</v>
      </c>
      <c r="Y206" s="3">
        <v>0</v>
      </c>
      <c r="Z206" s="3">
        <v>0</v>
      </c>
      <c r="AA206" s="3">
        <v>0</v>
      </c>
      <c r="AB206" s="3">
        <v>9.3000000000000007</v>
      </c>
      <c r="AC206" s="1">
        <v>44608</v>
      </c>
    </row>
    <row r="207" spans="1:29" x14ac:dyDescent="0.3">
      <c r="A207" t="s">
        <v>812</v>
      </c>
      <c r="B207" s="1">
        <v>44599.473171296297</v>
      </c>
      <c r="C207">
        <v>17075885352</v>
      </c>
      <c r="D207" t="s">
        <v>93</v>
      </c>
      <c r="E207" t="s">
        <v>813</v>
      </c>
      <c r="F207">
        <v>7946</v>
      </c>
      <c r="G207" t="s">
        <v>644</v>
      </c>
      <c r="H207">
        <v>3</v>
      </c>
      <c r="I207" t="s">
        <v>96</v>
      </c>
      <c r="J207" t="s">
        <v>97</v>
      </c>
      <c r="K207" t="s">
        <v>814</v>
      </c>
      <c r="M207">
        <v>57690</v>
      </c>
      <c r="O207" s="3">
        <v>48.75</v>
      </c>
      <c r="P207" s="3">
        <v>9.75</v>
      </c>
      <c r="Q207" s="3">
        <v>0</v>
      </c>
      <c r="R207" s="3">
        <v>0</v>
      </c>
      <c r="S207" s="3">
        <v>0</v>
      </c>
      <c r="T207" s="3">
        <v>0</v>
      </c>
      <c r="U207" s="3">
        <v>0</v>
      </c>
      <c r="V207" s="3">
        <v>0</v>
      </c>
      <c r="W207" s="3">
        <v>0</v>
      </c>
      <c r="X207" s="3">
        <v>-9.0299999999999994</v>
      </c>
      <c r="Y207" s="3">
        <v>0</v>
      </c>
      <c r="Z207" s="3">
        <v>0</v>
      </c>
      <c r="AA207" s="3">
        <v>0</v>
      </c>
      <c r="AB207" s="3">
        <v>49.47</v>
      </c>
      <c r="AC207" s="1">
        <v>44608</v>
      </c>
    </row>
    <row r="208" spans="1:29" x14ac:dyDescent="0.3">
      <c r="A208" t="s">
        <v>815</v>
      </c>
      <c r="B208" s="1">
        <v>44599.480393518519</v>
      </c>
      <c r="C208">
        <v>17075885352</v>
      </c>
      <c r="D208" t="s">
        <v>93</v>
      </c>
      <c r="E208" t="s">
        <v>816</v>
      </c>
      <c r="F208">
        <v>10785</v>
      </c>
      <c r="G208" t="s">
        <v>817</v>
      </c>
      <c r="H208">
        <v>1</v>
      </c>
      <c r="I208" t="s">
        <v>96</v>
      </c>
      <c r="J208" t="s">
        <v>97</v>
      </c>
      <c r="K208" t="s">
        <v>818</v>
      </c>
      <c r="M208">
        <v>1050</v>
      </c>
      <c r="O208" s="3">
        <v>14.96</v>
      </c>
      <c r="P208" s="3">
        <v>3.14</v>
      </c>
      <c r="Q208" s="3">
        <v>8.26</v>
      </c>
      <c r="R208" s="3">
        <v>1.74</v>
      </c>
      <c r="S208" s="3">
        <v>0</v>
      </c>
      <c r="T208" s="3">
        <v>0</v>
      </c>
      <c r="U208" s="3">
        <v>0</v>
      </c>
      <c r="V208" s="3">
        <v>0</v>
      </c>
      <c r="W208" s="3">
        <v>0</v>
      </c>
      <c r="X208" s="3">
        <v>-4.34</v>
      </c>
      <c r="Y208" s="3">
        <v>0</v>
      </c>
      <c r="Z208" s="3">
        <v>0</v>
      </c>
      <c r="AA208" s="3">
        <v>0</v>
      </c>
      <c r="AB208" s="3">
        <v>23.76</v>
      </c>
      <c r="AC208" s="1">
        <v>44608</v>
      </c>
    </row>
    <row r="209" spans="1:29" x14ac:dyDescent="0.3">
      <c r="A209" t="s">
        <v>819</v>
      </c>
      <c r="B209" s="1">
        <v>44599.48951388889</v>
      </c>
      <c r="C209">
        <v>17075885352</v>
      </c>
      <c r="D209" t="s">
        <v>93</v>
      </c>
      <c r="E209" t="s">
        <v>820</v>
      </c>
      <c r="F209">
        <v>7438</v>
      </c>
      <c r="G209" t="s">
        <v>220</v>
      </c>
      <c r="H209">
        <v>1</v>
      </c>
      <c r="I209" t="s">
        <v>96</v>
      </c>
      <c r="J209" t="s">
        <v>97</v>
      </c>
      <c r="K209" t="s">
        <v>821</v>
      </c>
      <c r="M209">
        <v>29600</v>
      </c>
      <c r="O209" s="3">
        <v>19.920000000000002</v>
      </c>
      <c r="P209" s="3">
        <v>3.98</v>
      </c>
      <c r="Q209" s="3">
        <v>0</v>
      </c>
      <c r="R209" s="3">
        <v>0</v>
      </c>
      <c r="S209" s="3">
        <v>0</v>
      </c>
      <c r="T209" s="3">
        <v>0</v>
      </c>
      <c r="U209" s="3">
        <v>0</v>
      </c>
      <c r="V209" s="3">
        <v>0</v>
      </c>
      <c r="W209" s="3">
        <v>0</v>
      </c>
      <c r="X209" s="3">
        <v>-3.69</v>
      </c>
      <c r="Y209" s="3">
        <v>0</v>
      </c>
      <c r="Z209" s="3">
        <v>0</v>
      </c>
      <c r="AA209" s="3">
        <v>0</v>
      </c>
      <c r="AB209" s="3">
        <v>20.21</v>
      </c>
      <c r="AC209" s="1">
        <v>44608</v>
      </c>
    </row>
    <row r="210" spans="1:29" x14ac:dyDescent="0.3">
      <c r="A210" t="s">
        <v>822</v>
      </c>
      <c r="B210" s="1">
        <v>44599.490069444444</v>
      </c>
      <c r="C210">
        <v>17075885352</v>
      </c>
      <c r="D210" t="s">
        <v>93</v>
      </c>
      <c r="E210" t="s">
        <v>823</v>
      </c>
      <c r="F210">
        <v>10435</v>
      </c>
      <c r="G210" t="s">
        <v>824</v>
      </c>
      <c r="H210">
        <v>1</v>
      </c>
      <c r="I210" t="s">
        <v>96</v>
      </c>
      <c r="J210" t="s">
        <v>97</v>
      </c>
      <c r="K210" t="s">
        <v>825</v>
      </c>
      <c r="M210">
        <v>28630</v>
      </c>
      <c r="O210" s="3">
        <v>42.42</v>
      </c>
      <c r="P210" s="3">
        <v>8.48</v>
      </c>
      <c r="Q210" s="3">
        <v>0</v>
      </c>
      <c r="R210" s="3">
        <v>0</v>
      </c>
      <c r="S210" s="3">
        <v>0</v>
      </c>
      <c r="T210" s="3">
        <v>0</v>
      </c>
      <c r="U210" s="3">
        <v>0</v>
      </c>
      <c r="V210" s="3">
        <v>0</v>
      </c>
      <c r="W210" s="3">
        <v>0</v>
      </c>
      <c r="X210" s="3">
        <v>-7.86</v>
      </c>
      <c r="Y210" s="3">
        <v>0</v>
      </c>
      <c r="Z210" s="3">
        <v>0</v>
      </c>
      <c r="AA210" s="3">
        <v>0</v>
      </c>
      <c r="AB210" s="3">
        <v>43.04</v>
      </c>
      <c r="AC210" s="1">
        <v>44608</v>
      </c>
    </row>
    <row r="211" spans="1:29" x14ac:dyDescent="0.3">
      <c r="A211" t="s">
        <v>826</v>
      </c>
      <c r="B211" s="1">
        <v>44599.494432870371</v>
      </c>
      <c r="C211">
        <v>17075885352</v>
      </c>
      <c r="D211" t="s">
        <v>93</v>
      </c>
      <c r="E211" t="s">
        <v>827</v>
      </c>
      <c r="F211" t="s">
        <v>229</v>
      </c>
      <c r="G211" t="s">
        <v>230</v>
      </c>
      <c r="H211">
        <v>1</v>
      </c>
      <c r="I211" t="s">
        <v>96</v>
      </c>
      <c r="J211" t="s">
        <v>97</v>
      </c>
      <c r="K211" t="s">
        <v>828</v>
      </c>
      <c r="M211">
        <v>72330</v>
      </c>
      <c r="O211" s="3">
        <v>16.25</v>
      </c>
      <c r="P211" s="3">
        <v>3.25</v>
      </c>
      <c r="Q211" s="3">
        <v>0</v>
      </c>
      <c r="R211" s="3">
        <v>0</v>
      </c>
      <c r="S211" s="3">
        <v>0</v>
      </c>
      <c r="T211" s="3">
        <v>0</v>
      </c>
      <c r="U211" s="3">
        <v>0</v>
      </c>
      <c r="V211" s="3">
        <v>0</v>
      </c>
      <c r="W211" s="3">
        <v>0</v>
      </c>
      <c r="X211" s="3">
        <v>-3.01</v>
      </c>
      <c r="Y211" s="3">
        <v>0</v>
      </c>
      <c r="Z211" s="3">
        <v>0</v>
      </c>
      <c r="AA211" s="3">
        <v>0</v>
      </c>
      <c r="AB211" s="3">
        <v>16.489999999999998</v>
      </c>
      <c r="AC211" s="1">
        <v>44608</v>
      </c>
    </row>
    <row r="212" spans="1:29" x14ac:dyDescent="0.3">
      <c r="A212" t="s">
        <v>829</v>
      </c>
      <c r="B212" s="1">
        <v>44599.495729166665</v>
      </c>
      <c r="C212">
        <v>17075885352</v>
      </c>
      <c r="D212" t="s">
        <v>93</v>
      </c>
      <c r="E212" t="s">
        <v>830</v>
      </c>
      <c r="F212">
        <v>10857</v>
      </c>
      <c r="G212" t="s">
        <v>783</v>
      </c>
      <c r="H212">
        <v>1</v>
      </c>
      <c r="I212" t="s">
        <v>96</v>
      </c>
      <c r="J212" t="s">
        <v>97</v>
      </c>
      <c r="K212" t="s">
        <v>831</v>
      </c>
      <c r="M212">
        <v>3450</v>
      </c>
      <c r="O212" s="3">
        <v>19.170000000000002</v>
      </c>
      <c r="P212" s="3">
        <v>3.83</v>
      </c>
      <c r="Q212" s="3">
        <v>0</v>
      </c>
      <c r="R212" s="3">
        <v>0</v>
      </c>
      <c r="S212" s="3">
        <v>0</v>
      </c>
      <c r="T212" s="3">
        <v>0</v>
      </c>
      <c r="U212" s="3">
        <v>0</v>
      </c>
      <c r="V212" s="3">
        <v>0</v>
      </c>
      <c r="W212" s="3">
        <v>0</v>
      </c>
      <c r="X212" s="3">
        <v>-3.55</v>
      </c>
      <c r="Y212" s="3">
        <v>0</v>
      </c>
      <c r="Z212" s="3">
        <v>0</v>
      </c>
      <c r="AA212" s="3">
        <v>0</v>
      </c>
      <c r="AB212" s="3">
        <v>19.45</v>
      </c>
      <c r="AC212" s="1">
        <v>44608</v>
      </c>
    </row>
    <row r="213" spans="1:29" x14ac:dyDescent="0.3">
      <c r="A213" t="s">
        <v>832</v>
      </c>
      <c r="B213" s="1">
        <v>44599.503842592596</v>
      </c>
      <c r="C213">
        <v>17075885352</v>
      </c>
      <c r="D213" t="s">
        <v>93</v>
      </c>
      <c r="E213" t="s">
        <v>833</v>
      </c>
      <c r="F213" t="s">
        <v>229</v>
      </c>
      <c r="G213" t="s">
        <v>230</v>
      </c>
      <c r="H213">
        <v>1</v>
      </c>
      <c r="I213" t="s">
        <v>96</v>
      </c>
      <c r="J213" t="s">
        <v>97</v>
      </c>
      <c r="K213" t="s">
        <v>834</v>
      </c>
      <c r="M213">
        <v>85450</v>
      </c>
      <c r="O213" s="3">
        <v>16.25</v>
      </c>
      <c r="P213" s="3">
        <v>3.25</v>
      </c>
      <c r="Q213" s="3">
        <v>0</v>
      </c>
      <c r="R213" s="3">
        <v>0</v>
      </c>
      <c r="S213" s="3">
        <v>0</v>
      </c>
      <c r="T213" s="3">
        <v>0</v>
      </c>
      <c r="U213" s="3">
        <v>0</v>
      </c>
      <c r="V213" s="3">
        <v>0</v>
      </c>
      <c r="W213" s="3">
        <v>0</v>
      </c>
      <c r="X213" s="3">
        <v>-3.01</v>
      </c>
      <c r="Y213" s="3">
        <v>0</v>
      </c>
      <c r="Z213" s="3">
        <v>0</v>
      </c>
      <c r="AA213" s="3">
        <v>0</v>
      </c>
      <c r="AB213" s="3">
        <v>16.489999999999998</v>
      </c>
      <c r="AC213" s="1">
        <v>44608</v>
      </c>
    </row>
    <row r="214" spans="1:29" x14ac:dyDescent="0.3">
      <c r="A214" t="s">
        <v>835</v>
      </c>
      <c r="B214" s="1">
        <v>44599.505173611113</v>
      </c>
      <c r="C214">
        <v>17075885352</v>
      </c>
      <c r="D214" t="s">
        <v>93</v>
      </c>
      <c r="E214" t="s">
        <v>836</v>
      </c>
      <c r="F214">
        <v>6850</v>
      </c>
      <c r="G214" t="s">
        <v>837</v>
      </c>
      <c r="H214">
        <v>1</v>
      </c>
      <c r="I214" t="s">
        <v>96</v>
      </c>
      <c r="J214" t="s">
        <v>97</v>
      </c>
      <c r="K214" t="s">
        <v>838</v>
      </c>
      <c r="M214">
        <v>92600</v>
      </c>
      <c r="O214" s="3">
        <v>19.3</v>
      </c>
      <c r="P214" s="3">
        <v>3.86</v>
      </c>
      <c r="Q214" s="3">
        <v>0</v>
      </c>
      <c r="R214" s="3">
        <v>0</v>
      </c>
      <c r="S214" s="3">
        <v>0</v>
      </c>
      <c r="T214" s="3">
        <v>0</v>
      </c>
      <c r="U214" s="3">
        <v>0</v>
      </c>
      <c r="V214" s="3">
        <v>0</v>
      </c>
      <c r="W214" s="3">
        <v>0</v>
      </c>
      <c r="X214" s="3">
        <v>-3.58</v>
      </c>
      <c r="Y214" s="3">
        <v>0</v>
      </c>
      <c r="Z214" s="3">
        <v>0</v>
      </c>
      <c r="AA214" s="3">
        <v>0</v>
      </c>
      <c r="AB214" s="3">
        <v>19.579999999999998</v>
      </c>
      <c r="AC214" s="1">
        <v>44608</v>
      </c>
    </row>
    <row r="215" spans="1:29" x14ac:dyDescent="0.3">
      <c r="A215" t="s">
        <v>839</v>
      </c>
      <c r="B215" s="1">
        <v>44599.51326388889</v>
      </c>
      <c r="C215">
        <v>17075885352</v>
      </c>
      <c r="D215" t="s">
        <v>93</v>
      </c>
      <c r="E215" t="s">
        <v>840</v>
      </c>
      <c r="F215" t="s">
        <v>841</v>
      </c>
      <c r="G215" t="s">
        <v>842</v>
      </c>
      <c r="H215">
        <v>1</v>
      </c>
      <c r="I215" t="s">
        <v>96</v>
      </c>
      <c r="J215" t="s">
        <v>97</v>
      </c>
      <c r="K215" t="s">
        <v>843</v>
      </c>
      <c r="M215">
        <v>33000</v>
      </c>
      <c r="O215" s="3">
        <v>16.25</v>
      </c>
      <c r="P215" s="3">
        <v>3.25</v>
      </c>
      <c r="Q215" s="3">
        <v>0</v>
      </c>
      <c r="R215" s="3">
        <v>0</v>
      </c>
      <c r="S215" s="3">
        <v>0</v>
      </c>
      <c r="T215" s="3">
        <v>0</v>
      </c>
      <c r="U215" s="3">
        <v>0</v>
      </c>
      <c r="V215" s="3">
        <v>0</v>
      </c>
      <c r="W215" s="3">
        <v>0</v>
      </c>
      <c r="X215" s="3">
        <v>-3.01</v>
      </c>
      <c r="Y215" s="3">
        <v>0</v>
      </c>
      <c r="Z215" s="3">
        <v>0</v>
      </c>
      <c r="AA215" s="3">
        <v>0</v>
      </c>
      <c r="AB215" s="3">
        <v>16.489999999999998</v>
      </c>
      <c r="AC215" s="1">
        <v>44608</v>
      </c>
    </row>
    <row r="216" spans="1:29" x14ac:dyDescent="0.3">
      <c r="A216" t="s">
        <v>844</v>
      </c>
      <c r="B216" s="1">
        <v>44599.52238425926</v>
      </c>
      <c r="C216">
        <v>17075885352</v>
      </c>
      <c r="D216" t="s">
        <v>93</v>
      </c>
      <c r="E216" t="s">
        <v>845</v>
      </c>
      <c r="F216" t="s">
        <v>457</v>
      </c>
      <c r="G216" t="s">
        <v>458</v>
      </c>
      <c r="H216">
        <v>1</v>
      </c>
      <c r="I216" t="s">
        <v>96</v>
      </c>
      <c r="J216" t="s">
        <v>97</v>
      </c>
      <c r="K216" t="s">
        <v>710</v>
      </c>
      <c r="M216">
        <v>59650</v>
      </c>
      <c r="O216" s="3">
        <v>23.29</v>
      </c>
      <c r="P216" s="3">
        <v>4.66</v>
      </c>
      <c r="Q216" s="3">
        <v>0</v>
      </c>
      <c r="R216" s="3">
        <v>0</v>
      </c>
      <c r="S216" s="3">
        <v>0</v>
      </c>
      <c r="T216" s="3">
        <v>0</v>
      </c>
      <c r="U216" s="3">
        <v>0</v>
      </c>
      <c r="V216" s="3">
        <v>0</v>
      </c>
      <c r="W216" s="3">
        <v>0</v>
      </c>
      <c r="X216" s="3">
        <v>-4.32</v>
      </c>
      <c r="Y216" s="3">
        <v>0</v>
      </c>
      <c r="Z216" s="3">
        <v>0</v>
      </c>
      <c r="AA216" s="3">
        <v>0</v>
      </c>
      <c r="AB216" s="3">
        <v>23.63</v>
      </c>
      <c r="AC216" s="1">
        <v>44608</v>
      </c>
    </row>
    <row r="217" spans="1:29" x14ac:dyDescent="0.3">
      <c r="A217" t="s">
        <v>846</v>
      </c>
      <c r="B217" s="1">
        <v>44599.563819444447</v>
      </c>
      <c r="C217">
        <v>17075885352</v>
      </c>
      <c r="D217" t="s">
        <v>93</v>
      </c>
      <c r="E217" t="s">
        <v>847</v>
      </c>
      <c r="F217">
        <v>10743</v>
      </c>
      <c r="G217" t="s">
        <v>848</v>
      </c>
      <c r="H217">
        <v>1</v>
      </c>
      <c r="I217" t="s">
        <v>96</v>
      </c>
      <c r="J217" t="s">
        <v>97</v>
      </c>
      <c r="K217" t="s">
        <v>849</v>
      </c>
      <c r="M217">
        <v>20200</v>
      </c>
      <c r="O217" s="3">
        <v>33.29</v>
      </c>
      <c r="P217" s="3">
        <v>6.66</v>
      </c>
      <c r="Q217" s="3">
        <v>0</v>
      </c>
      <c r="R217" s="3">
        <v>0</v>
      </c>
      <c r="S217" s="3">
        <v>0</v>
      </c>
      <c r="T217" s="3">
        <v>0</v>
      </c>
      <c r="U217" s="3">
        <v>0</v>
      </c>
      <c r="V217" s="3">
        <v>0</v>
      </c>
      <c r="W217" s="3">
        <v>0</v>
      </c>
      <c r="X217" s="3">
        <v>-6.17</v>
      </c>
      <c r="Y217" s="3">
        <v>0</v>
      </c>
      <c r="Z217" s="3">
        <v>0</v>
      </c>
      <c r="AA217" s="3">
        <v>0</v>
      </c>
      <c r="AB217" s="3">
        <v>33.78</v>
      </c>
      <c r="AC217" s="1">
        <v>44608</v>
      </c>
    </row>
    <row r="218" spans="1:29" x14ac:dyDescent="0.3">
      <c r="A218" t="s">
        <v>850</v>
      </c>
      <c r="B218" s="1">
        <v>44599.58390046296</v>
      </c>
      <c r="C218">
        <v>17075885352</v>
      </c>
      <c r="D218" t="s">
        <v>93</v>
      </c>
      <c r="E218" t="s">
        <v>851</v>
      </c>
      <c r="F218">
        <v>10460</v>
      </c>
      <c r="G218" t="s">
        <v>852</v>
      </c>
      <c r="H218">
        <v>1</v>
      </c>
      <c r="I218" t="s">
        <v>96</v>
      </c>
      <c r="J218" t="s">
        <v>97</v>
      </c>
      <c r="K218" t="s">
        <v>853</v>
      </c>
      <c r="M218">
        <v>44120</v>
      </c>
      <c r="O218" s="3">
        <v>26.42</v>
      </c>
      <c r="P218" s="3">
        <v>5.28</v>
      </c>
      <c r="Q218" s="3">
        <v>0</v>
      </c>
      <c r="R218" s="3">
        <v>0</v>
      </c>
      <c r="S218" s="3">
        <v>0</v>
      </c>
      <c r="T218" s="3">
        <v>0</v>
      </c>
      <c r="U218" s="3">
        <v>0</v>
      </c>
      <c r="V218" s="3">
        <v>0</v>
      </c>
      <c r="W218" s="3">
        <v>0</v>
      </c>
      <c r="X218" s="3">
        <v>-4.9000000000000004</v>
      </c>
      <c r="Y218" s="3">
        <v>0</v>
      </c>
      <c r="Z218" s="3">
        <v>0</v>
      </c>
      <c r="AA218" s="3">
        <v>0</v>
      </c>
      <c r="AB218" s="3">
        <v>26.8</v>
      </c>
      <c r="AC218" s="1">
        <v>44608</v>
      </c>
    </row>
    <row r="219" spans="1:29" x14ac:dyDescent="0.3">
      <c r="A219" t="s">
        <v>854</v>
      </c>
      <c r="B219" s="1">
        <v>44599.583935185183</v>
      </c>
      <c r="C219">
        <v>17075885352</v>
      </c>
      <c r="D219" t="s">
        <v>93</v>
      </c>
      <c r="E219" t="s">
        <v>855</v>
      </c>
      <c r="F219">
        <v>9171</v>
      </c>
      <c r="G219" t="s">
        <v>172</v>
      </c>
      <c r="H219">
        <v>1</v>
      </c>
      <c r="I219" t="s">
        <v>96</v>
      </c>
      <c r="J219" t="s">
        <v>97</v>
      </c>
      <c r="K219" t="s">
        <v>856</v>
      </c>
      <c r="M219">
        <v>92500</v>
      </c>
      <c r="O219" s="3">
        <v>18.5</v>
      </c>
      <c r="P219" s="3">
        <v>3.7</v>
      </c>
      <c r="Q219" s="3">
        <v>0</v>
      </c>
      <c r="R219" s="3">
        <v>0</v>
      </c>
      <c r="S219" s="3">
        <v>0</v>
      </c>
      <c r="T219" s="3">
        <v>0</v>
      </c>
      <c r="U219" s="3">
        <v>0</v>
      </c>
      <c r="V219" s="3">
        <v>0</v>
      </c>
      <c r="W219" s="3">
        <v>0</v>
      </c>
      <c r="X219" s="3">
        <v>-3.43</v>
      </c>
      <c r="Y219" s="3">
        <v>0</v>
      </c>
      <c r="Z219" s="3">
        <v>0</v>
      </c>
      <c r="AA219" s="3">
        <v>0</v>
      </c>
      <c r="AB219" s="3">
        <v>18.77</v>
      </c>
      <c r="AC219" s="1">
        <v>44608</v>
      </c>
    </row>
    <row r="220" spans="1:29" x14ac:dyDescent="0.3">
      <c r="A220" t="s">
        <v>857</v>
      </c>
      <c r="B220" s="1">
        <v>44599.584004629629</v>
      </c>
      <c r="C220">
        <v>17075885352</v>
      </c>
      <c r="D220" t="s">
        <v>93</v>
      </c>
      <c r="E220" t="s">
        <v>858</v>
      </c>
      <c r="F220">
        <v>9154</v>
      </c>
      <c r="G220" t="s">
        <v>299</v>
      </c>
      <c r="H220">
        <v>1</v>
      </c>
      <c r="I220" t="s">
        <v>96</v>
      </c>
      <c r="J220" t="s">
        <v>97</v>
      </c>
      <c r="K220" t="s">
        <v>859</v>
      </c>
      <c r="M220">
        <v>57280</v>
      </c>
      <c r="O220" s="3">
        <v>19.96</v>
      </c>
      <c r="P220" s="3">
        <v>3.99</v>
      </c>
      <c r="Q220" s="3">
        <v>0</v>
      </c>
      <c r="R220" s="3">
        <v>0</v>
      </c>
      <c r="S220" s="3">
        <v>0</v>
      </c>
      <c r="T220" s="3">
        <v>0</v>
      </c>
      <c r="U220" s="3">
        <v>0</v>
      </c>
      <c r="V220" s="3">
        <v>0</v>
      </c>
      <c r="W220" s="3">
        <v>0</v>
      </c>
      <c r="X220" s="3">
        <v>-3.7</v>
      </c>
      <c r="Y220" s="3">
        <v>0</v>
      </c>
      <c r="Z220" s="3">
        <v>0</v>
      </c>
      <c r="AA220" s="3">
        <v>0</v>
      </c>
      <c r="AB220" s="3">
        <v>20.25</v>
      </c>
      <c r="AC220" s="1">
        <v>44608</v>
      </c>
    </row>
    <row r="221" spans="1:29" x14ac:dyDescent="0.3">
      <c r="A221" t="s">
        <v>860</v>
      </c>
      <c r="B221" s="1">
        <v>44599.584155092591</v>
      </c>
      <c r="C221">
        <v>17075885352</v>
      </c>
      <c r="D221" t="s">
        <v>93</v>
      </c>
      <c r="E221" t="s">
        <v>861</v>
      </c>
      <c r="F221">
        <v>10260</v>
      </c>
      <c r="G221" t="s">
        <v>176</v>
      </c>
      <c r="H221">
        <v>1</v>
      </c>
      <c r="I221" t="s">
        <v>96</v>
      </c>
      <c r="J221" t="s">
        <v>97</v>
      </c>
      <c r="K221" t="s">
        <v>862</v>
      </c>
      <c r="M221">
        <v>37170</v>
      </c>
      <c r="O221" s="3">
        <v>16.25</v>
      </c>
      <c r="P221" s="3">
        <v>3.25</v>
      </c>
      <c r="Q221" s="3">
        <v>0</v>
      </c>
      <c r="R221" s="3">
        <v>0</v>
      </c>
      <c r="S221" s="3">
        <v>0</v>
      </c>
      <c r="T221" s="3">
        <v>0</v>
      </c>
      <c r="U221" s="3">
        <v>0</v>
      </c>
      <c r="V221" s="3">
        <v>0</v>
      </c>
      <c r="W221" s="3">
        <v>0</v>
      </c>
      <c r="X221" s="3">
        <v>-3.01</v>
      </c>
      <c r="Y221" s="3">
        <v>0</v>
      </c>
      <c r="Z221" s="3">
        <v>0</v>
      </c>
      <c r="AA221" s="3">
        <v>0</v>
      </c>
      <c r="AB221" s="3">
        <v>16.489999999999998</v>
      </c>
      <c r="AC221" s="1">
        <v>44608</v>
      </c>
    </row>
    <row r="222" spans="1:29" x14ac:dyDescent="0.3">
      <c r="A222" t="s">
        <v>863</v>
      </c>
      <c r="B222" s="1">
        <v>44599.584386574075</v>
      </c>
      <c r="C222">
        <v>17075885352</v>
      </c>
      <c r="D222" t="s">
        <v>93</v>
      </c>
      <c r="E222" t="s">
        <v>864</v>
      </c>
      <c r="F222">
        <v>10329</v>
      </c>
      <c r="G222" t="s">
        <v>865</v>
      </c>
      <c r="H222">
        <v>1</v>
      </c>
      <c r="I222" t="s">
        <v>96</v>
      </c>
      <c r="J222" t="s">
        <v>97</v>
      </c>
      <c r="K222" t="s">
        <v>866</v>
      </c>
      <c r="M222">
        <v>38260</v>
      </c>
      <c r="O222" s="3">
        <v>26.58</v>
      </c>
      <c r="P222" s="3">
        <v>5.32</v>
      </c>
      <c r="Q222" s="3">
        <v>0</v>
      </c>
      <c r="R222" s="3">
        <v>0</v>
      </c>
      <c r="S222" s="3">
        <v>0</v>
      </c>
      <c r="T222" s="3">
        <v>0</v>
      </c>
      <c r="U222" s="3">
        <v>0</v>
      </c>
      <c r="V222" s="3">
        <v>0</v>
      </c>
      <c r="W222" s="3">
        <v>0</v>
      </c>
      <c r="X222" s="3">
        <v>-4.93</v>
      </c>
      <c r="Y222" s="3">
        <v>0</v>
      </c>
      <c r="Z222" s="3">
        <v>0</v>
      </c>
      <c r="AA222" s="3">
        <v>0</v>
      </c>
      <c r="AB222" s="3">
        <v>26.97</v>
      </c>
      <c r="AC222" s="1">
        <v>44608</v>
      </c>
    </row>
    <row r="223" spans="1:29" x14ac:dyDescent="0.3">
      <c r="A223" t="s">
        <v>867</v>
      </c>
      <c r="B223" s="1">
        <v>44599.584537037037</v>
      </c>
      <c r="C223">
        <v>17075885352</v>
      </c>
      <c r="D223" t="s">
        <v>93</v>
      </c>
      <c r="E223" t="s">
        <v>868</v>
      </c>
      <c r="F223" t="s">
        <v>229</v>
      </c>
      <c r="G223" t="s">
        <v>230</v>
      </c>
      <c r="H223">
        <v>1</v>
      </c>
      <c r="I223" t="s">
        <v>96</v>
      </c>
      <c r="J223" t="s">
        <v>97</v>
      </c>
      <c r="K223" t="s">
        <v>869</v>
      </c>
      <c r="M223">
        <v>63122</v>
      </c>
      <c r="O223" s="3">
        <v>16.25</v>
      </c>
      <c r="P223" s="3">
        <v>3.25</v>
      </c>
      <c r="Q223" s="3">
        <v>0</v>
      </c>
      <c r="R223" s="3">
        <v>0</v>
      </c>
      <c r="S223" s="3">
        <v>0</v>
      </c>
      <c r="T223" s="3">
        <v>0</v>
      </c>
      <c r="U223" s="3">
        <v>0</v>
      </c>
      <c r="V223" s="3">
        <v>0</v>
      </c>
      <c r="W223" s="3">
        <v>0</v>
      </c>
      <c r="X223" s="3">
        <v>-3.01</v>
      </c>
      <c r="Y223" s="3">
        <v>0</v>
      </c>
      <c r="Z223" s="3">
        <v>0</v>
      </c>
      <c r="AA223" s="3">
        <v>0</v>
      </c>
      <c r="AB223" s="3">
        <v>16.489999999999998</v>
      </c>
      <c r="AC223" s="1">
        <v>44608</v>
      </c>
    </row>
    <row r="224" spans="1:29" x14ac:dyDescent="0.3">
      <c r="A224" t="s">
        <v>870</v>
      </c>
      <c r="B224" s="1">
        <v>44599.585972222223</v>
      </c>
      <c r="C224">
        <v>17075885352</v>
      </c>
      <c r="D224" t="s">
        <v>93</v>
      </c>
      <c r="E224" t="s">
        <v>871</v>
      </c>
      <c r="F224" t="s">
        <v>229</v>
      </c>
      <c r="G224" t="s">
        <v>230</v>
      </c>
      <c r="H224">
        <v>1</v>
      </c>
      <c r="I224" t="s">
        <v>96</v>
      </c>
      <c r="J224" t="s">
        <v>97</v>
      </c>
      <c r="K224" t="s">
        <v>872</v>
      </c>
      <c r="M224">
        <v>59133</v>
      </c>
      <c r="O224" s="3">
        <v>16.25</v>
      </c>
      <c r="P224" s="3">
        <v>3.25</v>
      </c>
      <c r="Q224" s="3">
        <v>0</v>
      </c>
      <c r="R224" s="3">
        <v>0</v>
      </c>
      <c r="S224" s="3">
        <v>0</v>
      </c>
      <c r="T224" s="3">
        <v>0</v>
      </c>
      <c r="U224" s="3">
        <v>0</v>
      </c>
      <c r="V224" s="3">
        <v>0</v>
      </c>
      <c r="W224" s="3">
        <v>0</v>
      </c>
      <c r="X224" s="3">
        <v>-3.01</v>
      </c>
      <c r="Y224" s="3">
        <v>0</v>
      </c>
      <c r="Z224" s="3">
        <v>0</v>
      </c>
      <c r="AA224" s="3">
        <v>0</v>
      </c>
      <c r="AB224" s="3">
        <v>16.489999999999998</v>
      </c>
      <c r="AC224" s="1">
        <v>44608</v>
      </c>
    </row>
    <row r="225" spans="1:29" x14ac:dyDescent="0.3">
      <c r="A225" t="s">
        <v>873</v>
      </c>
      <c r="B225" s="1">
        <v>44600.440995370373</v>
      </c>
      <c r="C225">
        <v>17075885352</v>
      </c>
      <c r="D225" t="s">
        <v>93</v>
      </c>
      <c r="E225" t="s">
        <v>874</v>
      </c>
      <c r="F225">
        <v>10787</v>
      </c>
      <c r="G225" t="s">
        <v>875</v>
      </c>
      <c r="H225">
        <v>1</v>
      </c>
      <c r="I225" t="s">
        <v>96</v>
      </c>
      <c r="J225" t="s">
        <v>97</v>
      </c>
      <c r="K225" t="s">
        <v>876</v>
      </c>
      <c r="M225">
        <v>25320</v>
      </c>
      <c r="O225" s="3">
        <v>20.79</v>
      </c>
      <c r="P225" s="3">
        <v>4.16</v>
      </c>
      <c r="Q225" s="3">
        <v>0</v>
      </c>
      <c r="R225" s="3">
        <v>0</v>
      </c>
      <c r="S225" s="3">
        <v>0</v>
      </c>
      <c r="T225" s="3">
        <v>0</v>
      </c>
      <c r="U225" s="3">
        <v>0</v>
      </c>
      <c r="V225" s="3">
        <v>0</v>
      </c>
      <c r="W225" s="3">
        <v>0</v>
      </c>
      <c r="X225" s="3">
        <v>-3.85</v>
      </c>
      <c r="Y225" s="3">
        <v>0</v>
      </c>
      <c r="Z225" s="3">
        <v>0</v>
      </c>
      <c r="AA225" s="3">
        <v>0</v>
      </c>
      <c r="AB225" s="3">
        <v>21.1</v>
      </c>
      <c r="AC225" s="1">
        <v>44608</v>
      </c>
    </row>
    <row r="226" spans="1:29" x14ac:dyDescent="0.3">
      <c r="A226" t="s">
        <v>877</v>
      </c>
      <c r="B226" s="1">
        <v>44600.442974537036</v>
      </c>
      <c r="C226">
        <v>17075885352</v>
      </c>
      <c r="D226" t="s">
        <v>93</v>
      </c>
      <c r="E226" t="s">
        <v>878</v>
      </c>
      <c r="F226">
        <v>10329</v>
      </c>
      <c r="G226" t="s">
        <v>865</v>
      </c>
      <c r="H226">
        <v>1</v>
      </c>
      <c r="I226" t="s">
        <v>96</v>
      </c>
      <c r="J226" t="s">
        <v>97</v>
      </c>
      <c r="K226" t="s">
        <v>879</v>
      </c>
      <c r="M226">
        <v>25170</v>
      </c>
      <c r="O226" s="3">
        <v>26.58</v>
      </c>
      <c r="P226" s="3">
        <v>5.32</v>
      </c>
      <c r="Q226" s="3">
        <v>0</v>
      </c>
      <c r="R226" s="3">
        <v>0</v>
      </c>
      <c r="S226" s="3">
        <v>0</v>
      </c>
      <c r="T226" s="3">
        <v>0</v>
      </c>
      <c r="U226" s="3">
        <v>0</v>
      </c>
      <c r="V226" s="3">
        <v>0</v>
      </c>
      <c r="W226" s="3">
        <v>0</v>
      </c>
      <c r="X226" s="3">
        <v>-4.93</v>
      </c>
      <c r="Y226" s="3">
        <v>0</v>
      </c>
      <c r="Z226" s="3">
        <v>0</v>
      </c>
      <c r="AA226" s="3">
        <v>0</v>
      </c>
      <c r="AB226" s="3">
        <v>26.97</v>
      </c>
      <c r="AC226" s="1">
        <v>44608</v>
      </c>
    </row>
    <row r="227" spans="1:29" x14ac:dyDescent="0.3">
      <c r="A227" t="s">
        <v>877</v>
      </c>
      <c r="B227" s="1">
        <v>44600.442974537036</v>
      </c>
      <c r="C227">
        <v>17075885352</v>
      </c>
      <c r="D227" t="s">
        <v>93</v>
      </c>
      <c r="E227" t="s">
        <v>880</v>
      </c>
      <c r="F227">
        <v>10329</v>
      </c>
      <c r="G227" t="s">
        <v>865</v>
      </c>
      <c r="H227">
        <v>1</v>
      </c>
      <c r="I227" t="s">
        <v>96</v>
      </c>
      <c r="J227" t="s">
        <v>97</v>
      </c>
      <c r="K227" t="s">
        <v>881</v>
      </c>
      <c r="M227">
        <v>62110</v>
      </c>
      <c r="O227" s="3">
        <v>26.58</v>
      </c>
      <c r="P227" s="3">
        <v>5.32</v>
      </c>
      <c r="Q227" s="3">
        <v>0</v>
      </c>
      <c r="R227" s="3">
        <v>0</v>
      </c>
      <c r="S227" s="3">
        <v>0</v>
      </c>
      <c r="T227" s="3">
        <v>0</v>
      </c>
      <c r="U227" s="3">
        <v>0</v>
      </c>
      <c r="V227" s="3">
        <v>0</v>
      </c>
      <c r="W227" s="3">
        <v>0</v>
      </c>
      <c r="X227" s="3">
        <v>-4.93</v>
      </c>
      <c r="Y227" s="3">
        <v>0</v>
      </c>
      <c r="Z227" s="3">
        <v>0</v>
      </c>
      <c r="AA227" s="3">
        <v>0</v>
      </c>
      <c r="AB227" s="3">
        <v>26.97</v>
      </c>
      <c r="AC227" s="1">
        <v>44608</v>
      </c>
    </row>
    <row r="228" spans="1:29" x14ac:dyDescent="0.3">
      <c r="A228" t="s">
        <v>882</v>
      </c>
      <c r="B228" s="1">
        <v>44600.443043981482</v>
      </c>
      <c r="C228">
        <v>17075885352</v>
      </c>
      <c r="D228" t="s">
        <v>93</v>
      </c>
      <c r="E228" t="s">
        <v>883</v>
      </c>
      <c r="F228" t="s">
        <v>409</v>
      </c>
      <c r="G228" t="s">
        <v>410</v>
      </c>
      <c r="H228">
        <v>1</v>
      </c>
      <c r="I228" t="s">
        <v>96</v>
      </c>
      <c r="J228" t="s">
        <v>97</v>
      </c>
      <c r="K228" t="s">
        <v>884</v>
      </c>
      <c r="L228" t="s">
        <v>649</v>
      </c>
      <c r="M228">
        <v>91600</v>
      </c>
      <c r="O228" s="3">
        <v>20.420000000000002</v>
      </c>
      <c r="P228" s="3">
        <v>4.08</v>
      </c>
      <c r="Q228" s="3">
        <v>0</v>
      </c>
      <c r="R228" s="3">
        <v>0</v>
      </c>
      <c r="S228" s="3">
        <v>0</v>
      </c>
      <c r="T228" s="3">
        <v>0</v>
      </c>
      <c r="U228" s="3">
        <v>0</v>
      </c>
      <c r="V228" s="3">
        <v>0</v>
      </c>
      <c r="W228" s="3">
        <v>0</v>
      </c>
      <c r="X228" s="3">
        <v>-3.79</v>
      </c>
      <c r="Y228" s="3">
        <v>0</v>
      </c>
      <c r="Z228" s="3">
        <v>0</v>
      </c>
      <c r="AA228" s="3">
        <v>0</v>
      </c>
      <c r="AB228" s="3">
        <v>20.71</v>
      </c>
      <c r="AC228" s="1">
        <v>44608</v>
      </c>
    </row>
    <row r="229" spans="1:29" x14ac:dyDescent="0.3">
      <c r="A229" t="s">
        <v>885</v>
      </c>
      <c r="B229" s="1">
        <v>44600.443171296298</v>
      </c>
      <c r="C229">
        <v>17075885352</v>
      </c>
      <c r="D229" t="s">
        <v>93</v>
      </c>
      <c r="E229" t="s">
        <v>886</v>
      </c>
      <c r="F229">
        <v>9895</v>
      </c>
      <c r="G229" t="s">
        <v>105</v>
      </c>
      <c r="H229">
        <v>1</v>
      </c>
      <c r="I229" t="s">
        <v>96</v>
      </c>
      <c r="J229" t="s">
        <v>97</v>
      </c>
      <c r="K229" t="s">
        <v>887</v>
      </c>
      <c r="M229">
        <v>50700</v>
      </c>
      <c r="O229" s="3">
        <v>14.73</v>
      </c>
      <c r="P229" s="3">
        <v>2.95</v>
      </c>
      <c r="Q229" s="3">
        <v>0</v>
      </c>
      <c r="R229" s="3">
        <v>0</v>
      </c>
      <c r="S229" s="3">
        <v>0</v>
      </c>
      <c r="T229" s="3">
        <v>0</v>
      </c>
      <c r="U229" s="3">
        <v>0</v>
      </c>
      <c r="V229" s="3">
        <v>0</v>
      </c>
      <c r="W229" s="3">
        <v>0</v>
      </c>
      <c r="X229" s="3">
        <v>-2.73</v>
      </c>
      <c r="Y229" s="3">
        <v>0</v>
      </c>
      <c r="Z229" s="3">
        <v>0</v>
      </c>
      <c r="AA229" s="3">
        <v>0</v>
      </c>
      <c r="AB229" s="3">
        <v>14.95</v>
      </c>
      <c r="AC229" s="1">
        <v>44608</v>
      </c>
    </row>
    <row r="230" spans="1:29" x14ac:dyDescent="0.3">
      <c r="A230" t="s">
        <v>885</v>
      </c>
      <c r="B230" s="1">
        <v>44600.443171296298</v>
      </c>
      <c r="C230">
        <v>17075885352</v>
      </c>
      <c r="D230" t="s">
        <v>93</v>
      </c>
      <c r="E230" t="s">
        <v>888</v>
      </c>
      <c r="F230">
        <v>9895</v>
      </c>
      <c r="G230" t="s">
        <v>105</v>
      </c>
      <c r="H230">
        <v>1</v>
      </c>
      <c r="I230" t="s">
        <v>96</v>
      </c>
      <c r="J230" t="s">
        <v>97</v>
      </c>
      <c r="K230" t="s">
        <v>889</v>
      </c>
      <c r="M230">
        <v>38550</v>
      </c>
      <c r="O230" s="3">
        <v>14.73</v>
      </c>
      <c r="P230" s="3">
        <v>2.95</v>
      </c>
      <c r="Q230" s="3">
        <v>0</v>
      </c>
      <c r="R230" s="3">
        <v>0</v>
      </c>
      <c r="S230" s="3">
        <v>0</v>
      </c>
      <c r="T230" s="3">
        <v>0</v>
      </c>
      <c r="U230" s="3">
        <v>0</v>
      </c>
      <c r="V230" s="3">
        <v>0</v>
      </c>
      <c r="W230" s="3">
        <v>0</v>
      </c>
      <c r="X230" s="3">
        <v>-2.73</v>
      </c>
      <c r="Y230" s="3">
        <v>0</v>
      </c>
      <c r="Z230" s="3">
        <v>0</v>
      </c>
      <c r="AA230" s="3">
        <v>0</v>
      </c>
      <c r="AB230" s="3">
        <v>14.95</v>
      </c>
      <c r="AC230" s="1">
        <v>44608</v>
      </c>
    </row>
    <row r="231" spans="1:29" x14ac:dyDescent="0.3">
      <c r="A231" t="s">
        <v>890</v>
      </c>
      <c r="B231" s="1">
        <v>44600.443287037036</v>
      </c>
      <c r="C231">
        <v>17075885352</v>
      </c>
      <c r="D231" t="s">
        <v>93</v>
      </c>
      <c r="E231" t="s">
        <v>891</v>
      </c>
      <c r="F231">
        <v>8432</v>
      </c>
      <c r="G231" t="s">
        <v>892</v>
      </c>
      <c r="H231">
        <v>1</v>
      </c>
      <c r="I231" t="s">
        <v>96</v>
      </c>
      <c r="J231" t="s">
        <v>97</v>
      </c>
      <c r="K231" t="s">
        <v>893</v>
      </c>
      <c r="M231">
        <v>92150</v>
      </c>
      <c r="O231" s="3">
        <v>19.3</v>
      </c>
      <c r="P231" s="3">
        <v>3.86</v>
      </c>
      <c r="Q231" s="3">
        <v>0</v>
      </c>
      <c r="R231" s="3">
        <v>0</v>
      </c>
      <c r="S231" s="3">
        <v>0</v>
      </c>
      <c r="T231" s="3">
        <v>0</v>
      </c>
      <c r="U231" s="3">
        <v>0</v>
      </c>
      <c r="V231" s="3">
        <v>0</v>
      </c>
      <c r="W231" s="3">
        <v>0</v>
      </c>
      <c r="X231" s="3">
        <v>-3.58</v>
      </c>
      <c r="Y231" s="3">
        <v>0</v>
      </c>
      <c r="Z231" s="3">
        <v>0</v>
      </c>
      <c r="AA231" s="3">
        <v>0</v>
      </c>
      <c r="AB231" s="3">
        <v>19.579999999999998</v>
      </c>
      <c r="AC231" s="1">
        <v>44608</v>
      </c>
    </row>
    <row r="232" spans="1:29" x14ac:dyDescent="0.3">
      <c r="A232" t="s">
        <v>894</v>
      </c>
      <c r="B232" s="1">
        <v>44601.804803240739</v>
      </c>
      <c r="C232">
        <v>17075885352</v>
      </c>
      <c r="D232" t="s">
        <v>124</v>
      </c>
      <c r="E232" t="s">
        <v>548</v>
      </c>
      <c r="F232">
        <v>9592</v>
      </c>
      <c r="G232" t="s">
        <v>546</v>
      </c>
      <c r="H232">
        <v>1</v>
      </c>
      <c r="I232" t="s">
        <v>96</v>
      </c>
      <c r="J232" t="s">
        <v>97</v>
      </c>
      <c r="K232" t="s">
        <v>549</v>
      </c>
      <c r="M232">
        <v>59320</v>
      </c>
      <c r="O232" s="3">
        <v>-29.08</v>
      </c>
      <c r="P232" s="3">
        <v>-5.82</v>
      </c>
      <c r="Q232" s="3">
        <v>0</v>
      </c>
      <c r="R232" s="3">
        <v>0</v>
      </c>
      <c r="S232" s="3">
        <v>0</v>
      </c>
      <c r="T232" s="3">
        <v>0</v>
      </c>
      <c r="U232" s="3">
        <v>0</v>
      </c>
      <c r="V232" s="3">
        <v>0</v>
      </c>
      <c r="W232" s="3">
        <v>0</v>
      </c>
      <c r="X232" s="3">
        <v>4.3099999999999996</v>
      </c>
      <c r="Y232" s="3">
        <v>0</v>
      </c>
      <c r="Z232" s="3">
        <v>0</v>
      </c>
      <c r="AA232" s="3">
        <v>0</v>
      </c>
      <c r="AB232" s="3">
        <v>-30.59</v>
      </c>
      <c r="AC232" s="1">
        <v>44608</v>
      </c>
    </row>
    <row r="233" spans="1:29" x14ac:dyDescent="0.3">
      <c r="A233" t="s">
        <v>895</v>
      </c>
      <c r="B233" s="1">
        <v>44602.472685185188</v>
      </c>
      <c r="C233">
        <v>17075885352</v>
      </c>
      <c r="D233" t="s">
        <v>93</v>
      </c>
      <c r="E233" t="s">
        <v>896</v>
      </c>
      <c r="F233">
        <v>9687</v>
      </c>
      <c r="G233" t="s">
        <v>421</v>
      </c>
      <c r="H233">
        <v>1</v>
      </c>
      <c r="I233" t="s">
        <v>96</v>
      </c>
      <c r="J233" t="s">
        <v>97</v>
      </c>
      <c r="K233" t="s">
        <v>897</v>
      </c>
      <c r="M233">
        <v>7790</v>
      </c>
      <c r="O233" s="3">
        <v>17.829999999999998</v>
      </c>
      <c r="P233" s="3">
        <v>3.57</v>
      </c>
      <c r="Q233" s="3">
        <v>0</v>
      </c>
      <c r="R233" s="3">
        <v>0</v>
      </c>
      <c r="S233" s="3">
        <v>0</v>
      </c>
      <c r="T233" s="3">
        <v>0</v>
      </c>
      <c r="U233" s="3">
        <v>0</v>
      </c>
      <c r="V233" s="3">
        <v>0</v>
      </c>
      <c r="W233" s="3">
        <v>0</v>
      </c>
      <c r="X233" s="3">
        <v>-3.31</v>
      </c>
      <c r="Y233" s="3">
        <v>0</v>
      </c>
      <c r="Z233" s="3">
        <v>0</v>
      </c>
      <c r="AA233" s="3">
        <v>0</v>
      </c>
      <c r="AB233" s="3">
        <v>18.09</v>
      </c>
      <c r="AC233" s="1">
        <v>44608</v>
      </c>
    </row>
    <row r="234" spans="1:29" x14ac:dyDescent="0.3">
      <c r="A234" t="s">
        <v>898</v>
      </c>
      <c r="B234" s="1">
        <v>44602.472870370373</v>
      </c>
      <c r="C234">
        <v>17075885352</v>
      </c>
      <c r="D234" t="s">
        <v>93</v>
      </c>
      <c r="E234" t="s">
        <v>899</v>
      </c>
      <c r="F234">
        <v>8847</v>
      </c>
      <c r="G234" t="s">
        <v>380</v>
      </c>
      <c r="H234">
        <v>1</v>
      </c>
      <c r="I234" t="s">
        <v>96</v>
      </c>
      <c r="J234" t="s">
        <v>97</v>
      </c>
      <c r="K234" t="s">
        <v>900</v>
      </c>
      <c r="M234">
        <v>42210</v>
      </c>
      <c r="O234" s="3">
        <v>18.25</v>
      </c>
      <c r="P234" s="3">
        <v>3.65</v>
      </c>
      <c r="Q234" s="3">
        <v>0</v>
      </c>
      <c r="R234" s="3">
        <v>0</v>
      </c>
      <c r="S234" s="3">
        <v>0</v>
      </c>
      <c r="T234" s="3">
        <v>0</v>
      </c>
      <c r="U234" s="3">
        <v>0</v>
      </c>
      <c r="V234" s="3">
        <v>0</v>
      </c>
      <c r="W234" s="3">
        <v>0</v>
      </c>
      <c r="X234" s="3">
        <v>-3.38</v>
      </c>
      <c r="Y234" s="3">
        <v>0</v>
      </c>
      <c r="Z234" s="3">
        <v>0</v>
      </c>
      <c r="AA234" s="3">
        <v>0</v>
      </c>
      <c r="AB234" s="3">
        <v>18.52</v>
      </c>
      <c r="AC234" s="1">
        <v>44608</v>
      </c>
    </row>
    <row r="235" spans="1:29" x14ac:dyDescent="0.3">
      <c r="A235" t="s">
        <v>901</v>
      </c>
      <c r="B235" s="1">
        <v>44602.472905092596</v>
      </c>
      <c r="C235">
        <v>17075885352</v>
      </c>
      <c r="D235" t="s">
        <v>93</v>
      </c>
      <c r="E235" t="s">
        <v>902</v>
      </c>
      <c r="F235">
        <v>10784</v>
      </c>
      <c r="G235" t="s">
        <v>903</v>
      </c>
      <c r="H235">
        <v>1</v>
      </c>
      <c r="I235" t="s">
        <v>96</v>
      </c>
      <c r="J235" t="s">
        <v>97</v>
      </c>
      <c r="K235" t="s">
        <v>904</v>
      </c>
      <c r="M235">
        <v>67230</v>
      </c>
      <c r="O235" s="3">
        <v>14.21</v>
      </c>
      <c r="P235" s="3">
        <v>2.84</v>
      </c>
      <c r="Q235" s="3">
        <v>0</v>
      </c>
      <c r="R235" s="3">
        <v>0</v>
      </c>
      <c r="S235" s="3">
        <v>0</v>
      </c>
      <c r="T235" s="3">
        <v>0</v>
      </c>
      <c r="U235" s="3">
        <v>0</v>
      </c>
      <c r="V235" s="3">
        <v>0</v>
      </c>
      <c r="W235" s="3">
        <v>0</v>
      </c>
      <c r="X235" s="3">
        <v>-2.63</v>
      </c>
      <c r="Y235" s="3">
        <v>0</v>
      </c>
      <c r="Z235" s="3">
        <v>0</v>
      </c>
      <c r="AA235" s="3">
        <v>0</v>
      </c>
      <c r="AB235" s="3">
        <v>14.42</v>
      </c>
      <c r="AC235" s="1">
        <v>44608</v>
      </c>
    </row>
    <row r="236" spans="1:29" x14ac:dyDescent="0.3">
      <c r="A236" t="s">
        <v>905</v>
      </c>
      <c r="B236" s="1">
        <v>44602.515300925923</v>
      </c>
      <c r="C236">
        <v>17075885352</v>
      </c>
      <c r="D236" t="s">
        <v>93</v>
      </c>
      <c r="E236" t="s">
        <v>906</v>
      </c>
      <c r="F236">
        <v>9660</v>
      </c>
      <c r="G236" t="s">
        <v>907</v>
      </c>
      <c r="H236">
        <v>1</v>
      </c>
      <c r="I236" t="s">
        <v>96</v>
      </c>
      <c r="J236" t="s">
        <v>97</v>
      </c>
      <c r="K236" t="s">
        <v>908</v>
      </c>
      <c r="M236">
        <v>35290</v>
      </c>
      <c r="O236" s="3">
        <v>24.83</v>
      </c>
      <c r="P236" s="3">
        <v>4.97</v>
      </c>
      <c r="Q236" s="3">
        <v>0</v>
      </c>
      <c r="R236" s="3">
        <v>0</v>
      </c>
      <c r="S236" s="3">
        <v>0</v>
      </c>
      <c r="T236" s="3">
        <v>0</v>
      </c>
      <c r="U236" s="3">
        <v>0</v>
      </c>
      <c r="V236" s="3">
        <v>0</v>
      </c>
      <c r="W236" s="3">
        <v>0</v>
      </c>
      <c r="X236" s="3">
        <v>-4.5999999999999996</v>
      </c>
      <c r="Y236" s="3">
        <v>0</v>
      </c>
      <c r="Z236" s="3">
        <v>0</v>
      </c>
      <c r="AA236" s="3">
        <v>0</v>
      </c>
      <c r="AB236" s="3">
        <v>25.2</v>
      </c>
      <c r="AC236" s="1">
        <v>44608</v>
      </c>
    </row>
    <row r="237" spans="1:29" x14ac:dyDescent="0.3">
      <c r="A237" t="s">
        <v>909</v>
      </c>
      <c r="B237" s="1">
        <v>44602.515625</v>
      </c>
      <c r="C237">
        <v>17075885352</v>
      </c>
      <c r="D237" t="s">
        <v>93</v>
      </c>
      <c r="E237" t="s">
        <v>910</v>
      </c>
      <c r="F237">
        <v>10329</v>
      </c>
      <c r="G237" t="s">
        <v>865</v>
      </c>
      <c r="H237">
        <v>1</v>
      </c>
      <c r="I237" t="s">
        <v>96</v>
      </c>
      <c r="J237" t="s">
        <v>97</v>
      </c>
      <c r="K237" t="s">
        <v>911</v>
      </c>
      <c r="M237">
        <v>24490</v>
      </c>
      <c r="O237" s="3">
        <v>26.58</v>
      </c>
      <c r="P237" s="3">
        <v>5.32</v>
      </c>
      <c r="Q237" s="3">
        <v>0</v>
      </c>
      <c r="R237" s="3">
        <v>0</v>
      </c>
      <c r="S237" s="3">
        <v>0</v>
      </c>
      <c r="T237" s="3">
        <v>0</v>
      </c>
      <c r="U237" s="3">
        <v>0</v>
      </c>
      <c r="V237" s="3">
        <v>0</v>
      </c>
      <c r="W237" s="3">
        <v>0</v>
      </c>
      <c r="X237" s="3">
        <v>-4.93</v>
      </c>
      <c r="Y237" s="3">
        <v>0</v>
      </c>
      <c r="Z237" s="3">
        <v>0</v>
      </c>
      <c r="AA237" s="3">
        <v>0</v>
      </c>
      <c r="AB237" s="3">
        <v>26.97</v>
      </c>
      <c r="AC237" s="1">
        <v>44608</v>
      </c>
    </row>
    <row r="238" spans="1:29" x14ac:dyDescent="0.3">
      <c r="A238" t="s">
        <v>912</v>
      </c>
      <c r="B238" s="1">
        <v>44602.515729166669</v>
      </c>
      <c r="C238">
        <v>17075885352</v>
      </c>
      <c r="D238" t="s">
        <v>93</v>
      </c>
      <c r="E238" t="s">
        <v>913</v>
      </c>
      <c r="F238" t="s">
        <v>698</v>
      </c>
      <c r="G238" t="s">
        <v>699</v>
      </c>
      <c r="H238">
        <v>1</v>
      </c>
      <c r="I238" t="s">
        <v>96</v>
      </c>
      <c r="J238" t="s">
        <v>97</v>
      </c>
      <c r="K238" t="s">
        <v>212</v>
      </c>
      <c r="M238">
        <v>75001</v>
      </c>
      <c r="O238" s="3">
        <v>17.46</v>
      </c>
      <c r="P238" s="3">
        <v>3.49</v>
      </c>
      <c r="Q238" s="3">
        <v>0</v>
      </c>
      <c r="R238" s="3">
        <v>0</v>
      </c>
      <c r="S238" s="3">
        <v>0</v>
      </c>
      <c r="T238" s="3">
        <v>0</v>
      </c>
      <c r="U238" s="3">
        <v>0</v>
      </c>
      <c r="V238" s="3">
        <v>0</v>
      </c>
      <c r="W238" s="3">
        <v>0</v>
      </c>
      <c r="X238" s="3">
        <v>-3.24</v>
      </c>
      <c r="Y238" s="3">
        <v>0</v>
      </c>
      <c r="Z238" s="3">
        <v>0</v>
      </c>
      <c r="AA238" s="3">
        <v>0</v>
      </c>
      <c r="AB238" s="3">
        <v>17.71</v>
      </c>
      <c r="AC238" s="1">
        <v>44608</v>
      </c>
    </row>
    <row r="239" spans="1:29" x14ac:dyDescent="0.3">
      <c r="A239" t="s">
        <v>914</v>
      </c>
      <c r="B239" s="1">
        <v>44602.515798611108</v>
      </c>
      <c r="C239">
        <v>17075885352</v>
      </c>
      <c r="D239" t="s">
        <v>93</v>
      </c>
      <c r="E239" t="s">
        <v>915</v>
      </c>
      <c r="F239" t="s">
        <v>916</v>
      </c>
      <c r="G239" t="s">
        <v>917</v>
      </c>
      <c r="H239">
        <v>1</v>
      </c>
      <c r="I239" t="s">
        <v>96</v>
      </c>
      <c r="J239" t="s">
        <v>97</v>
      </c>
      <c r="K239" t="s">
        <v>918</v>
      </c>
      <c r="M239">
        <v>83270</v>
      </c>
      <c r="O239" s="3">
        <v>24.83</v>
      </c>
      <c r="P239" s="3">
        <v>4.97</v>
      </c>
      <c r="Q239" s="3">
        <v>0</v>
      </c>
      <c r="R239" s="3">
        <v>0</v>
      </c>
      <c r="S239" s="3">
        <v>0</v>
      </c>
      <c r="T239" s="3">
        <v>0</v>
      </c>
      <c r="U239" s="3">
        <v>0</v>
      </c>
      <c r="V239" s="3">
        <v>0</v>
      </c>
      <c r="W239" s="3">
        <v>0</v>
      </c>
      <c r="X239" s="3">
        <v>-4.5999999999999996</v>
      </c>
      <c r="Y239" s="3">
        <v>0</v>
      </c>
      <c r="Z239" s="3">
        <v>0</v>
      </c>
      <c r="AA239" s="3">
        <v>0</v>
      </c>
      <c r="AB239" s="3">
        <v>25.2</v>
      </c>
      <c r="AC239" s="1">
        <v>44608</v>
      </c>
    </row>
    <row r="240" spans="1:29" x14ac:dyDescent="0.3">
      <c r="A240" t="s">
        <v>919</v>
      </c>
      <c r="B240" s="1">
        <v>44602.515879629631</v>
      </c>
      <c r="C240">
        <v>17075885352</v>
      </c>
      <c r="D240" t="s">
        <v>93</v>
      </c>
      <c r="E240" t="s">
        <v>920</v>
      </c>
      <c r="F240">
        <v>8418</v>
      </c>
      <c r="G240" t="s">
        <v>921</v>
      </c>
      <c r="H240">
        <v>1</v>
      </c>
      <c r="I240" t="s">
        <v>96</v>
      </c>
      <c r="J240" t="s">
        <v>97</v>
      </c>
      <c r="K240" t="s">
        <v>922</v>
      </c>
      <c r="M240">
        <v>8000</v>
      </c>
      <c r="O240" s="3">
        <v>17.420000000000002</v>
      </c>
      <c r="P240" s="3">
        <v>3.48</v>
      </c>
      <c r="Q240" s="3">
        <v>0</v>
      </c>
      <c r="R240" s="3">
        <v>0</v>
      </c>
      <c r="S240" s="3">
        <v>0</v>
      </c>
      <c r="T240" s="3">
        <v>0</v>
      </c>
      <c r="U240" s="3">
        <v>0</v>
      </c>
      <c r="V240" s="3">
        <v>0</v>
      </c>
      <c r="W240" s="3">
        <v>0</v>
      </c>
      <c r="X240" s="3">
        <v>-3.23</v>
      </c>
      <c r="Y240" s="3">
        <v>0</v>
      </c>
      <c r="Z240" s="3">
        <v>0</v>
      </c>
      <c r="AA240" s="3">
        <v>0</v>
      </c>
      <c r="AB240" s="3">
        <v>17.670000000000002</v>
      </c>
      <c r="AC240" s="1">
        <v>44608</v>
      </c>
    </row>
    <row r="241" spans="1:29" x14ac:dyDescent="0.3">
      <c r="A241" t="s">
        <v>923</v>
      </c>
      <c r="B241" s="1">
        <v>44602.515914351854</v>
      </c>
      <c r="C241">
        <v>17075885352</v>
      </c>
      <c r="D241" t="s">
        <v>93</v>
      </c>
      <c r="E241" t="s">
        <v>924</v>
      </c>
      <c r="F241">
        <v>8985</v>
      </c>
      <c r="G241" t="s">
        <v>925</v>
      </c>
      <c r="H241">
        <v>1</v>
      </c>
      <c r="I241" t="s">
        <v>96</v>
      </c>
      <c r="J241" t="s">
        <v>97</v>
      </c>
      <c r="K241" t="s">
        <v>926</v>
      </c>
      <c r="L241" t="s">
        <v>927</v>
      </c>
      <c r="M241">
        <v>68320</v>
      </c>
      <c r="O241" s="3">
        <v>21.62</v>
      </c>
      <c r="P241" s="3">
        <v>4.33</v>
      </c>
      <c r="Q241" s="3">
        <v>0</v>
      </c>
      <c r="R241" s="3">
        <v>0</v>
      </c>
      <c r="S241" s="3">
        <v>0</v>
      </c>
      <c r="T241" s="3">
        <v>0</v>
      </c>
      <c r="U241" s="3">
        <v>0</v>
      </c>
      <c r="V241" s="3">
        <v>0</v>
      </c>
      <c r="W241" s="3">
        <v>0</v>
      </c>
      <c r="X241" s="3">
        <v>-4.01</v>
      </c>
      <c r="Y241" s="3">
        <v>0</v>
      </c>
      <c r="Z241" s="3">
        <v>0</v>
      </c>
      <c r="AA241" s="3">
        <v>0</v>
      </c>
      <c r="AB241" s="3">
        <v>21.94</v>
      </c>
      <c r="AC241" s="1">
        <v>44608</v>
      </c>
    </row>
    <row r="242" spans="1:29" x14ac:dyDescent="0.3">
      <c r="A242" t="s">
        <v>928</v>
      </c>
      <c r="B242" s="1">
        <v>44602.515983796293</v>
      </c>
      <c r="C242">
        <v>17075885352</v>
      </c>
      <c r="D242" t="s">
        <v>93</v>
      </c>
      <c r="E242" t="s">
        <v>929</v>
      </c>
      <c r="F242" t="s">
        <v>229</v>
      </c>
      <c r="G242" t="s">
        <v>230</v>
      </c>
      <c r="H242">
        <v>1</v>
      </c>
      <c r="I242" t="s">
        <v>96</v>
      </c>
      <c r="J242" t="s">
        <v>97</v>
      </c>
      <c r="K242" t="s">
        <v>930</v>
      </c>
      <c r="M242">
        <v>91740</v>
      </c>
      <c r="O242" s="3">
        <v>16.25</v>
      </c>
      <c r="P242" s="3">
        <v>3.25</v>
      </c>
      <c r="Q242" s="3">
        <v>0</v>
      </c>
      <c r="R242" s="3">
        <v>0</v>
      </c>
      <c r="S242" s="3">
        <v>0</v>
      </c>
      <c r="T242" s="3">
        <v>0</v>
      </c>
      <c r="U242" s="3">
        <v>0</v>
      </c>
      <c r="V242" s="3">
        <v>0</v>
      </c>
      <c r="W242" s="3">
        <v>0</v>
      </c>
      <c r="X242" s="3">
        <v>-3.01</v>
      </c>
      <c r="Y242" s="3">
        <v>0</v>
      </c>
      <c r="Z242" s="3">
        <v>0</v>
      </c>
      <c r="AA242" s="3">
        <v>0</v>
      </c>
      <c r="AB242" s="3">
        <v>16.489999999999998</v>
      </c>
      <c r="AC242" s="1">
        <v>44608</v>
      </c>
    </row>
    <row r="243" spans="1:29" x14ac:dyDescent="0.3">
      <c r="A243" t="s">
        <v>931</v>
      </c>
      <c r="B243" s="1">
        <v>44602.595405092594</v>
      </c>
      <c r="C243">
        <v>17075885352</v>
      </c>
      <c r="D243" t="s">
        <v>93</v>
      </c>
      <c r="E243" t="s">
        <v>932</v>
      </c>
      <c r="F243">
        <v>7192</v>
      </c>
      <c r="G243" t="s">
        <v>933</v>
      </c>
      <c r="H243">
        <v>1</v>
      </c>
      <c r="I243" t="s">
        <v>96</v>
      </c>
      <c r="J243" t="s">
        <v>97</v>
      </c>
      <c r="K243" t="s">
        <v>934</v>
      </c>
      <c r="M243">
        <v>94100</v>
      </c>
      <c r="O243" s="3">
        <v>19.96</v>
      </c>
      <c r="P243" s="3">
        <v>3.99</v>
      </c>
      <c r="Q243" s="3">
        <v>0</v>
      </c>
      <c r="R243" s="3">
        <v>0</v>
      </c>
      <c r="S243" s="3">
        <v>0</v>
      </c>
      <c r="T243" s="3">
        <v>0</v>
      </c>
      <c r="U243" s="3">
        <v>0</v>
      </c>
      <c r="V243" s="3">
        <v>0</v>
      </c>
      <c r="W243" s="3">
        <v>0</v>
      </c>
      <c r="X243" s="3">
        <v>-3.7</v>
      </c>
      <c r="Y243" s="3">
        <v>0</v>
      </c>
      <c r="Z243" s="3">
        <v>0</v>
      </c>
      <c r="AA243" s="3">
        <v>0</v>
      </c>
      <c r="AB243" s="3">
        <v>20.25</v>
      </c>
      <c r="AC243" s="1">
        <v>44608</v>
      </c>
    </row>
    <row r="244" spans="1:29" x14ac:dyDescent="0.3">
      <c r="A244" t="s">
        <v>935</v>
      </c>
      <c r="B244" s="1">
        <v>44602.595590277779</v>
      </c>
      <c r="C244">
        <v>17075885352</v>
      </c>
      <c r="D244" t="s">
        <v>93</v>
      </c>
      <c r="E244" t="s">
        <v>936</v>
      </c>
      <c r="F244" t="s">
        <v>937</v>
      </c>
      <c r="G244" t="s">
        <v>938</v>
      </c>
      <c r="H244">
        <v>1</v>
      </c>
      <c r="I244" t="s">
        <v>96</v>
      </c>
      <c r="J244" t="s">
        <v>97</v>
      </c>
      <c r="K244" t="s">
        <v>939</v>
      </c>
      <c r="M244">
        <v>16430</v>
      </c>
      <c r="O244" s="3">
        <v>17.420000000000002</v>
      </c>
      <c r="P244" s="3">
        <v>3.48</v>
      </c>
      <c r="Q244" s="3">
        <v>0</v>
      </c>
      <c r="R244" s="3">
        <v>0</v>
      </c>
      <c r="S244" s="3">
        <v>0</v>
      </c>
      <c r="T244" s="3">
        <v>0</v>
      </c>
      <c r="U244" s="3">
        <v>0</v>
      </c>
      <c r="V244" s="3">
        <v>0</v>
      </c>
      <c r="W244" s="3">
        <v>0</v>
      </c>
      <c r="X244" s="3">
        <v>-3.23</v>
      </c>
      <c r="Y244" s="3">
        <v>0</v>
      </c>
      <c r="Z244" s="3">
        <v>0</v>
      </c>
      <c r="AA244" s="3">
        <v>0</v>
      </c>
      <c r="AB244" s="3">
        <v>17.670000000000002</v>
      </c>
      <c r="AC244" s="1">
        <v>44608</v>
      </c>
    </row>
    <row r="245" spans="1:29" x14ac:dyDescent="0.3">
      <c r="A245" t="s">
        <v>935</v>
      </c>
      <c r="B245" s="1">
        <v>44602.595590277779</v>
      </c>
      <c r="C245">
        <v>17075885352</v>
      </c>
      <c r="D245" t="s">
        <v>93</v>
      </c>
      <c r="E245" t="s">
        <v>940</v>
      </c>
      <c r="F245">
        <v>10954</v>
      </c>
      <c r="G245" t="s">
        <v>941</v>
      </c>
      <c r="H245">
        <v>1</v>
      </c>
      <c r="I245" t="s">
        <v>96</v>
      </c>
      <c r="J245" t="s">
        <v>97</v>
      </c>
      <c r="K245" t="s">
        <v>942</v>
      </c>
      <c r="M245">
        <v>62990</v>
      </c>
      <c r="O245" s="3">
        <v>31.37</v>
      </c>
      <c r="P245" s="3">
        <v>6.27</v>
      </c>
      <c r="Q245" s="3">
        <v>0</v>
      </c>
      <c r="R245" s="3">
        <v>0</v>
      </c>
      <c r="S245" s="3">
        <v>0</v>
      </c>
      <c r="T245" s="3">
        <v>0</v>
      </c>
      <c r="U245" s="3">
        <v>0</v>
      </c>
      <c r="V245" s="3">
        <v>0</v>
      </c>
      <c r="W245" s="3">
        <v>0</v>
      </c>
      <c r="X245" s="3">
        <v>-5.82</v>
      </c>
      <c r="Y245" s="3">
        <v>0</v>
      </c>
      <c r="Z245" s="3">
        <v>0</v>
      </c>
      <c r="AA245" s="3">
        <v>0</v>
      </c>
      <c r="AB245" s="3">
        <v>31.82</v>
      </c>
      <c r="AC245" s="1">
        <v>44608</v>
      </c>
    </row>
    <row r="246" spans="1:29" x14ac:dyDescent="0.3">
      <c r="A246" t="s">
        <v>943</v>
      </c>
      <c r="B246" s="1">
        <v>44603.389814814815</v>
      </c>
      <c r="C246">
        <v>17075885352</v>
      </c>
      <c r="D246" t="s">
        <v>93</v>
      </c>
      <c r="E246" t="s">
        <v>944</v>
      </c>
      <c r="F246">
        <v>8425</v>
      </c>
      <c r="G246" t="s">
        <v>344</v>
      </c>
      <c r="H246">
        <v>1</v>
      </c>
      <c r="I246" t="s">
        <v>96</v>
      </c>
      <c r="J246" t="s">
        <v>97</v>
      </c>
      <c r="K246" t="s">
        <v>945</v>
      </c>
      <c r="M246">
        <v>80300</v>
      </c>
      <c r="O246" s="3">
        <v>21.58</v>
      </c>
      <c r="P246" s="3">
        <v>4.32</v>
      </c>
      <c r="Q246" s="3">
        <v>0</v>
      </c>
      <c r="R246" s="3">
        <v>0</v>
      </c>
      <c r="S246" s="3">
        <v>0</v>
      </c>
      <c r="T246" s="3">
        <v>0</v>
      </c>
      <c r="U246" s="3">
        <v>0</v>
      </c>
      <c r="V246" s="3">
        <v>0</v>
      </c>
      <c r="W246" s="3">
        <v>0</v>
      </c>
      <c r="X246" s="3">
        <v>-4</v>
      </c>
      <c r="Y246" s="3">
        <v>0</v>
      </c>
      <c r="Z246" s="3">
        <v>0</v>
      </c>
      <c r="AA246" s="3">
        <v>0</v>
      </c>
      <c r="AB246" s="3">
        <v>21.9</v>
      </c>
      <c r="AC246" s="1">
        <v>44608</v>
      </c>
    </row>
    <row r="247" spans="1:29" x14ac:dyDescent="0.3">
      <c r="A247" t="s">
        <v>946</v>
      </c>
      <c r="B247" s="1">
        <v>44603.392164351855</v>
      </c>
      <c r="C247">
        <v>17075885352</v>
      </c>
      <c r="D247" t="s">
        <v>93</v>
      </c>
      <c r="E247" t="s">
        <v>947</v>
      </c>
      <c r="F247">
        <v>11011</v>
      </c>
      <c r="G247" t="s">
        <v>948</v>
      </c>
      <c r="H247">
        <v>1</v>
      </c>
      <c r="I247" t="s">
        <v>96</v>
      </c>
      <c r="J247" t="s">
        <v>97</v>
      </c>
      <c r="K247" t="s">
        <v>949</v>
      </c>
      <c r="M247">
        <v>37510</v>
      </c>
      <c r="O247" s="3">
        <v>20.25</v>
      </c>
      <c r="P247" s="3">
        <v>4.05</v>
      </c>
      <c r="Q247" s="3">
        <v>0</v>
      </c>
      <c r="R247" s="3">
        <v>0</v>
      </c>
      <c r="S247" s="3">
        <v>0</v>
      </c>
      <c r="T247" s="3">
        <v>0</v>
      </c>
      <c r="U247" s="3">
        <v>0</v>
      </c>
      <c r="V247" s="3">
        <v>0</v>
      </c>
      <c r="W247" s="3">
        <v>0</v>
      </c>
      <c r="X247" s="3">
        <v>-3.75</v>
      </c>
      <c r="Y247" s="3">
        <v>0</v>
      </c>
      <c r="Z247" s="3">
        <v>0</v>
      </c>
      <c r="AA247" s="3">
        <v>0</v>
      </c>
      <c r="AB247" s="3">
        <v>20.55</v>
      </c>
      <c r="AC247" s="1">
        <v>44608</v>
      </c>
    </row>
    <row r="248" spans="1:29" x14ac:dyDescent="0.3">
      <c r="A248" t="s">
        <v>950</v>
      </c>
      <c r="B248" s="1">
        <v>44603.397349537037</v>
      </c>
      <c r="C248">
        <v>17075885352</v>
      </c>
      <c r="D248" t="s">
        <v>93</v>
      </c>
      <c r="E248" t="s">
        <v>951</v>
      </c>
      <c r="F248" t="s">
        <v>698</v>
      </c>
      <c r="G248" t="s">
        <v>699</v>
      </c>
      <c r="H248">
        <v>1</v>
      </c>
      <c r="I248" t="s">
        <v>96</v>
      </c>
      <c r="J248" t="s">
        <v>97</v>
      </c>
      <c r="K248" t="s">
        <v>952</v>
      </c>
      <c r="M248">
        <v>92230</v>
      </c>
      <c r="O248" s="3">
        <v>17.46</v>
      </c>
      <c r="P248" s="3">
        <v>3.49</v>
      </c>
      <c r="Q248" s="3">
        <v>0</v>
      </c>
      <c r="R248" s="3">
        <v>0</v>
      </c>
      <c r="S248" s="3">
        <v>0</v>
      </c>
      <c r="T248" s="3">
        <v>0</v>
      </c>
      <c r="U248" s="3">
        <v>0</v>
      </c>
      <c r="V248" s="3">
        <v>0</v>
      </c>
      <c r="W248" s="3">
        <v>0</v>
      </c>
      <c r="X248" s="3">
        <v>-3.24</v>
      </c>
      <c r="Y248" s="3">
        <v>0</v>
      </c>
      <c r="Z248" s="3">
        <v>0</v>
      </c>
      <c r="AA248" s="3">
        <v>0</v>
      </c>
      <c r="AB248" s="3">
        <v>17.71</v>
      </c>
      <c r="AC248" s="1">
        <v>44608</v>
      </c>
    </row>
    <row r="249" spans="1:29" x14ac:dyDescent="0.3">
      <c r="A249" t="s">
        <v>953</v>
      </c>
      <c r="B249" s="1">
        <v>44603.398796296293</v>
      </c>
      <c r="C249">
        <v>17075885352</v>
      </c>
      <c r="D249" t="s">
        <v>93</v>
      </c>
      <c r="E249" t="s">
        <v>954</v>
      </c>
      <c r="F249">
        <v>10900</v>
      </c>
      <c r="G249" t="s">
        <v>955</v>
      </c>
      <c r="H249">
        <v>1</v>
      </c>
      <c r="I249" t="s">
        <v>96</v>
      </c>
      <c r="J249" t="s">
        <v>97</v>
      </c>
      <c r="K249" t="s">
        <v>956</v>
      </c>
      <c r="M249">
        <v>39220</v>
      </c>
      <c r="O249" s="3">
        <v>24.58</v>
      </c>
      <c r="P249" s="3">
        <v>4.92</v>
      </c>
      <c r="Q249" s="3">
        <v>0</v>
      </c>
      <c r="R249" s="3">
        <v>0</v>
      </c>
      <c r="S249" s="3">
        <v>0</v>
      </c>
      <c r="T249" s="3">
        <v>0</v>
      </c>
      <c r="U249" s="3">
        <v>0</v>
      </c>
      <c r="V249" s="3">
        <v>0</v>
      </c>
      <c r="W249" s="3">
        <v>0</v>
      </c>
      <c r="X249" s="3">
        <v>-4.5599999999999996</v>
      </c>
      <c r="Y249" s="3">
        <v>0</v>
      </c>
      <c r="Z249" s="3">
        <v>0</v>
      </c>
      <c r="AA249" s="3">
        <v>0</v>
      </c>
      <c r="AB249" s="3">
        <v>24.94</v>
      </c>
      <c r="AC249" s="1">
        <v>44608</v>
      </c>
    </row>
    <row r="250" spans="1:29" x14ac:dyDescent="0.3">
      <c r="A250" t="s">
        <v>957</v>
      </c>
      <c r="B250" s="1">
        <v>44603.47252314815</v>
      </c>
      <c r="C250">
        <v>17075885352</v>
      </c>
      <c r="D250" t="s">
        <v>93</v>
      </c>
      <c r="E250" t="s">
        <v>958</v>
      </c>
      <c r="F250">
        <v>8875</v>
      </c>
      <c r="G250" t="s">
        <v>959</v>
      </c>
      <c r="H250">
        <v>1</v>
      </c>
      <c r="I250" t="s">
        <v>96</v>
      </c>
      <c r="J250" t="s">
        <v>97</v>
      </c>
      <c r="K250" t="s">
        <v>960</v>
      </c>
      <c r="L250" t="s">
        <v>961</v>
      </c>
      <c r="M250">
        <v>74580</v>
      </c>
      <c r="O250" s="3">
        <v>24.08</v>
      </c>
      <c r="P250" s="3">
        <v>4.82</v>
      </c>
      <c r="Q250" s="3">
        <v>0</v>
      </c>
      <c r="R250" s="3">
        <v>0</v>
      </c>
      <c r="S250" s="3">
        <v>0</v>
      </c>
      <c r="T250" s="3">
        <v>0</v>
      </c>
      <c r="U250" s="3">
        <v>0</v>
      </c>
      <c r="V250" s="3">
        <v>0</v>
      </c>
      <c r="W250" s="3">
        <v>0</v>
      </c>
      <c r="X250" s="3">
        <v>-4.47</v>
      </c>
      <c r="Y250" s="3">
        <v>0</v>
      </c>
      <c r="Z250" s="3">
        <v>0</v>
      </c>
      <c r="AA250" s="3">
        <v>0</v>
      </c>
      <c r="AB250" s="3">
        <v>24.43</v>
      </c>
      <c r="AC250" s="1">
        <v>44608</v>
      </c>
    </row>
    <row r="251" spans="1:29" x14ac:dyDescent="0.3">
      <c r="A251" t="s">
        <v>957</v>
      </c>
      <c r="B251" s="1">
        <v>44603.47252314815</v>
      </c>
      <c r="C251">
        <v>17075885352</v>
      </c>
      <c r="D251" t="s">
        <v>93</v>
      </c>
      <c r="E251" t="s">
        <v>962</v>
      </c>
      <c r="F251">
        <v>9172</v>
      </c>
      <c r="G251" t="s">
        <v>963</v>
      </c>
      <c r="H251">
        <v>1</v>
      </c>
      <c r="I251" t="s">
        <v>96</v>
      </c>
      <c r="J251" t="s">
        <v>97</v>
      </c>
      <c r="K251" t="s">
        <v>964</v>
      </c>
      <c r="M251">
        <v>1083</v>
      </c>
      <c r="O251" s="3">
        <v>21.67</v>
      </c>
      <c r="P251" s="3">
        <v>4.55</v>
      </c>
      <c r="Q251" s="3">
        <v>8.26</v>
      </c>
      <c r="R251" s="3">
        <v>1.74</v>
      </c>
      <c r="S251" s="3">
        <v>0</v>
      </c>
      <c r="T251" s="3">
        <v>0</v>
      </c>
      <c r="U251" s="3">
        <v>0</v>
      </c>
      <c r="V251" s="3">
        <v>0</v>
      </c>
      <c r="W251" s="3">
        <v>0</v>
      </c>
      <c r="X251" s="3">
        <v>-5.6</v>
      </c>
      <c r="Y251" s="3">
        <v>0</v>
      </c>
      <c r="Z251" s="3">
        <v>0</v>
      </c>
      <c r="AA251" s="3">
        <v>0</v>
      </c>
      <c r="AB251" s="3">
        <v>30.62</v>
      </c>
      <c r="AC251" s="1">
        <v>44608</v>
      </c>
    </row>
    <row r="252" spans="1:29" x14ac:dyDescent="0.3">
      <c r="A252" t="s">
        <v>965</v>
      </c>
      <c r="B252" s="1">
        <v>44606.412118055552</v>
      </c>
      <c r="C252">
        <v>17075885352</v>
      </c>
      <c r="D252" t="s">
        <v>93</v>
      </c>
      <c r="E252" t="s">
        <v>966</v>
      </c>
      <c r="F252">
        <v>10180</v>
      </c>
      <c r="G252" t="s">
        <v>967</v>
      </c>
      <c r="H252">
        <v>1</v>
      </c>
      <c r="I252" t="s">
        <v>96</v>
      </c>
      <c r="J252" t="s">
        <v>97</v>
      </c>
      <c r="K252" t="s">
        <v>968</v>
      </c>
      <c r="M252">
        <v>77640</v>
      </c>
      <c r="O252" s="3">
        <v>20</v>
      </c>
      <c r="P252" s="3">
        <v>4</v>
      </c>
      <c r="Q252" s="3">
        <v>0</v>
      </c>
      <c r="R252" s="3">
        <v>0</v>
      </c>
      <c r="S252" s="3">
        <v>0</v>
      </c>
      <c r="T252" s="3">
        <v>0</v>
      </c>
      <c r="U252" s="3">
        <v>0</v>
      </c>
      <c r="V252" s="3">
        <v>0</v>
      </c>
      <c r="W252" s="3">
        <v>0</v>
      </c>
      <c r="X252" s="3">
        <v>-3.71</v>
      </c>
      <c r="Y252" s="3">
        <v>0</v>
      </c>
      <c r="Z252" s="3">
        <v>0</v>
      </c>
      <c r="AA252" s="3">
        <v>0</v>
      </c>
      <c r="AB252" s="3">
        <v>20.29</v>
      </c>
      <c r="AC252" s="1">
        <v>44608</v>
      </c>
    </row>
    <row r="253" spans="1:29" x14ac:dyDescent="0.3">
      <c r="A253" t="s">
        <v>969</v>
      </c>
      <c r="B253" s="1">
        <v>44606.44290509259</v>
      </c>
      <c r="C253">
        <v>17075885352</v>
      </c>
      <c r="D253" t="s">
        <v>93</v>
      </c>
      <c r="E253" t="s">
        <v>970</v>
      </c>
      <c r="F253">
        <v>3375</v>
      </c>
      <c r="G253" t="s">
        <v>971</v>
      </c>
      <c r="H253">
        <v>1</v>
      </c>
      <c r="I253" t="s">
        <v>96</v>
      </c>
      <c r="J253" t="s">
        <v>97</v>
      </c>
      <c r="K253" t="s">
        <v>972</v>
      </c>
      <c r="M253">
        <v>49122</v>
      </c>
      <c r="O253" s="3">
        <v>9.81</v>
      </c>
      <c r="P253" s="3">
        <v>1.96</v>
      </c>
      <c r="Q253" s="3">
        <v>0</v>
      </c>
      <c r="R253" s="3">
        <v>0</v>
      </c>
      <c r="S253" s="3">
        <v>0</v>
      </c>
      <c r="T253" s="3">
        <v>0</v>
      </c>
      <c r="U253" s="3">
        <v>0</v>
      </c>
      <c r="V253" s="3">
        <v>0</v>
      </c>
      <c r="W253" s="3">
        <v>0</v>
      </c>
      <c r="X253" s="3">
        <v>-1.82</v>
      </c>
      <c r="Y253" s="3">
        <v>0</v>
      </c>
      <c r="Z253" s="3">
        <v>0</v>
      </c>
      <c r="AA253" s="3">
        <v>0</v>
      </c>
      <c r="AB253" s="3">
        <v>9.9499999999999993</v>
      </c>
      <c r="AC253" s="1">
        <v>44608</v>
      </c>
    </row>
    <row r="254" spans="1:29" x14ac:dyDescent="0.3">
      <c r="A254" t="s">
        <v>973</v>
      </c>
      <c r="B254" s="1">
        <v>44606.460011574076</v>
      </c>
      <c r="C254">
        <v>17075885352</v>
      </c>
      <c r="D254" t="s">
        <v>93</v>
      </c>
      <c r="E254" t="s">
        <v>974</v>
      </c>
      <c r="F254" t="s">
        <v>229</v>
      </c>
      <c r="G254" t="s">
        <v>230</v>
      </c>
      <c r="H254">
        <v>1</v>
      </c>
      <c r="I254" t="s">
        <v>96</v>
      </c>
      <c r="J254" t="s">
        <v>97</v>
      </c>
      <c r="K254" t="s">
        <v>975</v>
      </c>
      <c r="M254">
        <v>14170</v>
      </c>
      <c r="O254" s="3">
        <v>16.25</v>
      </c>
      <c r="P254" s="3">
        <v>3.25</v>
      </c>
      <c r="Q254" s="3">
        <v>0</v>
      </c>
      <c r="R254" s="3">
        <v>0</v>
      </c>
      <c r="S254" s="3">
        <v>0</v>
      </c>
      <c r="T254" s="3">
        <v>0</v>
      </c>
      <c r="U254" s="3">
        <v>0</v>
      </c>
      <c r="V254" s="3">
        <v>0</v>
      </c>
      <c r="W254" s="3">
        <v>0</v>
      </c>
      <c r="X254" s="3">
        <v>-3.01</v>
      </c>
      <c r="Y254" s="3">
        <v>0</v>
      </c>
      <c r="Z254" s="3">
        <v>0</v>
      </c>
      <c r="AA254" s="3">
        <v>0</v>
      </c>
      <c r="AB254" s="3">
        <v>16.489999999999998</v>
      </c>
      <c r="AC254" s="1">
        <v>44608</v>
      </c>
    </row>
    <row r="255" spans="1:29" x14ac:dyDescent="0.3">
      <c r="A255" t="s">
        <v>976</v>
      </c>
      <c r="B255" s="1">
        <v>44606.460092592592</v>
      </c>
      <c r="C255">
        <v>17075885352</v>
      </c>
      <c r="D255" t="s">
        <v>93</v>
      </c>
      <c r="E255" t="s">
        <v>977</v>
      </c>
      <c r="F255">
        <v>3787</v>
      </c>
      <c r="G255" t="s">
        <v>978</v>
      </c>
      <c r="H255">
        <v>1</v>
      </c>
      <c r="I255" t="s">
        <v>96</v>
      </c>
      <c r="J255" t="s">
        <v>97</v>
      </c>
      <c r="K255" t="s">
        <v>979</v>
      </c>
      <c r="M255">
        <v>77173</v>
      </c>
      <c r="O255" s="3">
        <v>13.29</v>
      </c>
      <c r="P255" s="3">
        <v>2.66</v>
      </c>
      <c r="Q255" s="3">
        <v>0</v>
      </c>
      <c r="R255" s="3">
        <v>0</v>
      </c>
      <c r="S255" s="3">
        <v>0</v>
      </c>
      <c r="T255" s="3">
        <v>0</v>
      </c>
      <c r="U255" s="3">
        <v>0</v>
      </c>
      <c r="V255" s="3">
        <v>0</v>
      </c>
      <c r="W255" s="3">
        <v>0</v>
      </c>
      <c r="X255" s="3">
        <v>-2.46</v>
      </c>
      <c r="Y255" s="3">
        <v>0</v>
      </c>
      <c r="Z255" s="3">
        <v>0</v>
      </c>
      <c r="AA255" s="3">
        <v>0</v>
      </c>
      <c r="AB255" s="3">
        <v>13.49</v>
      </c>
      <c r="AC255" s="1">
        <v>44608</v>
      </c>
    </row>
    <row r="256" spans="1:29" x14ac:dyDescent="0.3">
      <c r="A256" t="s">
        <v>980</v>
      </c>
      <c r="B256" s="1">
        <v>44606.460162037038</v>
      </c>
      <c r="C256">
        <v>17075885352</v>
      </c>
      <c r="D256" t="s">
        <v>93</v>
      </c>
      <c r="E256" t="s">
        <v>981</v>
      </c>
      <c r="F256" t="s">
        <v>982</v>
      </c>
      <c r="G256" t="s">
        <v>983</v>
      </c>
      <c r="H256">
        <v>1</v>
      </c>
      <c r="I256" t="s">
        <v>96</v>
      </c>
      <c r="J256" t="s">
        <v>97</v>
      </c>
      <c r="K256" t="s">
        <v>984</v>
      </c>
      <c r="M256">
        <v>25800</v>
      </c>
      <c r="O256" s="3">
        <v>14</v>
      </c>
      <c r="P256" s="3">
        <v>2.8</v>
      </c>
      <c r="Q256" s="3">
        <v>0</v>
      </c>
      <c r="R256" s="3">
        <v>0</v>
      </c>
      <c r="S256" s="3">
        <v>0</v>
      </c>
      <c r="T256" s="3">
        <v>0</v>
      </c>
      <c r="U256" s="3">
        <v>0</v>
      </c>
      <c r="V256" s="3">
        <v>0</v>
      </c>
      <c r="W256" s="3">
        <v>0</v>
      </c>
      <c r="X256" s="3">
        <v>-2.6</v>
      </c>
      <c r="Y256" s="3">
        <v>0</v>
      </c>
      <c r="Z256" s="3">
        <v>0</v>
      </c>
      <c r="AA256" s="3">
        <v>0</v>
      </c>
      <c r="AB256" s="3">
        <v>14.2</v>
      </c>
      <c r="AC256" s="1">
        <v>44608</v>
      </c>
    </row>
    <row r="257" spans="1:29" x14ac:dyDescent="0.3">
      <c r="A257" t="s">
        <v>985</v>
      </c>
      <c r="B257" s="1">
        <v>44606.460196759261</v>
      </c>
      <c r="C257">
        <v>17075885352</v>
      </c>
      <c r="D257" t="s">
        <v>93</v>
      </c>
      <c r="E257" t="s">
        <v>986</v>
      </c>
      <c r="F257">
        <v>10933</v>
      </c>
      <c r="G257" t="s">
        <v>987</v>
      </c>
      <c r="H257">
        <v>2</v>
      </c>
      <c r="I257" t="s">
        <v>96</v>
      </c>
      <c r="J257" t="s">
        <v>97</v>
      </c>
      <c r="K257" t="s">
        <v>988</v>
      </c>
      <c r="M257">
        <v>8370</v>
      </c>
      <c r="O257" s="3">
        <v>33.659999999999997</v>
      </c>
      <c r="P257" s="3">
        <v>6.74</v>
      </c>
      <c r="Q257" s="3">
        <v>0</v>
      </c>
      <c r="R257" s="3">
        <v>0</v>
      </c>
      <c r="S257" s="3">
        <v>0</v>
      </c>
      <c r="T257" s="3">
        <v>0</v>
      </c>
      <c r="U257" s="3">
        <v>0</v>
      </c>
      <c r="V257" s="3">
        <v>0</v>
      </c>
      <c r="W257" s="3">
        <v>0</v>
      </c>
      <c r="X257" s="3">
        <v>-6.24</v>
      </c>
      <c r="Y257" s="3">
        <v>0</v>
      </c>
      <c r="Z257" s="3">
        <v>0</v>
      </c>
      <c r="AA257" s="3">
        <v>0</v>
      </c>
      <c r="AB257" s="3">
        <v>34.159999999999997</v>
      </c>
      <c r="AC257" s="1">
        <v>44608</v>
      </c>
    </row>
    <row r="258" spans="1:29" x14ac:dyDescent="0.3">
      <c r="A258" t="s">
        <v>989</v>
      </c>
      <c r="B258" s="1">
        <v>44606.460231481484</v>
      </c>
      <c r="C258">
        <v>17075885352</v>
      </c>
      <c r="D258" t="s">
        <v>93</v>
      </c>
      <c r="E258" t="s">
        <v>990</v>
      </c>
      <c r="F258">
        <v>8735</v>
      </c>
      <c r="G258" t="s">
        <v>991</v>
      </c>
      <c r="H258">
        <v>1</v>
      </c>
      <c r="I258" t="s">
        <v>96</v>
      </c>
      <c r="J258" t="s">
        <v>97</v>
      </c>
      <c r="K258" t="s">
        <v>992</v>
      </c>
      <c r="M258">
        <v>55800</v>
      </c>
      <c r="O258" s="3">
        <v>15.91</v>
      </c>
      <c r="P258" s="3">
        <v>3.18</v>
      </c>
      <c r="Q258" s="3">
        <v>0</v>
      </c>
      <c r="R258" s="3">
        <v>0</v>
      </c>
      <c r="S258" s="3">
        <v>0</v>
      </c>
      <c r="T258" s="3">
        <v>0</v>
      </c>
      <c r="U258" s="3">
        <v>0</v>
      </c>
      <c r="V258" s="3">
        <v>0</v>
      </c>
      <c r="W258" s="3">
        <v>0</v>
      </c>
      <c r="X258" s="3">
        <v>-2.95</v>
      </c>
      <c r="Y258" s="3">
        <v>0</v>
      </c>
      <c r="Z258" s="3">
        <v>0</v>
      </c>
      <c r="AA258" s="3">
        <v>0</v>
      </c>
      <c r="AB258" s="3">
        <v>16.14</v>
      </c>
      <c r="AC258" s="1">
        <v>44608</v>
      </c>
    </row>
    <row r="259" spans="1:29" x14ac:dyDescent="0.3">
      <c r="A259" t="s">
        <v>993</v>
      </c>
      <c r="B259" s="1">
        <v>44606.460462962961</v>
      </c>
      <c r="C259">
        <v>17075885352</v>
      </c>
      <c r="D259" t="s">
        <v>93</v>
      </c>
      <c r="E259" t="s">
        <v>994</v>
      </c>
      <c r="F259">
        <v>9165</v>
      </c>
      <c r="G259" t="s">
        <v>995</v>
      </c>
      <c r="H259">
        <v>1</v>
      </c>
      <c r="I259" t="s">
        <v>96</v>
      </c>
      <c r="J259" t="s">
        <v>97</v>
      </c>
      <c r="K259" t="s">
        <v>724</v>
      </c>
      <c r="M259">
        <v>30900</v>
      </c>
      <c r="O259" s="3">
        <v>19.54</v>
      </c>
      <c r="P259" s="3">
        <v>3.91</v>
      </c>
      <c r="Q259" s="3">
        <v>0</v>
      </c>
      <c r="R259" s="3">
        <v>0</v>
      </c>
      <c r="S259" s="3">
        <v>0</v>
      </c>
      <c r="T259" s="3">
        <v>0</v>
      </c>
      <c r="U259" s="3">
        <v>0</v>
      </c>
      <c r="V259" s="3">
        <v>0</v>
      </c>
      <c r="W259" s="3">
        <v>0</v>
      </c>
      <c r="X259" s="3">
        <v>-3.62</v>
      </c>
      <c r="Y259" s="3">
        <v>0</v>
      </c>
      <c r="Z259" s="3">
        <v>0</v>
      </c>
      <c r="AA259" s="3">
        <v>0</v>
      </c>
      <c r="AB259" s="3">
        <v>19.829999999999998</v>
      </c>
      <c r="AC259" s="1">
        <v>44608</v>
      </c>
    </row>
    <row r="260" spans="1:29" x14ac:dyDescent="0.3">
      <c r="A260" t="s">
        <v>996</v>
      </c>
      <c r="B260" s="1">
        <v>44606.460497685184</v>
      </c>
      <c r="C260">
        <v>17075885352</v>
      </c>
      <c r="D260" t="s">
        <v>93</v>
      </c>
      <c r="E260" t="s">
        <v>997</v>
      </c>
      <c r="F260">
        <v>7441</v>
      </c>
      <c r="G260" t="s">
        <v>562</v>
      </c>
      <c r="H260">
        <v>1</v>
      </c>
      <c r="I260" t="s">
        <v>96</v>
      </c>
      <c r="J260" t="s">
        <v>97</v>
      </c>
      <c r="K260" t="s">
        <v>998</v>
      </c>
      <c r="M260">
        <v>33290</v>
      </c>
      <c r="O260" s="3">
        <v>21.62</v>
      </c>
      <c r="P260" s="3">
        <v>4.33</v>
      </c>
      <c r="Q260" s="3">
        <v>0</v>
      </c>
      <c r="R260" s="3">
        <v>0</v>
      </c>
      <c r="S260" s="3">
        <v>0</v>
      </c>
      <c r="T260" s="3">
        <v>0</v>
      </c>
      <c r="U260" s="3">
        <v>0</v>
      </c>
      <c r="V260" s="3">
        <v>0</v>
      </c>
      <c r="W260" s="3">
        <v>0</v>
      </c>
      <c r="X260" s="3">
        <v>-4.01</v>
      </c>
      <c r="Y260" s="3">
        <v>0</v>
      </c>
      <c r="Z260" s="3">
        <v>0</v>
      </c>
      <c r="AA260" s="3">
        <v>0</v>
      </c>
      <c r="AB260" s="3">
        <v>21.94</v>
      </c>
      <c r="AC260" s="1">
        <v>44608</v>
      </c>
    </row>
    <row r="261" spans="1:29" x14ac:dyDescent="0.3">
      <c r="A261" t="s">
        <v>999</v>
      </c>
      <c r="B261" s="1">
        <v>44606.472199074073</v>
      </c>
      <c r="C261">
        <v>17075885352</v>
      </c>
      <c r="D261" t="s">
        <v>93</v>
      </c>
      <c r="E261" t="s">
        <v>1000</v>
      </c>
      <c r="F261">
        <v>9984</v>
      </c>
      <c r="G261" t="s">
        <v>1001</v>
      </c>
      <c r="H261">
        <v>1</v>
      </c>
      <c r="I261" t="s">
        <v>96</v>
      </c>
      <c r="J261" t="s">
        <v>97</v>
      </c>
      <c r="K261" t="s">
        <v>1002</v>
      </c>
      <c r="M261">
        <v>70150</v>
      </c>
      <c r="O261" s="3">
        <v>30.15</v>
      </c>
      <c r="P261" s="3">
        <v>6.03</v>
      </c>
      <c r="Q261" s="3">
        <v>0</v>
      </c>
      <c r="R261" s="3">
        <v>0</v>
      </c>
      <c r="S261" s="3">
        <v>0</v>
      </c>
      <c r="T261" s="3">
        <v>0</v>
      </c>
      <c r="U261" s="3">
        <v>0</v>
      </c>
      <c r="V261" s="3">
        <v>0</v>
      </c>
      <c r="W261" s="3">
        <v>0</v>
      </c>
      <c r="X261" s="3">
        <v>-5.59</v>
      </c>
      <c r="Y261" s="3">
        <v>0</v>
      </c>
      <c r="Z261" s="3">
        <v>0</v>
      </c>
      <c r="AA261" s="3">
        <v>0</v>
      </c>
      <c r="AB261" s="3">
        <v>30.59</v>
      </c>
      <c r="AC261" s="1">
        <v>44608</v>
      </c>
    </row>
    <row r="262" spans="1:29" x14ac:dyDescent="0.3">
      <c r="A262" t="s">
        <v>1003</v>
      </c>
      <c r="B262" s="1">
        <v>44606.472604166665</v>
      </c>
      <c r="C262">
        <v>17075885352</v>
      </c>
      <c r="D262" t="s">
        <v>93</v>
      </c>
      <c r="E262" t="s">
        <v>1004</v>
      </c>
      <c r="F262" t="s">
        <v>229</v>
      </c>
      <c r="G262" t="s">
        <v>230</v>
      </c>
      <c r="H262">
        <v>1</v>
      </c>
      <c r="I262" t="s">
        <v>96</v>
      </c>
      <c r="J262" t="s">
        <v>97</v>
      </c>
      <c r="K262" t="s">
        <v>1005</v>
      </c>
      <c r="M262">
        <v>40180</v>
      </c>
      <c r="O262" s="3">
        <v>16.25</v>
      </c>
      <c r="P262" s="3">
        <v>3.25</v>
      </c>
      <c r="Q262" s="3">
        <v>0</v>
      </c>
      <c r="R262" s="3">
        <v>0</v>
      </c>
      <c r="S262" s="3">
        <v>0</v>
      </c>
      <c r="T262" s="3">
        <v>0</v>
      </c>
      <c r="U262" s="3">
        <v>0</v>
      </c>
      <c r="V262" s="3">
        <v>0</v>
      </c>
      <c r="W262" s="3">
        <v>0</v>
      </c>
      <c r="X262" s="3">
        <v>-3.01</v>
      </c>
      <c r="Y262" s="3">
        <v>0</v>
      </c>
      <c r="Z262" s="3">
        <v>0</v>
      </c>
      <c r="AA262" s="3">
        <v>0</v>
      </c>
      <c r="AB262" s="3">
        <v>16.489999999999998</v>
      </c>
      <c r="AC262" s="1">
        <v>44608</v>
      </c>
    </row>
    <row r="263" spans="1:29" x14ac:dyDescent="0.3">
      <c r="A263" t="s">
        <v>1006</v>
      </c>
      <c r="B263" s="1">
        <v>44606.472685185188</v>
      </c>
      <c r="C263">
        <v>17075885352</v>
      </c>
      <c r="D263" t="s">
        <v>93</v>
      </c>
      <c r="E263" t="s">
        <v>1007</v>
      </c>
      <c r="F263">
        <v>11201</v>
      </c>
      <c r="G263" t="s">
        <v>152</v>
      </c>
      <c r="H263">
        <v>1</v>
      </c>
      <c r="I263" t="s">
        <v>96</v>
      </c>
      <c r="J263" t="s">
        <v>97</v>
      </c>
      <c r="K263" t="s">
        <v>1008</v>
      </c>
      <c r="M263">
        <v>61400</v>
      </c>
      <c r="O263" s="3">
        <v>20.79</v>
      </c>
      <c r="P263" s="3">
        <v>4.16</v>
      </c>
      <c r="Q263" s="3">
        <v>0</v>
      </c>
      <c r="R263" s="3">
        <v>0</v>
      </c>
      <c r="S263" s="3">
        <v>0</v>
      </c>
      <c r="T263" s="3">
        <v>0</v>
      </c>
      <c r="U263" s="3">
        <v>0</v>
      </c>
      <c r="V263" s="3">
        <v>0</v>
      </c>
      <c r="W263" s="3">
        <v>0</v>
      </c>
      <c r="X263" s="3">
        <v>-3.85</v>
      </c>
      <c r="Y263" s="3">
        <v>0</v>
      </c>
      <c r="Z263" s="3">
        <v>0</v>
      </c>
      <c r="AA263" s="3">
        <v>0</v>
      </c>
      <c r="AB263" s="3">
        <v>21.1</v>
      </c>
      <c r="AC263" s="1">
        <v>44608</v>
      </c>
    </row>
    <row r="264" spans="1:29" x14ac:dyDescent="0.3">
      <c r="A264" t="s">
        <v>1009</v>
      </c>
      <c r="B264" s="1">
        <v>44606.474479166667</v>
      </c>
      <c r="C264">
        <v>17075885352</v>
      </c>
      <c r="D264" t="s">
        <v>93</v>
      </c>
      <c r="E264" t="s">
        <v>1010</v>
      </c>
      <c r="F264" t="s">
        <v>1011</v>
      </c>
      <c r="G264" t="s">
        <v>1012</v>
      </c>
      <c r="H264">
        <v>1</v>
      </c>
      <c r="I264" t="s">
        <v>96</v>
      </c>
      <c r="J264" t="s">
        <v>97</v>
      </c>
      <c r="K264" t="s">
        <v>1013</v>
      </c>
      <c r="M264">
        <v>4850</v>
      </c>
      <c r="O264" s="3">
        <v>31</v>
      </c>
      <c r="P264" s="3">
        <v>6.2</v>
      </c>
      <c r="Q264" s="3">
        <v>0</v>
      </c>
      <c r="R264" s="3">
        <v>0</v>
      </c>
      <c r="S264" s="3">
        <v>0</v>
      </c>
      <c r="T264" s="3">
        <v>0</v>
      </c>
      <c r="U264" s="3">
        <v>0</v>
      </c>
      <c r="V264" s="3">
        <v>0</v>
      </c>
      <c r="W264" s="3">
        <v>0</v>
      </c>
      <c r="X264" s="3">
        <v>-5.75</v>
      </c>
      <c r="Y264" s="3">
        <v>0</v>
      </c>
      <c r="Z264" s="3">
        <v>0</v>
      </c>
      <c r="AA264" s="3">
        <v>0</v>
      </c>
      <c r="AB264" s="3">
        <v>31.45</v>
      </c>
      <c r="AC264" s="1">
        <v>44608</v>
      </c>
    </row>
    <row r="265" spans="1:29" x14ac:dyDescent="0.3">
      <c r="A265" t="s">
        <v>1014</v>
      </c>
      <c r="B265" s="1">
        <v>44606.480509259258</v>
      </c>
      <c r="C265">
        <v>17075885352</v>
      </c>
      <c r="D265" t="s">
        <v>93</v>
      </c>
      <c r="E265" t="s">
        <v>1015</v>
      </c>
      <c r="F265" t="s">
        <v>229</v>
      </c>
      <c r="G265" t="s">
        <v>230</v>
      </c>
      <c r="H265">
        <v>1</v>
      </c>
      <c r="I265" t="s">
        <v>96</v>
      </c>
      <c r="J265" t="s">
        <v>97</v>
      </c>
      <c r="K265" t="s">
        <v>1016</v>
      </c>
      <c r="M265">
        <v>56520</v>
      </c>
      <c r="O265" s="3">
        <v>16.25</v>
      </c>
      <c r="P265" s="3">
        <v>3.25</v>
      </c>
      <c r="Q265" s="3">
        <v>0</v>
      </c>
      <c r="R265" s="3">
        <v>0</v>
      </c>
      <c r="S265" s="3">
        <v>0</v>
      </c>
      <c r="T265" s="3">
        <v>0</v>
      </c>
      <c r="U265" s="3">
        <v>0</v>
      </c>
      <c r="V265" s="3">
        <v>0</v>
      </c>
      <c r="W265" s="3">
        <v>0</v>
      </c>
      <c r="X265" s="3">
        <v>-3.01</v>
      </c>
      <c r="Y265" s="3">
        <v>0</v>
      </c>
      <c r="Z265" s="3">
        <v>0</v>
      </c>
      <c r="AA265" s="3">
        <v>0</v>
      </c>
      <c r="AB265" s="3">
        <v>16.489999999999998</v>
      </c>
      <c r="AC265" s="1">
        <v>44608</v>
      </c>
    </row>
    <row r="266" spans="1:29" x14ac:dyDescent="0.3">
      <c r="A266" t="s">
        <v>1017</v>
      </c>
      <c r="B266" s="1">
        <v>44606.520219907405</v>
      </c>
      <c r="C266">
        <v>17075885352</v>
      </c>
      <c r="D266" t="s">
        <v>93</v>
      </c>
      <c r="E266" t="s">
        <v>1018</v>
      </c>
      <c r="F266">
        <v>9437</v>
      </c>
      <c r="G266" t="s">
        <v>1019</v>
      </c>
      <c r="H266">
        <v>1</v>
      </c>
      <c r="I266" t="s">
        <v>96</v>
      </c>
      <c r="J266" t="s">
        <v>97</v>
      </c>
      <c r="K266" t="s">
        <v>1020</v>
      </c>
      <c r="M266">
        <v>4190</v>
      </c>
      <c r="O266" s="3">
        <v>20.170000000000002</v>
      </c>
      <c r="P266" s="3">
        <v>4.24</v>
      </c>
      <c r="Q266" s="3">
        <v>8.26</v>
      </c>
      <c r="R266" s="3">
        <v>1.74</v>
      </c>
      <c r="S266" s="3">
        <v>0</v>
      </c>
      <c r="T266" s="3">
        <v>0</v>
      </c>
      <c r="U266" s="3">
        <v>0</v>
      </c>
      <c r="V266" s="3">
        <v>0</v>
      </c>
      <c r="W266" s="3">
        <v>0</v>
      </c>
      <c r="X266" s="3">
        <v>-5.32</v>
      </c>
      <c r="Y266" s="3">
        <v>0</v>
      </c>
      <c r="Z266" s="3">
        <v>0</v>
      </c>
      <c r="AA266" s="3">
        <v>0</v>
      </c>
      <c r="AB266" s="3">
        <v>29.09</v>
      </c>
      <c r="AC266" s="1">
        <v>44608</v>
      </c>
    </row>
    <row r="267" spans="1:29" x14ac:dyDescent="0.3">
      <c r="A267" t="s">
        <v>1021</v>
      </c>
      <c r="B267" s="1">
        <v>44606.572488425925</v>
      </c>
      <c r="C267">
        <v>17075885352</v>
      </c>
      <c r="D267" t="s">
        <v>93</v>
      </c>
      <c r="E267" t="s">
        <v>1022</v>
      </c>
      <c r="F267">
        <v>8048</v>
      </c>
      <c r="G267" t="s">
        <v>1023</v>
      </c>
      <c r="H267">
        <v>1</v>
      </c>
      <c r="I267" t="s">
        <v>96</v>
      </c>
      <c r="J267" t="s">
        <v>97</v>
      </c>
      <c r="K267" t="s">
        <v>1024</v>
      </c>
      <c r="L267" t="s">
        <v>1025</v>
      </c>
      <c r="M267">
        <v>1560</v>
      </c>
      <c r="O267" s="3">
        <v>12.82</v>
      </c>
      <c r="P267" s="3">
        <v>2.57</v>
      </c>
      <c r="Q267" s="3">
        <v>0</v>
      </c>
      <c r="R267" s="3">
        <v>0</v>
      </c>
      <c r="S267" s="3">
        <v>0</v>
      </c>
      <c r="T267" s="3">
        <v>0</v>
      </c>
      <c r="U267" s="3">
        <v>0</v>
      </c>
      <c r="V267" s="3">
        <v>0</v>
      </c>
      <c r="W267" s="3">
        <v>0</v>
      </c>
      <c r="X267" s="3">
        <v>-2.38</v>
      </c>
      <c r="Y267" s="3">
        <v>0</v>
      </c>
      <c r="Z267" s="3">
        <v>0</v>
      </c>
      <c r="AA267" s="3">
        <v>0</v>
      </c>
      <c r="AB267" s="3">
        <v>13.01</v>
      </c>
      <c r="AC267" s="1">
        <v>44608</v>
      </c>
    </row>
    <row r="268" spans="1:29" x14ac:dyDescent="0.3">
      <c r="A268" t="s">
        <v>1026</v>
      </c>
      <c r="B268" s="1">
        <v>44606.597662037035</v>
      </c>
      <c r="C268">
        <v>17075885352</v>
      </c>
      <c r="D268" t="s">
        <v>124</v>
      </c>
      <c r="E268" t="s">
        <v>622</v>
      </c>
      <c r="F268">
        <v>8850</v>
      </c>
      <c r="G268" t="s">
        <v>623</v>
      </c>
      <c r="H268">
        <v>1</v>
      </c>
      <c r="I268" t="s">
        <v>96</v>
      </c>
      <c r="J268" t="s">
        <v>97</v>
      </c>
      <c r="K268" t="s">
        <v>624</v>
      </c>
      <c r="L268" t="s">
        <v>625</v>
      </c>
      <c r="M268">
        <v>45100</v>
      </c>
      <c r="O268" s="3">
        <v>-18.32</v>
      </c>
      <c r="P268" s="3">
        <v>-3.66</v>
      </c>
      <c r="Q268" s="3">
        <v>0</v>
      </c>
      <c r="R268" s="3">
        <v>0</v>
      </c>
      <c r="S268" s="3">
        <v>0</v>
      </c>
      <c r="T268" s="3">
        <v>0</v>
      </c>
      <c r="U268" s="3">
        <v>0</v>
      </c>
      <c r="V268" s="3">
        <v>0</v>
      </c>
      <c r="W268" s="3">
        <v>0</v>
      </c>
      <c r="X268" s="3">
        <v>2.72</v>
      </c>
      <c r="Y268" s="3">
        <v>0</v>
      </c>
      <c r="Z268" s="3">
        <v>0</v>
      </c>
      <c r="AA268" s="3">
        <v>0</v>
      </c>
      <c r="AB268" s="3">
        <v>-19.260000000000002</v>
      </c>
      <c r="AC268" s="1">
        <v>44608</v>
      </c>
    </row>
    <row r="269" spans="1:29" x14ac:dyDescent="0.3">
      <c r="A269" t="s">
        <v>1027</v>
      </c>
      <c r="B269" s="1">
        <v>44607.36986111111</v>
      </c>
      <c r="C269">
        <v>17075885352</v>
      </c>
      <c r="D269" t="s">
        <v>93</v>
      </c>
      <c r="E269" t="s">
        <v>1028</v>
      </c>
      <c r="F269">
        <v>107360</v>
      </c>
      <c r="G269" t="s">
        <v>183</v>
      </c>
      <c r="H269">
        <v>1</v>
      </c>
      <c r="I269" t="s">
        <v>96</v>
      </c>
      <c r="J269" t="s">
        <v>97</v>
      </c>
      <c r="K269" t="s">
        <v>1029</v>
      </c>
      <c r="M269">
        <v>57600</v>
      </c>
      <c r="O269" s="3">
        <v>19.75</v>
      </c>
      <c r="P269" s="3">
        <v>3.95</v>
      </c>
      <c r="Q269" s="3">
        <v>0</v>
      </c>
      <c r="R269" s="3">
        <v>0</v>
      </c>
      <c r="S269" s="3">
        <v>0</v>
      </c>
      <c r="T269" s="3">
        <v>0</v>
      </c>
      <c r="U269" s="3">
        <v>0</v>
      </c>
      <c r="V269" s="3">
        <v>0</v>
      </c>
      <c r="W269" s="3">
        <v>0</v>
      </c>
      <c r="X269" s="3">
        <v>-3.66</v>
      </c>
      <c r="Y269" s="3">
        <v>0</v>
      </c>
      <c r="Z269" s="3">
        <v>0</v>
      </c>
      <c r="AA269" s="3">
        <v>0</v>
      </c>
      <c r="AB269" s="3">
        <v>20.04</v>
      </c>
      <c r="AC269" s="1">
        <v>44608</v>
      </c>
    </row>
    <row r="270" spans="1:29" x14ac:dyDescent="0.3">
      <c r="A270" t="s">
        <v>1030</v>
      </c>
      <c r="B270" s="1">
        <v>44607.369976851849</v>
      </c>
      <c r="C270">
        <v>17075885352</v>
      </c>
      <c r="D270" t="s">
        <v>93</v>
      </c>
      <c r="E270" t="s">
        <v>1031</v>
      </c>
      <c r="F270" t="s">
        <v>1032</v>
      </c>
      <c r="G270" t="s">
        <v>1033</v>
      </c>
      <c r="H270">
        <v>1</v>
      </c>
      <c r="I270" t="s">
        <v>96</v>
      </c>
      <c r="J270" t="s">
        <v>97</v>
      </c>
      <c r="K270" t="s">
        <v>1034</v>
      </c>
      <c r="M270">
        <v>6560</v>
      </c>
      <c r="O270" s="3">
        <v>10.79</v>
      </c>
      <c r="P270" s="3">
        <v>2.16</v>
      </c>
      <c r="Q270" s="3">
        <v>0</v>
      </c>
      <c r="R270" s="3">
        <v>0</v>
      </c>
      <c r="S270" s="3">
        <v>0</v>
      </c>
      <c r="T270" s="3">
        <v>0</v>
      </c>
      <c r="U270" s="3">
        <v>0</v>
      </c>
      <c r="V270" s="3">
        <v>0</v>
      </c>
      <c r="W270" s="3">
        <v>0</v>
      </c>
      <c r="X270" s="3">
        <v>-2</v>
      </c>
      <c r="Y270" s="3">
        <v>0</v>
      </c>
      <c r="Z270" s="3">
        <v>0</v>
      </c>
      <c r="AA270" s="3">
        <v>0</v>
      </c>
      <c r="AB270" s="3">
        <v>10.95</v>
      </c>
      <c r="AC270" s="1">
        <v>44608</v>
      </c>
    </row>
    <row r="271" spans="1:29" x14ac:dyDescent="0.3">
      <c r="A271" t="s">
        <v>1035</v>
      </c>
      <c r="B271" s="1">
        <v>44608.452384259261</v>
      </c>
      <c r="C271">
        <v>17121435522</v>
      </c>
      <c r="D271" t="s">
        <v>93</v>
      </c>
      <c r="E271" t="s">
        <v>1036</v>
      </c>
      <c r="F271" t="s">
        <v>229</v>
      </c>
      <c r="G271" t="s">
        <v>230</v>
      </c>
      <c r="H271">
        <v>1</v>
      </c>
      <c r="I271" t="s">
        <v>96</v>
      </c>
      <c r="J271" t="s">
        <v>97</v>
      </c>
      <c r="K271" t="s">
        <v>1037</v>
      </c>
      <c r="M271">
        <v>27940</v>
      </c>
      <c r="O271" s="3">
        <v>16.25</v>
      </c>
      <c r="P271" s="3">
        <v>3.25</v>
      </c>
      <c r="Q271" s="3">
        <v>0</v>
      </c>
      <c r="R271" s="3">
        <v>0</v>
      </c>
      <c r="S271" s="3">
        <v>0</v>
      </c>
      <c r="T271" s="3">
        <v>0</v>
      </c>
      <c r="U271" s="3">
        <v>0</v>
      </c>
      <c r="V271" s="3">
        <v>0</v>
      </c>
      <c r="W271" s="3">
        <v>0</v>
      </c>
      <c r="X271" s="3">
        <v>-3.01</v>
      </c>
      <c r="Y271" s="3">
        <v>0</v>
      </c>
      <c r="Z271" s="3">
        <v>0</v>
      </c>
      <c r="AA271" s="3">
        <v>0</v>
      </c>
      <c r="AB271" s="3">
        <v>16.489999999999998</v>
      </c>
      <c r="AC271" s="1">
        <v>44608</v>
      </c>
    </row>
    <row r="272" spans="1:29" x14ac:dyDescent="0.3">
      <c r="A272" t="s">
        <v>1038</v>
      </c>
      <c r="B272" s="1">
        <v>44608.684583333335</v>
      </c>
      <c r="C272">
        <v>17121435522</v>
      </c>
      <c r="D272" t="s">
        <v>124</v>
      </c>
      <c r="E272" t="s">
        <v>1039</v>
      </c>
      <c r="F272" t="s">
        <v>1040</v>
      </c>
      <c r="G272" t="s">
        <v>1041</v>
      </c>
      <c r="H272">
        <v>1</v>
      </c>
      <c r="I272" t="s">
        <v>96</v>
      </c>
      <c r="J272" t="s">
        <v>97</v>
      </c>
      <c r="K272" t="s">
        <v>1042</v>
      </c>
      <c r="M272">
        <v>16000</v>
      </c>
      <c r="O272" s="3">
        <v>-36</v>
      </c>
      <c r="P272" s="3">
        <v>-7.2</v>
      </c>
      <c r="Q272" s="3">
        <v>0</v>
      </c>
      <c r="R272" s="3">
        <v>0</v>
      </c>
      <c r="S272" s="3">
        <v>0</v>
      </c>
      <c r="T272" s="3">
        <v>0</v>
      </c>
      <c r="U272" s="3">
        <v>0</v>
      </c>
      <c r="V272" s="3">
        <v>0</v>
      </c>
      <c r="W272" s="3">
        <v>0</v>
      </c>
      <c r="X272" s="3">
        <v>5.34</v>
      </c>
      <c r="Y272" s="3">
        <v>0</v>
      </c>
      <c r="Z272" s="3">
        <v>0</v>
      </c>
      <c r="AA272" s="3">
        <v>0</v>
      </c>
      <c r="AB272" s="3">
        <v>-37.86</v>
      </c>
      <c r="AC272" s="1">
        <v>44608</v>
      </c>
    </row>
    <row r="273" spans="1:29" x14ac:dyDescent="0.3">
      <c r="A273" t="s">
        <v>1043</v>
      </c>
      <c r="B273" s="1">
        <v>44609.20480324074</v>
      </c>
      <c r="C273">
        <v>17121435522</v>
      </c>
      <c r="D273" t="s">
        <v>64</v>
      </c>
      <c r="G273" t="s">
        <v>117</v>
      </c>
      <c r="O273" s="3">
        <v>0</v>
      </c>
      <c r="P273" s="3">
        <v>0</v>
      </c>
      <c r="Q273" s="3">
        <v>0</v>
      </c>
      <c r="R273" s="3">
        <v>0</v>
      </c>
      <c r="S273" s="3">
        <v>0</v>
      </c>
      <c r="T273" s="3">
        <v>0</v>
      </c>
      <c r="U273" s="3">
        <v>0</v>
      </c>
      <c r="V273" s="3">
        <v>0</v>
      </c>
      <c r="W273" s="3">
        <v>0</v>
      </c>
      <c r="X273" s="3">
        <v>0</v>
      </c>
      <c r="Y273" s="3">
        <v>0</v>
      </c>
      <c r="Z273" s="3">
        <v>0</v>
      </c>
      <c r="AA273" s="3">
        <v>-1635.32</v>
      </c>
      <c r="AC273" s="1">
        <v>44622</v>
      </c>
    </row>
    <row r="274" spans="1:29" x14ac:dyDescent="0.3">
      <c r="A274" t="s">
        <v>1044</v>
      </c>
      <c r="B274" s="1">
        <v>44609.439479166664</v>
      </c>
      <c r="C274">
        <v>17121435522</v>
      </c>
      <c r="D274" t="s">
        <v>93</v>
      </c>
      <c r="E274" t="s">
        <v>1045</v>
      </c>
      <c r="F274">
        <v>5513</v>
      </c>
      <c r="G274" t="s">
        <v>1046</v>
      </c>
      <c r="H274">
        <v>1</v>
      </c>
      <c r="I274" t="s">
        <v>96</v>
      </c>
      <c r="J274" t="s">
        <v>97</v>
      </c>
      <c r="K274" t="s">
        <v>1047</v>
      </c>
      <c r="M274">
        <v>66320</v>
      </c>
      <c r="O274" s="3">
        <v>18.670000000000002</v>
      </c>
      <c r="P274" s="3">
        <v>3.74</v>
      </c>
      <c r="Q274" s="3">
        <v>0</v>
      </c>
      <c r="R274" s="3">
        <v>0</v>
      </c>
      <c r="S274" s="3">
        <v>0</v>
      </c>
      <c r="T274" s="3">
        <v>0</v>
      </c>
      <c r="U274" s="3">
        <v>0</v>
      </c>
      <c r="V274" s="3">
        <v>0</v>
      </c>
      <c r="W274" s="3">
        <v>0</v>
      </c>
      <c r="X274" s="3">
        <v>-3.46</v>
      </c>
      <c r="Y274" s="3">
        <v>0</v>
      </c>
      <c r="Z274" s="3">
        <v>0</v>
      </c>
      <c r="AA274" s="3">
        <v>0</v>
      </c>
      <c r="AB274" s="3">
        <v>18.95</v>
      </c>
      <c r="AC274" s="1">
        <v>44622</v>
      </c>
    </row>
    <row r="275" spans="1:29" x14ac:dyDescent="0.3">
      <c r="A275" t="s">
        <v>1048</v>
      </c>
      <c r="B275" s="1">
        <v>44609.447094907409</v>
      </c>
      <c r="C275">
        <v>17121435522</v>
      </c>
      <c r="D275" t="s">
        <v>93</v>
      </c>
      <c r="E275" t="s">
        <v>1049</v>
      </c>
      <c r="F275">
        <v>7034</v>
      </c>
      <c r="G275" t="s">
        <v>1050</v>
      </c>
      <c r="H275">
        <v>1</v>
      </c>
      <c r="I275" t="s">
        <v>96</v>
      </c>
      <c r="J275" t="s">
        <v>97</v>
      </c>
      <c r="K275" t="s">
        <v>1051</v>
      </c>
      <c r="M275">
        <v>69390</v>
      </c>
      <c r="O275" s="3">
        <v>14.86</v>
      </c>
      <c r="P275" s="3">
        <v>2.97</v>
      </c>
      <c r="Q275" s="3">
        <v>0</v>
      </c>
      <c r="R275" s="3">
        <v>0</v>
      </c>
      <c r="S275" s="3">
        <v>0</v>
      </c>
      <c r="T275" s="3">
        <v>0</v>
      </c>
      <c r="U275" s="3">
        <v>0</v>
      </c>
      <c r="V275" s="3">
        <v>0</v>
      </c>
      <c r="W275" s="3">
        <v>0</v>
      </c>
      <c r="X275" s="3">
        <v>-2.75</v>
      </c>
      <c r="Y275" s="3">
        <v>0</v>
      </c>
      <c r="Z275" s="3">
        <v>0</v>
      </c>
      <c r="AA275" s="3">
        <v>0</v>
      </c>
      <c r="AB275" s="3">
        <v>15.08</v>
      </c>
      <c r="AC275" s="1">
        <v>44622</v>
      </c>
    </row>
    <row r="276" spans="1:29" x14ac:dyDescent="0.3">
      <c r="A276" t="s">
        <v>1052</v>
      </c>
      <c r="B276" s="1">
        <v>44609.472141203703</v>
      </c>
      <c r="C276">
        <v>17121435522</v>
      </c>
      <c r="D276" t="s">
        <v>93</v>
      </c>
      <c r="E276" t="s">
        <v>1053</v>
      </c>
      <c r="F276">
        <v>8932</v>
      </c>
      <c r="G276" t="s">
        <v>1054</v>
      </c>
      <c r="H276">
        <v>1</v>
      </c>
      <c r="I276" t="s">
        <v>96</v>
      </c>
      <c r="J276" t="s">
        <v>97</v>
      </c>
      <c r="K276" t="s">
        <v>1055</v>
      </c>
      <c r="M276">
        <v>90380</v>
      </c>
      <c r="O276" s="3">
        <v>17.920000000000002</v>
      </c>
      <c r="P276" s="3">
        <v>3.58</v>
      </c>
      <c r="Q276" s="3">
        <v>0</v>
      </c>
      <c r="R276" s="3">
        <v>0</v>
      </c>
      <c r="S276" s="3">
        <v>0</v>
      </c>
      <c r="T276" s="3">
        <v>0</v>
      </c>
      <c r="U276" s="3">
        <v>0</v>
      </c>
      <c r="V276" s="3">
        <v>0</v>
      </c>
      <c r="W276" s="3">
        <v>0</v>
      </c>
      <c r="X276" s="3">
        <v>-3.32</v>
      </c>
      <c r="Y276" s="3">
        <v>0</v>
      </c>
      <c r="Z276" s="3">
        <v>0</v>
      </c>
      <c r="AA276" s="3">
        <v>0</v>
      </c>
      <c r="AB276" s="3">
        <v>18.18</v>
      </c>
      <c r="AC276" s="1">
        <v>44622</v>
      </c>
    </row>
    <row r="277" spans="1:29" x14ac:dyDescent="0.3">
      <c r="A277" t="s">
        <v>1056</v>
      </c>
      <c r="B277" s="1">
        <v>44609.484594907408</v>
      </c>
      <c r="C277">
        <v>17121435522</v>
      </c>
      <c r="D277" t="s">
        <v>93</v>
      </c>
      <c r="E277" t="s">
        <v>1057</v>
      </c>
      <c r="F277" t="s">
        <v>1058</v>
      </c>
      <c r="G277" t="s">
        <v>1059</v>
      </c>
      <c r="H277">
        <v>1</v>
      </c>
      <c r="I277" t="s">
        <v>96</v>
      </c>
      <c r="J277" t="s">
        <v>97</v>
      </c>
      <c r="K277" t="s">
        <v>365</v>
      </c>
      <c r="M277">
        <v>75015</v>
      </c>
      <c r="O277" s="3">
        <v>23.75</v>
      </c>
      <c r="P277" s="3">
        <v>4.75</v>
      </c>
      <c r="Q277" s="3">
        <v>0</v>
      </c>
      <c r="R277" s="3">
        <v>0</v>
      </c>
      <c r="S277" s="3">
        <v>0</v>
      </c>
      <c r="T277" s="3">
        <v>0</v>
      </c>
      <c r="U277" s="3">
        <v>0</v>
      </c>
      <c r="V277" s="3">
        <v>0</v>
      </c>
      <c r="W277" s="3">
        <v>0</v>
      </c>
      <c r="X277" s="3">
        <v>-4.4000000000000004</v>
      </c>
      <c r="Y277" s="3">
        <v>0</v>
      </c>
      <c r="Z277" s="3">
        <v>0</v>
      </c>
      <c r="AA277" s="3">
        <v>0</v>
      </c>
      <c r="AB277" s="3">
        <v>24.1</v>
      </c>
      <c r="AC277" s="1">
        <v>44622</v>
      </c>
    </row>
    <row r="278" spans="1:29" x14ac:dyDescent="0.3">
      <c r="A278" t="s">
        <v>1060</v>
      </c>
      <c r="B278" s="1">
        <v>44609.487824074073</v>
      </c>
      <c r="C278">
        <v>17121435522</v>
      </c>
      <c r="D278" t="s">
        <v>93</v>
      </c>
      <c r="E278" t="s">
        <v>1061</v>
      </c>
      <c r="F278" t="s">
        <v>1062</v>
      </c>
      <c r="G278" t="s">
        <v>1063</v>
      </c>
      <c r="H278">
        <v>1</v>
      </c>
      <c r="I278" t="s">
        <v>96</v>
      </c>
      <c r="J278" t="s">
        <v>97</v>
      </c>
      <c r="K278" t="s">
        <v>1064</v>
      </c>
      <c r="L278" t="s">
        <v>649</v>
      </c>
      <c r="M278">
        <v>67990</v>
      </c>
      <c r="O278" s="3">
        <v>12.5</v>
      </c>
      <c r="P278" s="3">
        <v>2.5</v>
      </c>
      <c r="Q278" s="3">
        <v>0</v>
      </c>
      <c r="R278" s="3">
        <v>0</v>
      </c>
      <c r="S278" s="3">
        <v>0</v>
      </c>
      <c r="T278" s="3">
        <v>0</v>
      </c>
      <c r="U278" s="3">
        <v>0</v>
      </c>
      <c r="V278" s="3">
        <v>0</v>
      </c>
      <c r="W278" s="3">
        <v>0</v>
      </c>
      <c r="X278" s="3">
        <v>-2.3199999999999998</v>
      </c>
      <c r="Y278" s="3">
        <v>0</v>
      </c>
      <c r="Z278" s="3">
        <v>0</v>
      </c>
      <c r="AA278" s="3">
        <v>0</v>
      </c>
      <c r="AB278" s="3">
        <v>12.68</v>
      </c>
      <c r="AC278" s="1">
        <v>44622</v>
      </c>
    </row>
    <row r="279" spans="1:29" x14ac:dyDescent="0.3">
      <c r="A279" t="s">
        <v>1065</v>
      </c>
      <c r="B279" s="1">
        <v>44609.488449074073</v>
      </c>
      <c r="C279">
        <v>17121435522</v>
      </c>
      <c r="D279" t="s">
        <v>93</v>
      </c>
      <c r="E279" t="s">
        <v>1066</v>
      </c>
      <c r="F279" t="s">
        <v>1067</v>
      </c>
      <c r="G279" t="s">
        <v>1068</v>
      </c>
      <c r="H279">
        <v>1</v>
      </c>
      <c r="I279" t="s">
        <v>96</v>
      </c>
      <c r="J279" t="s">
        <v>97</v>
      </c>
      <c r="K279" t="s">
        <v>1069</v>
      </c>
      <c r="M279">
        <v>39700</v>
      </c>
      <c r="O279" s="3">
        <v>30</v>
      </c>
      <c r="P279" s="3">
        <v>6</v>
      </c>
      <c r="Q279" s="3">
        <v>0</v>
      </c>
      <c r="R279" s="3">
        <v>0</v>
      </c>
      <c r="S279" s="3">
        <v>0</v>
      </c>
      <c r="T279" s="3">
        <v>0</v>
      </c>
      <c r="U279" s="3">
        <v>0</v>
      </c>
      <c r="V279" s="3">
        <v>0</v>
      </c>
      <c r="W279" s="3">
        <v>0</v>
      </c>
      <c r="X279" s="3">
        <v>-5.56</v>
      </c>
      <c r="Y279" s="3">
        <v>0</v>
      </c>
      <c r="Z279" s="3">
        <v>0</v>
      </c>
      <c r="AA279" s="3">
        <v>0</v>
      </c>
      <c r="AB279" s="3">
        <v>30.44</v>
      </c>
      <c r="AC279" s="1">
        <v>44622</v>
      </c>
    </row>
    <row r="280" spans="1:29" x14ac:dyDescent="0.3">
      <c r="A280" t="s">
        <v>1070</v>
      </c>
      <c r="B280" s="1">
        <v>44609.639050925929</v>
      </c>
      <c r="C280">
        <v>17121435522</v>
      </c>
      <c r="D280" t="s">
        <v>93</v>
      </c>
      <c r="E280" t="s">
        <v>1071</v>
      </c>
      <c r="F280">
        <v>10329</v>
      </c>
      <c r="G280" t="s">
        <v>865</v>
      </c>
      <c r="H280">
        <v>1</v>
      </c>
      <c r="I280" t="s">
        <v>96</v>
      </c>
      <c r="J280" t="s">
        <v>97</v>
      </c>
      <c r="K280" t="s">
        <v>1072</v>
      </c>
      <c r="M280">
        <v>69160</v>
      </c>
      <c r="O280" s="3">
        <v>26.58</v>
      </c>
      <c r="P280" s="3">
        <v>5.32</v>
      </c>
      <c r="Q280" s="3">
        <v>0</v>
      </c>
      <c r="R280" s="3">
        <v>0</v>
      </c>
      <c r="S280" s="3">
        <v>0</v>
      </c>
      <c r="T280" s="3">
        <v>0</v>
      </c>
      <c r="U280" s="3">
        <v>0</v>
      </c>
      <c r="V280" s="3">
        <v>0</v>
      </c>
      <c r="W280" s="3">
        <v>0</v>
      </c>
      <c r="X280" s="3">
        <v>-4.93</v>
      </c>
      <c r="Y280" s="3">
        <v>0</v>
      </c>
      <c r="Z280" s="3">
        <v>0</v>
      </c>
      <c r="AA280" s="3">
        <v>0</v>
      </c>
      <c r="AB280" s="3">
        <v>26.97</v>
      </c>
      <c r="AC280" s="1">
        <v>44622</v>
      </c>
    </row>
    <row r="281" spans="1:29" x14ac:dyDescent="0.3">
      <c r="A281" t="s">
        <v>1073</v>
      </c>
      <c r="B281" s="1">
        <v>44610.472349537034</v>
      </c>
      <c r="C281">
        <v>17121435522</v>
      </c>
      <c r="D281" t="s">
        <v>93</v>
      </c>
      <c r="E281" t="s">
        <v>1074</v>
      </c>
      <c r="F281">
        <v>10896</v>
      </c>
      <c r="G281" t="s">
        <v>756</v>
      </c>
      <c r="H281">
        <v>1</v>
      </c>
      <c r="I281" t="s">
        <v>96</v>
      </c>
      <c r="J281" t="s">
        <v>97</v>
      </c>
      <c r="K281" t="s">
        <v>1075</v>
      </c>
      <c r="M281">
        <v>52230</v>
      </c>
      <c r="O281" s="3">
        <v>43.65</v>
      </c>
      <c r="P281" s="3">
        <v>8.73</v>
      </c>
      <c r="Q281" s="3">
        <v>0</v>
      </c>
      <c r="R281" s="3">
        <v>0</v>
      </c>
      <c r="S281" s="3">
        <v>0</v>
      </c>
      <c r="T281" s="3">
        <v>0</v>
      </c>
      <c r="U281" s="3">
        <v>0</v>
      </c>
      <c r="V281" s="3">
        <v>0</v>
      </c>
      <c r="W281" s="3">
        <v>0</v>
      </c>
      <c r="X281" s="3">
        <v>-8.09</v>
      </c>
      <c r="Y281" s="3">
        <v>0</v>
      </c>
      <c r="Z281" s="3">
        <v>0</v>
      </c>
      <c r="AA281" s="3">
        <v>0</v>
      </c>
      <c r="AB281" s="3">
        <v>44.29</v>
      </c>
      <c r="AC281" s="1">
        <v>44622</v>
      </c>
    </row>
    <row r="282" spans="1:29" x14ac:dyDescent="0.3">
      <c r="A282" t="s">
        <v>1076</v>
      </c>
      <c r="B282" s="1">
        <v>44610.506689814814</v>
      </c>
      <c r="C282">
        <v>17121435522</v>
      </c>
      <c r="D282" t="s">
        <v>93</v>
      </c>
      <c r="E282" t="s">
        <v>1077</v>
      </c>
      <c r="F282" t="s">
        <v>229</v>
      </c>
      <c r="G282" t="s">
        <v>230</v>
      </c>
      <c r="H282">
        <v>1</v>
      </c>
      <c r="I282" t="s">
        <v>96</v>
      </c>
      <c r="J282" t="s">
        <v>97</v>
      </c>
      <c r="K282" t="s">
        <v>365</v>
      </c>
      <c r="M282">
        <v>75012</v>
      </c>
      <c r="O282" s="3">
        <v>16.25</v>
      </c>
      <c r="P282" s="3">
        <v>3.25</v>
      </c>
      <c r="Q282" s="3">
        <v>0</v>
      </c>
      <c r="R282" s="3">
        <v>0</v>
      </c>
      <c r="S282" s="3">
        <v>0</v>
      </c>
      <c r="T282" s="3">
        <v>0</v>
      </c>
      <c r="U282" s="3">
        <v>0</v>
      </c>
      <c r="V282" s="3">
        <v>0</v>
      </c>
      <c r="W282" s="3">
        <v>0</v>
      </c>
      <c r="X282" s="3">
        <v>-3.01</v>
      </c>
      <c r="Y282" s="3">
        <v>0</v>
      </c>
      <c r="Z282" s="3">
        <v>0</v>
      </c>
      <c r="AA282" s="3">
        <v>0</v>
      </c>
      <c r="AB282" s="3">
        <v>16.489999999999998</v>
      </c>
      <c r="AC282" s="1">
        <v>44622</v>
      </c>
    </row>
    <row r="283" spans="1:29" x14ac:dyDescent="0.3">
      <c r="A283" t="s">
        <v>1078</v>
      </c>
      <c r="B283" s="1">
        <v>44612.634641203702</v>
      </c>
      <c r="C283">
        <v>17121435522</v>
      </c>
      <c r="D283" t="s">
        <v>93</v>
      </c>
      <c r="E283" t="s">
        <v>1079</v>
      </c>
      <c r="F283">
        <v>10904</v>
      </c>
      <c r="G283" t="s">
        <v>1080</v>
      </c>
      <c r="H283">
        <v>1</v>
      </c>
      <c r="I283" t="s">
        <v>96</v>
      </c>
      <c r="J283" t="s">
        <v>97</v>
      </c>
      <c r="K283" t="s">
        <v>1081</v>
      </c>
      <c r="M283">
        <v>27300</v>
      </c>
      <c r="O283" s="3">
        <v>17.55</v>
      </c>
      <c r="P283" s="3">
        <v>3.51</v>
      </c>
      <c r="Q283" s="3">
        <v>0</v>
      </c>
      <c r="R283" s="3">
        <v>0</v>
      </c>
      <c r="S283" s="3">
        <v>0</v>
      </c>
      <c r="T283" s="3">
        <v>0</v>
      </c>
      <c r="U283" s="3">
        <v>0</v>
      </c>
      <c r="V283" s="3">
        <v>0</v>
      </c>
      <c r="W283" s="3">
        <v>0</v>
      </c>
      <c r="X283" s="3">
        <v>-3.25</v>
      </c>
      <c r="Y283" s="3">
        <v>0</v>
      </c>
      <c r="Z283" s="3">
        <v>0</v>
      </c>
      <c r="AA283" s="3">
        <v>0</v>
      </c>
      <c r="AB283" s="3">
        <v>17.809999999999999</v>
      </c>
      <c r="AC283" s="1">
        <v>44622</v>
      </c>
    </row>
    <row r="284" spans="1:29" x14ac:dyDescent="0.3">
      <c r="A284" t="s">
        <v>1082</v>
      </c>
      <c r="B284" s="1">
        <v>44612.634780092594</v>
      </c>
      <c r="C284">
        <v>17121435522</v>
      </c>
      <c r="D284" t="s">
        <v>93</v>
      </c>
      <c r="E284" t="s">
        <v>1083</v>
      </c>
      <c r="F284">
        <v>11201</v>
      </c>
      <c r="G284" t="s">
        <v>152</v>
      </c>
      <c r="H284">
        <v>1</v>
      </c>
      <c r="I284" t="s">
        <v>96</v>
      </c>
      <c r="J284" t="s">
        <v>97</v>
      </c>
      <c r="K284" t="s">
        <v>1084</v>
      </c>
      <c r="M284">
        <v>62400</v>
      </c>
      <c r="O284" s="3">
        <v>20.79</v>
      </c>
      <c r="P284" s="3">
        <v>4.16</v>
      </c>
      <c r="Q284" s="3">
        <v>0</v>
      </c>
      <c r="R284" s="3">
        <v>0</v>
      </c>
      <c r="S284" s="3">
        <v>0</v>
      </c>
      <c r="T284" s="3">
        <v>0</v>
      </c>
      <c r="U284" s="3">
        <v>0</v>
      </c>
      <c r="V284" s="3">
        <v>0</v>
      </c>
      <c r="W284" s="3">
        <v>0</v>
      </c>
      <c r="X284" s="3">
        <v>-3.85</v>
      </c>
      <c r="Y284" s="3">
        <v>0</v>
      </c>
      <c r="Z284" s="3">
        <v>0</v>
      </c>
      <c r="AA284" s="3">
        <v>0</v>
      </c>
      <c r="AB284" s="3">
        <v>21.1</v>
      </c>
      <c r="AC284" s="1">
        <v>44622</v>
      </c>
    </row>
    <row r="285" spans="1:29" x14ac:dyDescent="0.3">
      <c r="A285" t="s">
        <v>1085</v>
      </c>
      <c r="B285" s="1">
        <v>44612.634988425925</v>
      </c>
      <c r="C285">
        <v>17121435522</v>
      </c>
      <c r="D285" t="s">
        <v>93</v>
      </c>
      <c r="E285" t="s">
        <v>1086</v>
      </c>
      <c r="F285">
        <v>1847</v>
      </c>
      <c r="G285" t="s">
        <v>1087</v>
      </c>
      <c r="H285">
        <v>1</v>
      </c>
      <c r="I285" t="s">
        <v>96</v>
      </c>
      <c r="J285" t="s">
        <v>97</v>
      </c>
      <c r="K285" t="s">
        <v>1088</v>
      </c>
      <c r="M285">
        <v>63550</v>
      </c>
      <c r="O285" s="3">
        <v>15.01</v>
      </c>
      <c r="P285" s="3">
        <v>3</v>
      </c>
      <c r="Q285" s="3">
        <v>0</v>
      </c>
      <c r="R285" s="3">
        <v>0</v>
      </c>
      <c r="S285" s="3">
        <v>0</v>
      </c>
      <c r="T285" s="3">
        <v>0</v>
      </c>
      <c r="U285" s="3">
        <v>0</v>
      </c>
      <c r="V285" s="3">
        <v>0</v>
      </c>
      <c r="W285" s="3">
        <v>0</v>
      </c>
      <c r="X285" s="3">
        <v>-2.78</v>
      </c>
      <c r="Y285" s="3">
        <v>0</v>
      </c>
      <c r="Z285" s="3">
        <v>0</v>
      </c>
      <c r="AA285" s="3">
        <v>0</v>
      </c>
      <c r="AB285" s="3">
        <v>15.23</v>
      </c>
      <c r="AC285" s="1">
        <v>44622</v>
      </c>
    </row>
    <row r="286" spans="1:29" x14ac:dyDescent="0.3">
      <c r="A286" t="s">
        <v>1089</v>
      </c>
      <c r="B286" s="1">
        <v>44612.635023148148</v>
      </c>
      <c r="C286">
        <v>17121435522</v>
      </c>
      <c r="D286" t="s">
        <v>93</v>
      </c>
      <c r="E286" t="s">
        <v>1090</v>
      </c>
      <c r="F286">
        <v>8684</v>
      </c>
      <c r="G286" t="s">
        <v>205</v>
      </c>
      <c r="H286">
        <v>1</v>
      </c>
      <c r="I286" t="s">
        <v>96</v>
      </c>
      <c r="J286" t="s">
        <v>97</v>
      </c>
      <c r="K286" t="s">
        <v>1091</v>
      </c>
      <c r="M286">
        <v>51450</v>
      </c>
      <c r="O286" s="3">
        <v>28.25</v>
      </c>
      <c r="P286" s="3">
        <v>5.65</v>
      </c>
      <c r="Q286" s="3">
        <v>0</v>
      </c>
      <c r="R286" s="3">
        <v>0</v>
      </c>
      <c r="S286" s="3">
        <v>0</v>
      </c>
      <c r="T286" s="3">
        <v>0</v>
      </c>
      <c r="U286" s="3">
        <v>0</v>
      </c>
      <c r="V286" s="3">
        <v>0</v>
      </c>
      <c r="W286" s="3">
        <v>0</v>
      </c>
      <c r="X286" s="3">
        <v>-5.24</v>
      </c>
      <c r="Y286" s="3">
        <v>0</v>
      </c>
      <c r="Z286" s="3">
        <v>0</v>
      </c>
      <c r="AA286" s="3">
        <v>0</v>
      </c>
      <c r="AB286" s="3">
        <v>28.66</v>
      </c>
      <c r="AC286" s="1">
        <v>44622</v>
      </c>
    </row>
    <row r="287" spans="1:29" x14ac:dyDescent="0.3">
      <c r="A287" t="s">
        <v>1092</v>
      </c>
      <c r="B287" s="1">
        <v>44612.635069444441</v>
      </c>
      <c r="C287">
        <v>17121435522</v>
      </c>
      <c r="D287" t="s">
        <v>93</v>
      </c>
      <c r="E287" t="s">
        <v>1093</v>
      </c>
      <c r="F287">
        <v>11283</v>
      </c>
      <c r="G287" t="s">
        <v>1094</v>
      </c>
      <c r="H287">
        <v>1</v>
      </c>
      <c r="I287" t="s">
        <v>96</v>
      </c>
      <c r="J287" t="s">
        <v>97</v>
      </c>
      <c r="K287" t="s">
        <v>1095</v>
      </c>
      <c r="M287">
        <v>57570</v>
      </c>
      <c r="O287" s="3">
        <v>20.420000000000002</v>
      </c>
      <c r="P287" s="3">
        <v>4.08</v>
      </c>
      <c r="Q287" s="3">
        <v>0</v>
      </c>
      <c r="R287" s="3">
        <v>0</v>
      </c>
      <c r="S287" s="3">
        <v>0</v>
      </c>
      <c r="T287" s="3">
        <v>0</v>
      </c>
      <c r="U287" s="3">
        <v>0</v>
      </c>
      <c r="V287" s="3">
        <v>0</v>
      </c>
      <c r="W287" s="3">
        <v>0</v>
      </c>
      <c r="X287" s="3">
        <v>-3.79</v>
      </c>
      <c r="Y287" s="3">
        <v>0</v>
      </c>
      <c r="Z287" s="3">
        <v>0</v>
      </c>
      <c r="AA287" s="3">
        <v>0</v>
      </c>
      <c r="AB287" s="3">
        <v>20.71</v>
      </c>
      <c r="AC287" s="1">
        <v>44622</v>
      </c>
    </row>
    <row r="288" spans="1:29" x14ac:dyDescent="0.3">
      <c r="A288" t="s">
        <v>1096</v>
      </c>
      <c r="B288" s="1">
        <v>44612.805821759262</v>
      </c>
      <c r="C288">
        <v>17121435522</v>
      </c>
      <c r="D288" t="s">
        <v>93</v>
      </c>
      <c r="E288" t="s">
        <v>1097</v>
      </c>
      <c r="F288">
        <v>8847</v>
      </c>
      <c r="G288" t="s">
        <v>380</v>
      </c>
      <c r="H288">
        <v>1</v>
      </c>
      <c r="I288" t="s">
        <v>96</v>
      </c>
      <c r="J288" t="s">
        <v>97</v>
      </c>
      <c r="K288" t="s">
        <v>1098</v>
      </c>
      <c r="M288">
        <v>24120</v>
      </c>
      <c r="O288" s="3">
        <v>18.25</v>
      </c>
      <c r="P288" s="3">
        <v>3.65</v>
      </c>
      <c r="Q288" s="3">
        <v>0</v>
      </c>
      <c r="R288" s="3">
        <v>0</v>
      </c>
      <c r="S288" s="3">
        <v>0</v>
      </c>
      <c r="T288" s="3">
        <v>0</v>
      </c>
      <c r="U288" s="3">
        <v>0</v>
      </c>
      <c r="V288" s="3">
        <v>0</v>
      </c>
      <c r="W288" s="3">
        <v>0</v>
      </c>
      <c r="X288" s="3">
        <v>-3.38</v>
      </c>
      <c r="Y288" s="3">
        <v>0</v>
      </c>
      <c r="Z288" s="3">
        <v>0</v>
      </c>
      <c r="AA288" s="3">
        <v>0</v>
      </c>
      <c r="AB288" s="3">
        <v>18.52</v>
      </c>
      <c r="AC288" s="1">
        <v>44622</v>
      </c>
    </row>
    <row r="289" spans="1:29" x14ac:dyDescent="0.3">
      <c r="A289" t="s">
        <v>1099</v>
      </c>
      <c r="B289" s="1">
        <v>44612.806226851855</v>
      </c>
      <c r="C289">
        <v>17121435522</v>
      </c>
      <c r="D289" t="s">
        <v>93</v>
      </c>
      <c r="E289" t="s">
        <v>1100</v>
      </c>
      <c r="F289">
        <v>4991</v>
      </c>
      <c r="G289" t="s">
        <v>1101</v>
      </c>
      <c r="H289">
        <v>1</v>
      </c>
      <c r="I289" t="s">
        <v>96</v>
      </c>
      <c r="J289" t="s">
        <v>97</v>
      </c>
      <c r="K289" t="s">
        <v>1102</v>
      </c>
      <c r="M289">
        <v>8800</v>
      </c>
      <c r="O289" s="3">
        <v>10</v>
      </c>
      <c r="P289" s="3">
        <v>2</v>
      </c>
      <c r="Q289" s="3">
        <v>0</v>
      </c>
      <c r="R289" s="3">
        <v>0</v>
      </c>
      <c r="S289" s="3">
        <v>0</v>
      </c>
      <c r="T289" s="3">
        <v>0</v>
      </c>
      <c r="U289" s="3">
        <v>0</v>
      </c>
      <c r="V289" s="3">
        <v>0</v>
      </c>
      <c r="W289" s="3">
        <v>0</v>
      </c>
      <c r="X289" s="3">
        <v>-1.85</v>
      </c>
      <c r="Y289" s="3">
        <v>0</v>
      </c>
      <c r="Z289" s="3">
        <v>0</v>
      </c>
      <c r="AA289" s="3">
        <v>0</v>
      </c>
      <c r="AB289" s="3">
        <v>10.15</v>
      </c>
      <c r="AC289" s="1">
        <v>44622</v>
      </c>
    </row>
    <row r="290" spans="1:29" x14ac:dyDescent="0.3">
      <c r="A290" t="s">
        <v>1103</v>
      </c>
      <c r="B290" s="1">
        <v>44612.806261574071</v>
      </c>
      <c r="C290">
        <v>17121435522</v>
      </c>
      <c r="D290" t="s">
        <v>93</v>
      </c>
      <c r="E290" t="s">
        <v>1104</v>
      </c>
      <c r="F290" t="s">
        <v>229</v>
      </c>
      <c r="G290" t="s">
        <v>230</v>
      </c>
      <c r="H290">
        <v>1</v>
      </c>
      <c r="I290" t="s">
        <v>96</v>
      </c>
      <c r="J290" t="s">
        <v>97</v>
      </c>
      <c r="K290" t="s">
        <v>1105</v>
      </c>
      <c r="M290">
        <v>3380</v>
      </c>
      <c r="O290" s="3">
        <v>16.25</v>
      </c>
      <c r="P290" s="3">
        <v>3.25</v>
      </c>
      <c r="Q290" s="3">
        <v>0</v>
      </c>
      <c r="R290" s="3">
        <v>0</v>
      </c>
      <c r="S290" s="3">
        <v>0</v>
      </c>
      <c r="T290" s="3">
        <v>0</v>
      </c>
      <c r="U290" s="3">
        <v>0</v>
      </c>
      <c r="V290" s="3">
        <v>0</v>
      </c>
      <c r="W290" s="3">
        <v>0</v>
      </c>
      <c r="X290" s="3">
        <v>-3.01</v>
      </c>
      <c r="Y290" s="3">
        <v>0</v>
      </c>
      <c r="Z290" s="3">
        <v>0</v>
      </c>
      <c r="AA290" s="3">
        <v>0</v>
      </c>
      <c r="AB290" s="3">
        <v>16.489999999999998</v>
      </c>
      <c r="AC290" s="1">
        <v>44622</v>
      </c>
    </row>
    <row r="291" spans="1:29" x14ac:dyDescent="0.3">
      <c r="A291" t="s">
        <v>1106</v>
      </c>
      <c r="B291" s="1">
        <v>44614.5153587963</v>
      </c>
      <c r="C291">
        <v>17121435522</v>
      </c>
      <c r="D291" t="s">
        <v>93</v>
      </c>
      <c r="E291" t="s">
        <v>1107</v>
      </c>
      <c r="F291">
        <v>9580</v>
      </c>
      <c r="G291" t="s">
        <v>136</v>
      </c>
      <c r="H291">
        <v>1</v>
      </c>
      <c r="I291" t="s">
        <v>96</v>
      </c>
      <c r="J291" t="s">
        <v>97</v>
      </c>
      <c r="K291" t="s">
        <v>1108</v>
      </c>
      <c r="L291" t="s">
        <v>649</v>
      </c>
      <c r="M291">
        <v>57600</v>
      </c>
      <c r="O291" s="3">
        <v>17.170000000000002</v>
      </c>
      <c r="P291" s="3">
        <v>3.43</v>
      </c>
      <c r="Q291" s="3">
        <v>0</v>
      </c>
      <c r="R291" s="3">
        <v>0</v>
      </c>
      <c r="S291" s="3">
        <v>0</v>
      </c>
      <c r="T291" s="3">
        <v>0</v>
      </c>
      <c r="U291" s="3">
        <v>0</v>
      </c>
      <c r="V291" s="3">
        <v>0</v>
      </c>
      <c r="W291" s="3">
        <v>0</v>
      </c>
      <c r="X291" s="3">
        <v>-3.18</v>
      </c>
      <c r="Y291" s="3">
        <v>0</v>
      </c>
      <c r="Z291" s="3">
        <v>0</v>
      </c>
      <c r="AA291" s="3">
        <v>0</v>
      </c>
      <c r="AB291" s="3">
        <v>17.420000000000002</v>
      </c>
      <c r="AC291" s="1">
        <v>44622</v>
      </c>
    </row>
    <row r="292" spans="1:29" x14ac:dyDescent="0.3">
      <c r="A292" t="s">
        <v>1109</v>
      </c>
      <c r="B292" s="1">
        <v>44614.5155787037</v>
      </c>
      <c r="C292">
        <v>17121435522</v>
      </c>
      <c r="D292" t="s">
        <v>93</v>
      </c>
      <c r="E292" t="s">
        <v>1110</v>
      </c>
      <c r="F292">
        <v>9580</v>
      </c>
      <c r="G292" t="s">
        <v>136</v>
      </c>
      <c r="H292">
        <v>1</v>
      </c>
      <c r="I292" t="s">
        <v>96</v>
      </c>
      <c r="J292" t="s">
        <v>97</v>
      </c>
      <c r="K292" t="s">
        <v>1111</v>
      </c>
      <c r="L292" t="s">
        <v>1112</v>
      </c>
      <c r="M292">
        <v>41290</v>
      </c>
      <c r="O292" s="3">
        <v>17.170000000000002</v>
      </c>
      <c r="P292" s="3">
        <v>3.43</v>
      </c>
      <c r="Q292" s="3">
        <v>0</v>
      </c>
      <c r="R292" s="3">
        <v>0</v>
      </c>
      <c r="S292" s="3">
        <v>0</v>
      </c>
      <c r="T292" s="3">
        <v>0</v>
      </c>
      <c r="U292" s="3">
        <v>0</v>
      </c>
      <c r="V292" s="3">
        <v>0</v>
      </c>
      <c r="W292" s="3">
        <v>0</v>
      </c>
      <c r="X292" s="3">
        <v>-3.18</v>
      </c>
      <c r="Y292" s="3">
        <v>0</v>
      </c>
      <c r="Z292" s="3">
        <v>0</v>
      </c>
      <c r="AA292" s="3">
        <v>0</v>
      </c>
      <c r="AB292" s="3">
        <v>17.420000000000002</v>
      </c>
      <c r="AC292" s="1">
        <v>44622</v>
      </c>
    </row>
    <row r="293" spans="1:29" x14ac:dyDescent="0.3">
      <c r="A293" t="s">
        <v>1113</v>
      </c>
      <c r="B293" s="1">
        <v>44614.515902777777</v>
      </c>
      <c r="C293">
        <v>17121435522</v>
      </c>
      <c r="D293" t="s">
        <v>93</v>
      </c>
      <c r="E293" t="s">
        <v>1114</v>
      </c>
      <c r="F293">
        <v>9580</v>
      </c>
      <c r="G293" t="s">
        <v>136</v>
      </c>
      <c r="H293">
        <v>3</v>
      </c>
      <c r="I293" t="s">
        <v>96</v>
      </c>
      <c r="J293" t="s">
        <v>97</v>
      </c>
      <c r="K293" t="s">
        <v>365</v>
      </c>
      <c r="M293">
        <v>75019</v>
      </c>
      <c r="O293" s="3">
        <v>51.51</v>
      </c>
      <c r="P293" s="3">
        <v>10.29</v>
      </c>
      <c r="Q293" s="3">
        <v>0</v>
      </c>
      <c r="R293" s="3">
        <v>0</v>
      </c>
      <c r="S293" s="3">
        <v>0</v>
      </c>
      <c r="T293" s="3">
        <v>0</v>
      </c>
      <c r="U293" s="3">
        <v>0</v>
      </c>
      <c r="V293" s="3">
        <v>0</v>
      </c>
      <c r="W293" s="3">
        <v>0</v>
      </c>
      <c r="X293" s="3">
        <v>-9.5399999999999991</v>
      </c>
      <c r="Y293" s="3">
        <v>0</v>
      </c>
      <c r="Z293" s="3">
        <v>0</v>
      </c>
      <c r="AA293" s="3">
        <v>0</v>
      </c>
      <c r="AB293" s="3">
        <v>52.26</v>
      </c>
      <c r="AC293" s="1">
        <v>44622</v>
      </c>
    </row>
    <row r="294" spans="1:29" x14ac:dyDescent="0.3">
      <c r="A294" t="s">
        <v>1113</v>
      </c>
      <c r="B294" s="1">
        <v>44614.515902777777</v>
      </c>
      <c r="C294">
        <v>17121435522</v>
      </c>
      <c r="D294" t="s">
        <v>93</v>
      </c>
      <c r="E294" t="s">
        <v>1115</v>
      </c>
      <c r="F294">
        <v>9580</v>
      </c>
      <c r="G294" t="s">
        <v>136</v>
      </c>
      <c r="H294">
        <v>2</v>
      </c>
      <c r="I294" t="s">
        <v>96</v>
      </c>
      <c r="J294" t="s">
        <v>97</v>
      </c>
      <c r="K294" t="s">
        <v>1116</v>
      </c>
      <c r="M294">
        <v>78490</v>
      </c>
      <c r="O294" s="3">
        <v>34.340000000000003</v>
      </c>
      <c r="P294" s="3">
        <v>6.86</v>
      </c>
      <c r="Q294" s="3">
        <v>0</v>
      </c>
      <c r="R294" s="3">
        <v>0</v>
      </c>
      <c r="S294" s="3">
        <v>0</v>
      </c>
      <c r="T294" s="3">
        <v>0</v>
      </c>
      <c r="U294" s="3">
        <v>0</v>
      </c>
      <c r="V294" s="3">
        <v>0</v>
      </c>
      <c r="W294" s="3">
        <v>0</v>
      </c>
      <c r="X294" s="3">
        <v>-6.36</v>
      </c>
      <c r="Y294" s="3">
        <v>0</v>
      </c>
      <c r="Z294" s="3">
        <v>0</v>
      </c>
      <c r="AA294" s="3">
        <v>0</v>
      </c>
      <c r="AB294" s="3">
        <v>34.840000000000003</v>
      </c>
      <c r="AC294" s="1">
        <v>44622</v>
      </c>
    </row>
    <row r="295" spans="1:29" x14ac:dyDescent="0.3">
      <c r="A295" t="s">
        <v>1117</v>
      </c>
      <c r="B295" s="1">
        <v>44614.515972222223</v>
      </c>
      <c r="C295">
        <v>17121435522</v>
      </c>
      <c r="D295" t="s">
        <v>93</v>
      </c>
      <c r="E295" t="s">
        <v>1118</v>
      </c>
      <c r="F295">
        <v>7234</v>
      </c>
      <c r="G295" t="s">
        <v>1119</v>
      </c>
      <c r="H295">
        <v>1</v>
      </c>
      <c r="I295" t="s">
        <v>96</v>
      </c>
      <c r="J295" t="s">
        <v>97</v>
      </c>
      <c r="K295" t="s">
        <v>1120</v>
      </c>
      <c r="M295">
        <v>87460</v>
      </c>
      <c r="O295" s="3">
        <v>12.08</v>
      </c>
      <c r="P295" s="3">
        <v>2.42</v>
      </c>
      <c r="Q295" s="3">
        <v>0</v>
      </c>
      <c r="R295" s="3">
        <v>0</v>
      </c>
      <c r="S295" s="3">
        <v>0</v>
      </c>
      <c r="T295" s="3">
        <v>0</v>
      </c>
      <c r="U295" s="3">
        <v>0</v>
      </c>
      <c r="V295" s="3">
        <v>0</v>
      </c>
      <c r="W295" s="3">
        <v>0</v>
      </c>
      <c r="X295" s="3">
        <v>-2.2400000000000002</v>
      </c>
      <c r="Y295" s="3">
        <v>0</v>
      </c>
      <c r="Z295" s="3">
        <v>0</v>
      </c>
      <c r="AA295" s="3">
        <v>0</v>
      </c>
      <c r="AB295" s="3">
        <v>12.26</v>
      </c>
      <c r="AC295" s="1">
        <v>44622</v>
      </c>
    </row>
    <row r="296" spans="1:29" x14ac:dyDescent="0.3">
      <c r="A296" t="s">
        <v>1121</v>
      </c>
      <c r="B296" s="1">
        <v>44614.520358796297</v>
      </c>
      <c r="C296">
        <v>17121435522</v>
      </c>
      <c r="D296" t="s">
        <v>93</v>
      </c>
      <c r="E296" t="s">
        <v>1122</v>
      </c>
      <c r="F296">
        <v>10260</v>
      </c>
      <c r="G296" t="s">
        <v>176</v>
      </c>
      <c r="H296">
        <v>1</v>
      </c>
      <c r="I296" t="s">
        <v>96</v>
      </c>
      <c r="J296" t="s">
        <v>97</v>
      </c>
      <c r="K296" t="s">
        <v>1123</v>
      </c>
      <c r="M296">
        <v>78710</v>
      </c>
      <c r="O296" s="3">
        <v>16.25</v>
      </c>
      <c r="P296" s="3">
        <v>3.25</v>
      </c>
      <c r="Q296" s="3">
        <v>0</v>
      </c>
      <c r="R296" s="3">
        <v>0</v>
      </c>
      <c r="S296" s="3">
        <v>0</v>
      </c>
      <c r="T296" s="3">
        <v>0</v>
      </c>
      <c r="U296" s="3">
        <v>0</v>
      </c>
      <c r="V296" s="3">
        <v>0</v>
      </c>
      <c r="W296" s="3">
        <v>0</v>
      </c>
      <c r="X296" s="3">
        <v>-3.01</v>
      </c>
      <c r="Y296" s="3">
        <v>0</v>
      </c>
      <c r="Z296" s="3">
        <v>0</v>
      </c>
      <c r="AA296" s="3">
        <v>0</v>
      </c>
      <c r="AB296" s="3">
        <v>16.489999999999998</v>
      </c>
      <c r="AC296" s="1">
        <v>44622</v>
      </c>
    </row>
    <row r="297" spans="1:29" x14ac:dyDescent="0.3">
      <c r="A297" t="s">
        <v>1124</v>
      </c>
      <c r="B297" s="1">
        <v>44614.521377314813</v>
      </c>
      <c r="C297">
        <v>17121435522</v>
      </c>
      <c r="D297" t="s">
        <v>93</v>
      </c>
      <c r="E297" t="s">
        <v>1125</v>
      </c>
      <c r="F297" t="s">
        <v>229</v>
      </c>
      <c r="G297" t="s">
        <v>230</v>
      </c>
      <c r="H297">
        <v>1</v>
      </c>
      <c r="I297" t="s">
        <v>96</v>
      </c>
      <c r="J297" t="s">
        <v>97</v>
      </c>
      <c r="K297" t="s">
        <v>1126</v>
      </c>
      <c r="M297">
        <v>8600</v>
      </c>
      <c r="O297" s="3">
        <v>16.25</v>
      </c>
      <c r="P297" s="3">
        <v>3.25</v>
      </c>
      <c r="Q297" s="3">
        <v>0</v>
      </c>
      <c r="R297" s="3">
        <v>0</v>
      </c>
      <c r="S297" s="3">
        <v>0</v>
      </c>
      <c r="T297" s="3">
        <v>0</v>
      </c>
      <c r="U297" s="3">
        <v>0</v>
      </c>
      <c r="V297" s="3">
        <v>0</v>
      </c>
      <c r="W297" s="3">
        <v>0</v>
      </c>
      <c r="X297" s="3">
        <v>-3.01</v>
      </c>
      <c r="Y297" s="3">
        <v>0</v>
      </c>
      <c r="Z297" s="3">
        <v>0</v>
      </c>
      <c r="AA297" s="3">
        <v>0</v>
      </c>
      <c r="AB297" s="3">
        <v>16.489999999999998</v>
      </c>
      <c r="AC297" s="1">
        <v>44622</v>
      </c>
    </row>
    <row r="298" spans="1:29" x14ac:dyDescent="0.3">
      <c r="A298" t="s">
        <v>1127</v>
      </c>
      <c r="B298" s="1">
        <v>44614.524571759262</v>
      </c>
      <c r="C298">
        <v>17121435522</v>
      </c>
      <c r="D298" t="s">
        <v>93</v>
      </c>
      <c r="E298" t="s">
        <v>1128</v>
      </c>
      <c r="F298" t="s">
        <v>229</v>
      </c>
      <c r="G298" t="s">
        <v>230</v>
      </c>
      <c r="H298">
        <v>1</v>
      </c>
      <c r="I298" t="s">
        <v>96</v>
      </c>
      <c r="J298" t="s">
        <v>97</v>
      </c>
      <c r="K298" t="s">
        <v>1129</v>
      </c>
      <c r="M298">
        <v>95100</v>
      </c>
      <c r="O298" s="3">
        <v>16.25</v>
      </c>
      <c r="P298" s="3">
        <v>3.25</v>
      </c>
      <c r="Q298" s="3">
        <v>0</v>
      </c>
      <c r="R298" s="3">
        <v>0</v>
      </c>
      <c r="S298" s="3">
        <v>0</v>
      </c>
      <c r="T298" s="3">
        <v>0</v>
      </c>
      <c r="U298" s="3">
        <v>0</v>
      </c>
      <c r="V298" s="3">
        <v>0</v>
      </c>
      <c r="W298" s="3">
        <v>0</v>
      </c>
      <c r="X298" s="3">
        <v>-3.01</v>
      </c>
      <c r="Y298" s="3">
        <v>0</v>
      </c>
      <c r="Z298" s="3">
        <v>0</v>
      </c>
      <c r="AA298" s="3">
        <v>0</v>
      </c>
      <c r="AB298" s="3">
        <v>16.489999999999998</v>
      </c>
      <c r="AC298" s="1">
        <v>44622</v>
      </c>
    </row>
    <row r="299" spans="1:29" x14ac:dyDescent="0.3">
      <c r="A299" t="s">
        <v>1130</v>
      </c>
      <c r="B299" s="1">
        <v>44614.539375</v>
      </c>
      <c r="C299">
        <v>17121435522</v>
      </c>
      <c r="D299" t="s">
        <v>93</v>
      </c>
      <c r="E299" t="s">
        <v>1131</v>
      </c>
      <c r="F299" t="s">
        <v>470</v>
      </c>
      <c r="G299" t="s">
        <v>471</v>
      </c>
      <c r="H299">
        <v>1</v>
      </c>
      <c r="I299" t="s">
        <v>96</v>
      </c>
      <c r="J299" t="s">
        <v>97</v>
      </c>
      <c r="K299" t="s">
        <v>1132</v>
      </c>
      <c r="M299">
        <v>91120</v>
      </c>
      <c r="O299" s="3">
        <v>22.63</v>
      </c>
      <c r="P299" s="3">
        <v>4.53</v>
      </c>
      <c r="Q299" s="3">
        <v>0</v>
      </c>
      <c r="R299" s="3">
        <v>0</v>
      </c>
      <c r="S299" s="3">
        <v>0</v>
      </c>
      <c r="T299" s="3">
        <v>0</v>
      </c>
      <c r="U299" s="3">
        <v>0</v>
      </c>
      <c r="V299" s="3">
        <v>0</v>
      </c>
      <c r="W299" s="3">
        <v>0</v>
      </c>
      <c r="X299" s="3">
        <v>-4.2</v>
      </c>
      <c r="Y299" s="3">
        <v>0</v>
      </c>
      <c r="Z299" s="3">
        <v>0</v>
      </c>
      <c r="AA299" s="3">
        <v>0</v>
      </c>
      <c r="AB299" s="3">
        <v>22.96</v>
      </c>
      <c r="AC299" s="1">
        <v>44622</v>
      </c>
    </row>
    <row r="300" spans="1:29" x14ac:dyDescent="0.3">
      <c r="A300" t="s">
        <v>1133</v>
      </c>
      <c r="B300" s="1">
        <v>44614.548194444447</v>
      </c>
      <c r="C300">
        <v>17121435522</v>
      </c>
      <c r="D300" t="s">
        <v>93</v>
      </c>
      <c r="E300" t="s">
        <v>1134</v>
      </c>
      <c r="F300">
        <v>11005</v>
      </c>
      <c r="G300" t="s">
        <v>1135</v>
      </c>
      <c r="H300">
        <v>1</v>
      </c>
      <c r="I300" t="s">
        <v>96</v>
      </c>
      <c r="J300" t="s">
        <v>97</v>
      </c>
      <c r="K300" t="s">
        <v>1136</v>
      </c>
      <c r="M300">
        <v>7860</v>
      </c>
      <c r="O300" s="3">
        <v>25.5</v>
      </c>
      <c r="P300" s="3">
        <v>5.36</v>
      </c>
      <c r="Q300" s="3">
        <v>8.26</v>
      </c>
      <c r="R300" s="3">
        <v>1.74</v>
      </c>
      <c r="S300" s="3">
        <v>0</v>
      </c>
      <c r="T300" s="3">
        <v>0</v>
      </c>
      <c r="U300" s="3">
        <v>0</v>
      </c>
      <c r="V300" s="3">
        <v>0</v>
      </c>
      <c r="W300" s="3">
        <v>0</v>
      </c>
      <c r="X300" s="3">
        <v>-6.31</v>
      </c>
      <c r="Y300" s="3">
        <v>0</v>
      </c>
      <c r="Z300" s="3">
        <v>0</v>
      </c>
      <c r="AA300" s="3">
        <v>0</v>
      </c>
      <c r="AB300" s="3">
        <v>34.549999999999997</v>
      </c>
      <c r="AC300" s="1">
        <v>44622</v>
      </c>
    </row>
    <row r="301" spans="1:29" x14ac:dyDescent="0.3">
      <c r="A301" t="s">
        <v>1137</v>
      </c>
      <c r="B301" s="1">
        <v>44614.567812499998</v>
      </c>
      <c r="C301">
        <v>17121435522</v>
      </c>
      <c r="D301" t="s">
        <v>93</v>
      </c>
      <c r="E301" t="s">
        <v>1138</v>
      </c>
      <c r="F301">
        <v>107360</v>
      </c>
      <c r="G301" t="s">
        <v>183</v>
      </c>
      <c r="H301">
        <v>1</v>
      </c>
      <c r="I301" t="s">
        <v>96</v>
      </c>
      <c r="J301" t="s">
        <v>97</v>
      </c>
      <c r="K301" t="s">
        <v>1139</v>
      </c>
      <c r="M301">
        <v>31670</v>
      </c>
      <c r="O301" s="3">
        <v>19.75</v>
      </c>
      <c r="P301" s="3">
        <v>3.95</v>
      </c>
      <c r="Q301" s="3">
        <v>0</v>
      </c>
      <c r="R301" s="3">
        <v>0</v>
      </c>
      <c r="S301" s="3">
        <v>0</v>
      </c>
      <c r="T301" s="3">
        <v>0</v>
      </c>
      <c r="U301" s="3">
        <v>0</v>
      </c>
      <c r="V301" s="3">
        <v>0</v>
      </c>
      <c r="W301" s="3">
        <v>0</v>
      </c>
      <c r="X301" s="3">
        <v>-3.66</v>
      </c>
      <c r="Y301" s="3">
        <v>0</v>
      </c>
      <c r="Z301" s="3">
        <v>0</v>
      </c>
      <c r="AA301" s="3">
        <v>0</v>
      </c>
      <c r="AB301" s="3">
        <v>20.04</v>
      </c>
      <c r="AC301" s="1">
        <v>44622</v>
      </c>
    </row>
    <row r="302" spans="1:29" x14ac:dyDescent="0.3">
      <c r="A302" t="s">
        <v>1140</v>
      </c>
      <c r="B302" s="1">
        <v>44614.571597222224</v>
      </c>
      <c r="C302">
        <v>17121435522</v>
      </c>
      <c r="D302" t="s">
        <v>93</v>
      </c>
      <c r="E302" t="s">
        <v>1141</v>
      </c>
      <c r="F302" t="s">
        <v>1142</v>
      </c>
      <c r="G302" t="s">
        <v>1143</v>
      </c>
      <c r="H302">
        <v>1</v>
      </c>
      <c r="I302" t="s">
        <v>96</v>
      </c>
      <c r="J302" t="s">
        <v>97</v>
      </c>
      <c r="K302" t="s">
        <v>1144</v>
      </c>
      <c r="M302">
        <v>92110</v>
      </c>
      <c r="O302" s="3">
        <v>22.71</v>
      </c>
      <c r="P302" s="3">
        <v>4.54</v>
      </c>
      <c r="Q302" s="3">
        <v>0</v>
      </c>
      <c r="R302" s="3">
        <v>0</v>
      </c>
      <c r="S302" s="3">
        <v>0</v>
      </c>
      <c r="T302" s="3">
        <v>0</v>
      </c>
      <c r="U302" s="3">
        <v>0</v>
      </c>
      <c r="V302" s="3">
        <v>0</v>
      </c>
      <c r="W302" s="3">
        <v>0</v>
      </c>
      <c r="X302" s="3">
        <v>-4.21</v>
      </c>
      <c r="Y302" s="3">
        <v>0</v>
      </c>
      <c r="Z302" s="3">
        <v>0</v>
      </c>
      <c r="AA302" s="3">
        <v>0</v>
      </c>
      <c r="AB302" s="3">
        <v>23.04</v>
      </c>
      <c r="AC302" s="1">
        <v>44622</v>
      </c>
    </row>
    <row r="303" spans="1:29" x14ac:dyDescent="0.3">
      <c r="A303" t="s">
        <v>1145</v>
      </c>
      <c r="B303" s="1">
        <v>44614.639236111114</v>
      </c>
      <c r="C303">
        <v>17121435522</v>
      </c>
      <c r="D303" t="s">
        <v>93</v>
      </c>
      <c r="E303" t="s">
        <v>1146</v>
      </c>
      <c r="F303" t="s">
        <v>1147</v>
      </c>
      <c r="G303" t="s">
        <v>1148</v>
      </c>
      <c r="H303">
        <v>1</v>
      </c>
      <c r="I303" t="s">
        <v>96</v>
      </c>
      <c r="J303" t="s">
        <v>97</v>
      </c>
      <c r="K303" t="s">
        <v>1149</v>
      </c>
      <c r="M303">
        <v>68000</v>
      </c>
      <c r="O303" s="3">
        <v>15.58</v>
      </c>
      <c r="P303" s="3">
        <v>3.12</v>
      </c>
      <c r="Q303" s="3">
        <v>0</v>
      </c>
      <c r="R303" s="3">
        <v>0</v>
      </c>
      <c r="S303" s="3">
        <v>0</v>
      </c>
      <c r="T303" s="3">
        <v>0</v>
      </c>
      <c r="U303" s="3">
        <v>0</v>
      </c>
      <c r="V303" s="3">
        <v>0</v>
      </c>
      <c r="W303" s="3">
        <v>0</v>
      </c>
      <c r="X303" s="3">
        <v>-2.89</v>
      </c>
      <c r="Y303" s="3">
        <v>0</v>
      </c>
      <c r="Z303" s="3">
        <v>0</v>
      </c>
      <c r="AA303" s="3">
        <v>0</v>
      </c>
      <c r="AB303" s="3">
        <v>15.81</v>
      </c>
      <c r="AC303" s="1">
        <v>44622</v>
      </c>
    </row>
    <row r="304" spans="1:29" x14ac:dyDescent="0.3">
      <c r="A304" t="s">
        <v>1150</v>
      </c>
      <c r="B304" s="1">
        <v>44616.360219907408</v>
      </c>
      <c r="C304">
        <v>17121435522</v>
      </c>
      <c r="D304" t="s">
        <v>93</v>
      </c>
      <c r="E304" t="s">
        <v>1151</v>
      </c>
      <c r="F304" t="s">
        <v>698</v>
      </c>
      <c r="G304" t="s">
        <v>699</v>
      </c>
      <c r="H304">
        <v>1</v>
      </c>
      <c r="I304" t="s">
        <v>96</v>
      </c>
      <c r="J304" t="s">
        <v>97</v>
      </c>
      <c r="K304" t="s">
        <v>707</v>
      </c>
      <c r="M304">
        <v>33360</v>
      </c>
      <c r="O304" s="3">
        <v>17.46</v>
      </c>
      <c r="P304" s="3">
        <v>3.49</v>
      </c>
      <c r="Q304" s="3">
        <v>0</v>
      </c>
      <c r="R304" s="3">
        <v>0</v>
      </c>
      <c r="S304" s="3">
        <v>0</v>
      </c>
      <c r="T304" s="3">
        <v>0</v>
      </c>
      <c r="U304" s="3">
        <v>0</v>
      </c>
      <c r="V304" s="3">
        <v>0</v>
      </c>
      <c r="W304" s="3">
        <v>0</v>
      </c>
      <c r="X304" s="3">
        <v>-3.24</v>
      </c>
      <c r="Y304" s="3">
        <v>0</v>
      </c>
      <c r="Z304" s="3">
        <v>0</v>
      </c>
      <c r="AA304" s="3">
        <v>0</v>
      </c>
      <c r="AB304" s="3">
        <v>17.71</v>
      </c>
      <c r="AC304" s="1">
        <v>44622</v>
      </c>
    </row>
    <row r="305" spans="1:29" x14ac:dyDescent="0.3">
      <c r="A305" t="s">
        <v>1152</v>
      </c>
      <c r="B305" s="1">
        <v>44616.538159722222</v>
      </c>
      <c r="C305">
        <v>17121435522</v>
      </c>
      <c r="D305" t="s">
        <v>93</v>
      </c>
      <c r="E305" t="s">
        <v>1153</v>
      </c>
      <c r="F305" t="s">
        <v>229</v>
      </c>
      <c r="G305" t="s">
        <v>230</v>
      </c>
      <c r="H305">
        <v>1</v>
      </c>
      <c r="I305" t="s">
        <v>96</v>
      </c>
      <c r="J305" t="s">
        <v>97</v>
      </c>
      <c r="K305" t="s">
        <v>1154</v>
      </c>
      <c r="M305">
        <v>69490</v>
      </c>
      <c r="O305" s="3">
        <v>16.66</v>
      </c>
      <c r="P305" s="3">
        <v>3.33</v>
      </c>
      <c r="Q305" s="3">
        <v>0</v>
      </c>
      <c r="R305" s="3">
        <v>0</v>
      </c>
      <c r="S305" s="3">
        <v>0</v>
      </c>
      <c r="T305" s="3">
        <v>0</v>
      </c>
      <c r="U305" s="3">
        <v>0</v>
      </c>
      <c r="V305" s="3">
        <v>0</v>
      </c>
      <c r="W305" s="3">
        <v>0</v>
      </c>
      <c r="X305" s="3">
        <v>-3.09</v>
      </c>
      <c r="Y305" s="3">
        <v>0</v>
      </c>
      <c r="Z305" s="3">
        <v>0</v>
      </c>
      <c r="AA305" s="3">
        <v>0</v>
      </c>
      <c r="AB305" s="3">
        <v>16.899999999999999</v>
      </c>
      <c r="AC305" s="1">
        <v>44622</v>
      </c>
    </row>
    <row r="306" spans="1:29" x14ac:dyDescent="0.3">
      <c r="A306" t="s">
        <v>1155</v>
      </c>
      <c r="B306" s="1">
        <v>44616.579664351855</v>
      </c>
      <c r="C306">
        <v>17121435522</v>
      </c>
      <c r="D306" t="s">
        <v>93</v>
      </c>
      <c r="E306" t="s">
        <v>1156</v>
      </c>
      <c r="F306">
        <v>6044</v>
      </c>
      <c r="G306" t="s">
        <v>388</v>
      </c>
      <c r="H306">
        <v>1</v>
      </c>
      <c r="I306" t="s">
        <v>96</v>
      </c>
      <c r="J306" t="s">
        <v>97</v>
      </c>
      <c r="K306" t="s">
        <v>1157</v>
      </c>
      <c r="M306">
        <v>17520</v>
      </c>
      <c r="O306" s="3">
        <v>19.12</v>
      </c>
      <c r="P306" s="3">
        <v>3.83</v>
      </c>
      <c r="Q306" s="3">
        <v>0</v>
      </c>
      <c r="R306" s="3">
        <v>0</v>
      </c>
      <c r="S306" s="3">
        <v>0</v>
      </c>
      <c r="T306" s="3">
        <v>0</v>
      </c>
      <c r="U306" s="3">
        <v>0</v>
      </c>
      <c r="V306" s="3">
        <v>0</v>
      </c>
      <c r="W306" s="3">
        <v>0</v>
      </c>
      <c r="X306" s="3">
        <v>-3.55</v>
      </c>
      <c r="Y306" s="3">
        <v>0</v>
      </c>
      <c r="Z306" s="3">
        <v>0</v>
      </c>
      <c r="AA306" s="3">
        <v>0</v>
      </c>
      <c r="AB306" s="3">
        <v>19.399999999999999</v>
      </c>
      <c r="AC306" s="1">
        <v>44622</v>
      </c>
    </row>
    <row r="307" spans="1:29" x14ac:dyDescent="0.3">
      <c r="A307" t="s">
        <v>1158</v>
      </c>
      <c r="B307" s="1">
        <v>44616.59878472222</v>
      </c>
      <c r="C307">
        <v>17121435522</v>
      </c>
      <c r="D307" t="s">
        <v>93</v>
      </c>
      <c r="E307" t="s">
        <v>1159</v>
      </c>
      <c r="F307" t="s">
        <v>229</v>
      </c>
      <c r="G307" t="s">
        <v>230</v>
      </c>
      <c r="H307">
        <v>1</v>
      </c>
      <c r="I307" t="s">
        <v>96</v>
      </c>
      <c r="J307" t="s">
        <v>97</v>
      </c>
      <c r="K307" t="s">
        <v>1160</v>
      </c>
      <c r="M307">
        <v>31570</v>
      </c>
      <c r="O307" s="3">
        <v>16.66</v>
      </c>
      <c r="P307" s="3">
        <v>3.33</v>
      </c>
      <c r="Q307" s="3">
        <v>0</v>
      </c>
      <c r="R307" s="3">
        <v>0</v>
      </c>
      <c r="S307" s="3">
        <v>0</v>
      </c>
      <c r="T307" s="3">
        <v>0</v>
      </c>
      <c r="U307" s="3">
        <v>0</v>
      </c>
      <c r="V307" s="3">
        <v>0</v>
      </c>
      <c r="W307" s="3">
        <v>0</v>
      </c>
      <c r="X307" s="3">
        <v>-3.09</v>
      </c>
      <c r="Y307" s="3">
        <v>0</v>
      </c>
      <c r="Z307" s="3">
        <v>0</v>
      </c>
      <c r="AA307" s="3">
        <v>0</v>
      </c>
      <c r="AB307" s="3">
        <v>16.899999999999999</v>
      </c>
      <c r="AC307" s="1">
        <v>44622</v>
      </c>
    </row>
    <row r="308" spans="1:29" x14ac:dyDescent="0.3">
      <c r="A308" t="s">
        <v>1161</v>
      </c>
      <c r="B308" s="1">
        <v>44616.599074074074</v>
      </c>
      <c r="C308">
        <v>17121435522</v>
      </c>
      <c r="D308" t="s">
        <v>93</v>
      </c>
      <c r="E308" t="s">
        <v>1162</v>
      </c>
      <c r="F308">
        <v>9320</v>
      </c>
      <c r="G308" t="s">
        <v>1163</v>
      </c>
      <c r="H308">
        <v>2</v>
      </c>
      <c r="I308" t="s">
        <v>96</v>
      </c>
      <c r="J308" t="s">
        <v>97</v>
      </c>
      <c r="K308" t="s">
        <v>212</v>
      </c>
      <c r="M308">
        <v>75012</v>
      </c>
      <c r="O308" s="3">
        <v>56.5</v>
      </c>
      <c r="P308" s="3">
        <v>11.3</v>
      </c>
      <c r="Q308" s="3">
        <v>0</v>
      </c>
      <c r="R308" s="3">
        <v>0</v>
      </c>
      <c r="S308" s="3">
        <v>0</v>
      </c>
      <c r="T308" s="3">
        <v>0</v>
      </c>
      <c r="U308" s="3">
        <v>0</v>
      </c>
      <c r="V308" s="3">
        <v>0</v>
      </c>
      <c r="W308" s="3">
        <v>0</v>
      </c>
      <c r="X308" s="3">
        <v>-10.48</v>
      </c>
      <c r="Y308" s="3">
        <v>0</v>
      </c>
      <c r="Z308" s="3">
        <v>0</v>
      </c>
      <c r="AA308" s="3">
        <v>0</v>
      </c>
      <c r="AB308" s="3">
        <v>57.32</v>
      </c>
      <c r="AC308" s="1">
        <v>44622</v>
      </c>
    </row>
    <row r="309" spans="1:29" x14ac:dyDescent="0.3">
      <c r="A309" t="s">
        <v>1161</v>
      </c>
      <c r="B309" s="1">
        <v>44616.599074074074</v>
      </c>
      <c r="C309">
        <v>17121435522</v>
      </c>
      <c r="D309" t="s">
        <v>93</v>
      </c>
      <c r="E309" t="s">
        <v>1164</v>
      </c>
      <c r="F309" t="s">
        <v>1058</v>
      </c>
      <c r="G309" t="s">
        <v>1059</v>
      </c>
      <c r="H309">
        <v>1</v>
      </c>
      <c r="I309" t="s">
        <v>96</v>
      </c>
      <c r="J309" t="s">
        <v>97</v>
      </c>
      <c r="K309" t="s">
        <v>1165</v>
      </c>
      <c r="M309">
        <v>40440</v>
      </c>
      <c r="O309" s="3">
        <v>23.75</v>
      </c>
      <c r="P309" s="3">
        <v>4.75</v>
      </c>
      <c r="Q309" s="3">
        <v>0</v>
      </c>
      <c r="R309" s="3">
        <v>0</v>
      </c>
      <c r="S309" s="3">
        <v>0</v>
      </c>
      <c r="T309" s="3">
        <v>0</v>
      </c>
      <c r="U309" s="3">
        <v>0</v>
      </c>
      <c r="V309" s="3">
        <v>0</v>
      </c>
      <c r="W309" s="3">
        <v>0</v>
      </c>
      <c r="X309" s="3">
        <v>-4.4000000000000004</v>
      </c>
      <c r="Y309" s="3">
        <v>0</v>
      </c>
      <c r="Z309" s="3">
        <v>0</v>
      </c>
      <c r="AA309" s="3">
        <v>0</v>
      </c>
      <c r="AB309" s="3">
        <v>24.1</v>
      </c>
      <c r="AC309" s="1">
        <v>44622</v>
      </c>
    </row>
    <row r="310" spans="1:29" x14ac:dyDescent="0.3">
      <c r="A310" t="s">
        <v>1166</v>
      </c>
      <c r="B310" s="1">
        <v>44616.599108796298</v>
      </c>
      <c r="C310">
        <v>17121435522</v>
      </c>
      <c r="D310" t="s">
        <v>93</v>
      </c>
      <c r="E310" t="s">
        <v>1167</v>
      </c>
      <c r="F310">
        <v>8935</v>
      </c>
      <c r="G310" t="s">
        <v>1168</v>
      </c>
      <c r="H310">
        <v>1</v>
      </c>
      <c r="I310" t="s">
        <v>96</v>
      </c>
      <c r="J310" t="s">
        <v>97</v>
      </c>
      <c r="K310" t="s">
        <v>1169</v>
      </c>
      <c r="M310">
        <v>44310</v>
      </c>
      <c r="O310" s="3">
        <v>28.25</v>
      </c>
      <c r="P310" s="3">
        <v>5.65</v>
      </c>
      <c r="Q310" s="3">
        <v>0</v>
      </c>
      <c r="R310" s="3">
        <v>0</v>
      </c>
      <c r="S310" s="3">
        <v>0</v>
      </c>
      <c r="T310" s="3">
        <v>0</v>
      </c>
      <c r="U310" s="3">
        <v>0</v>
      </c>
      <c r="V310" s="3">
        <v>0</v>
      </c>
      <c r="W310" s="3">
        <v>0</v>
      </c>
      <c r="X310" s="3">
        <v>-5.24</v>
      </c>
      <c r="Y310" s="3">
        <v>0</v>
      </c>
      <c r="Z310" s="3">
        <v>0</v>
      </c>
      <c r="AA310" s="3">
        <v>0</v>
      </c>
      <c r="AB310" s="3">
        <v>28.66</v>
      </c>
      <c r="AC310" s="1">
        <v>44622</v>
      </c>
    </row>
    <row r="311" spans="1:29" x14ac:dyDescent="0.3">
      <c r="A311" t="s">
        <v>1170</v>
      </c>
      <c r="B311" s="1">
        <v>44616.599143518521</v>
      </c>
      <c r="C311">
        <v>17121435522</v>
      </c>
      <c r="D311" t="s">
        <v>93</v>
      </c>
      <c r="E311" t="s">
        <v>1171</v>
      </c>
      <c r="F311">
        <v>6627</v>
      </c>
      <c r="G311" t="s">
        <v>120</v>
      </c>
      <c r="H311">
        <v>1</v>
      </c>
      <c r="I311" t="s">
        <v>96</v>
      </c>
      <c r="J311" t="s">
        <v>97</v>
      </c>
      <c r="K311" t="s">
        <v>1172</v>
      </c>
      <c r="M311">
        <v>62138</v>
      </c>
      <c r="O311" s="3">
        <v>17.329999999999998</v>
      </c>
      <c r="P311" s="3">
        <v>3.47</v>
      </c>
      <c r="Q311" s="3">
        <v>0</v>
      </c>
      <c r="R311" s="3">
        <v>0</v>
      </c>
      <c r="S311" s="3">
        <v>0</v>
      </c>
      <c r="T311" s="3">
        <v>0</v>
      </c>
      <c r="U311" s="3">
        <v>0</v>
      </c>
      <c r="V311" s="3">
        <v>0</v>
      </c>
      <c r="W311" s="3">
        <v>0</v>
      </c>
      <c r="X311" s="3">
        <v>-3.21</v>
      </c>
      <c r="Y311" s="3">
        <v>0</v>
      </c>
      <c r="Z311" s="3">
        <v>0</v>
      </c>
      <c r="AA311" s="3">
        <v>0</v>
      </c>
      <c r="AB311" s="3">
        <v>17.59</v>
      </c>
      <c r="AC311" s="1">
        <v>44622</v>
      </c>
    </row>
    <row r="312" spans="1:29" x14ac:dyDescent="0.3">
      <c r="A312" t="s">
        <v>1173</v>
      </c>
      <c r="B312" s="1">
        <v>44616.599224537036</v>
      </c>
      <c r="C312">
        <v>17121435522</v>
      </c>
      <c r="D312" t="s">
        <v>93</v>
      </c>
      <c r="E312" t="s">
        <v>1174</v>
      </c>
      <c r="F312">
        <v>10435</v>
      </c>
      <c r="G312" t="s">
        <v>824</v>
      </c>
      <c r="H312">
        <v>1</v>
      </c>
      <c r="I312" t="s">
        <v>96</v>
      </c>
      <c r="J312" t="s">
        <v>97</v>
      </c>
      <c r="K312" t="s">
        <v>1175</v>
      </c>
      <c r="M312">
        <v>83210</v>
      </c>
      <c r="O312" s="3">
        <v>42.42</v>
      </c>
      <c r="P312" s="3">
        <v>8.48</v>
      </c>
      <c r="Q312" s="3">
        <v>0</v>
      </c>
      <c r="R312" s="3">
        <v>0</v>
      </c>
      <c r="S312" s="3">
        <v>0</v>
      </c>
      <c r="T312" s="3">
        <v>0</v>
      </c>
      <c r="U312" s="3">
        <v>0</v>
      </c>
      <c r="V312" s="3">
        <v>0</v>
      </c>
      <c r="W312" s="3">
        <v>0</v>
      </c>
      <c r="X312" s="3">
        <v>-7.86</v>
      </c>
      <c r="Y312" s="3">
        <v>0</v>
      </c>
      <c r="Z312" s="3">
        <v>0</v>
      </c>
      <c r="AA312" s="3">
        <v>0</v>
      </c>
      <c r="AB312" s="3">
        <v>43.04</v>
      </c>
      <c r="AC312" s="1">
        <v>44622</v>
      </c>
    </row>
    <row r="313" spans="1:29" x14ac:dyDescent="0.3">
      <c r="A313" t="s">
        <v>1176</v>
      </c>
      <c r="B313" s="1">
        <v>44616.602349537039</v>
      </c>
      <c r="C313">
        <v>17121435522</v>
      </c>
      <c r="D313" t="s">
        <v>93</v>
      </c>
      <c r="E313" t="s">
        <v>1177</v>
      </c>
      <c r="F313">
        <v>8932</v>
      </c>
      <c r="G313" t="s">
        <v>1054</v>
      </c>
      <c r="H313">
        <v>1</v>
      </c>
      <c r="I313" t="s">
        <v>96</v>
      </c>
      <c r="J313" t="s">
        <v>97</v>
      </c>
      <c r="K313" t="s">
        <v>1178</v>
      </c>
      <c r="M313">
        <v>93500</v>
      </c>
      <c r="O313" s="3">
        <v>17.920000000000002</v>
      </c>
      <c r="P313" s="3">
        <v>3.58</v>
      </c>
      <c r="Q313" s="3">
        <v>0</v>
      </c>
      <c r="R313" s="3">
        <v>0</v>
      </c>
      <c r="S313" s="3">
        <v>0</v>
      </c>
      <c r="T313" s="3">
        <v>0</v>
      </c>
      <c r="U313" s="3">
        <v>0</v>
      </c>
      <c r="V313" s="3">
        <v>0</v>
      </c>
      <c r="W313" s="3">
        <v>0</v>
      </c>
      <c r="X313" s="3">
        <v>-3.32</v>
      </c>
      <c r="Y313" s="3">
        <v>0</v>
      </c>
      <c r="Z313" s="3">
        <v>0</v>
      </c>
      <c r="AA313" s="3">
        <v>0</v>
      </c>
      <c r="AB313" s="3">
        <v>18.18</v>
      </c>
      <c r="AC313" s="1">
        <v>44622</v>
      </c>
    </row>
    <row r="314" spans="1:29" x14ac:dyDescent="0.3">
      <c r="A314" t="s">
        <v>1179</v>
      </c>
      <c r="B314" s="1">
        <v>44616.613541666666</v>
      </c>
      <c r="C314">
        <v>17121435522</v>
      </c>
      <c r="D314" t="s">
        <v>93</v>
      </c>
      <c r="E314" t="s">
        <v>1180</v>
      </c>
      <c r="F314" t="s">
        <v>1181</v>
      </c>
      <c r="G314" t="s">
        <v>1182</v>
      </c>
      <c r="H314">
        <v>1</v>
      </c>
      <c r="I314" t="s">
        <v>96</v>
      </c>
      <c r="J314" t="s">
        <v>97</v>
      </c>
      <c r="K314" t="s">
        <v>1183</v>
      </c>
      <c r="M314">
        <v>66680</v>
      </c>
      <c r="O314" s="3">
        <v>26.62</v>
      </c>
      <c r="P314" s="3">
        <v>5.33</v>
      </c>
      <c r="Q314" s="3">
        <v>0</v>
      </c>
      <c r="R314" s="3">
        <v>0</v>
      </c>
      <c r="S314" s="3">
        <v>0</v>
      </c>
      <c r="T314" s="3">
        <v>0</v>
      </c>
      <c r="U314" s="3">
        <v>0</v>
      </c>
      <c r="V314" s="3">
        <v>0</v>
      </c>
      <c r="W314" s="3">
        <v>0</v>
      </c>
      <c r="X314" s="3">
        <v>-4.9400000000000004</v>
      </c>
      <c r="Y314" s="3">
        <v>0</v>
      </c>
      <c r="Z314" s="3">
        <v>0</v>
      </c>
      <c r="AA314" s="3">
        <v>0</v>
      </c>
      <c r="AB314" s="3">
        <v>27.01</v>
      </c>
      <c r="AC314" s="1">
        <v>44622</v>
      </c>
    </row>
    <row r="315" spans="1:29" x14ac:dyDescent="0.3">
      <c r="A315" t="s">
        <v>1184</v>
      </c>
      <c r="B315" s="1">
        <v>44616.646747685183</v>
      </c>
      <c r="C315">
        <v>17121435522</v>
      </c>
      <c r="D315" t="s">
        <v>93</v>
      </c>
      <c r="E315" t="s">
        <v>1185</v>
      </c>
      <c r="F315">
        <v>9687</v>
      </c>
      <c r="G315" t="s">
        <v>421</v>
      </c>
      <c r="H315">
        <v>1</v>
      </c>
      <c r="I315" t="s">
        <v>96</v>
      </c>
      <c r="J315" t="s">
        <v>97</v>
      </c>
      <c r="K315" t="s">
        <v>1186</v>
      </c>
      <c r="M315">
        <v>9088</v>
      </c>
      <c r="O315" s="3">
        <v>17.829999999999998</v>
      </c>
      <c r="P315" s="3">
        <v>3.03</v>
      </c>
      <c r="Q315" s="3">
        <v>8.5500000000000007</v>
      </c>
      <c r="R315" s="3">
        <v>1.45</v>
      </c>
      <c r="S315" s="3">
        <v>0</v>
      </c>
      <c r="T315" s="3">
        <v>0</v>
      </c>
      <c r="U315" s="3">
        <v>0</v>
      </c>
      <c r="V315" s="3">
        <v>0</v>
      </c>
      <c r="W315" s="3">
        <v>0</v>
      </c>
      <c r="X315" s="3">
        <v>-4.7699999999999996</v>
      </c>
      <c r="Y315" s="3">
        <v>0</v>
      </c>
      <c r="Z315" s="3">
        <v>0</v>
      </c>
      <c r="AA315" s="3">
        <v>0</v>
      </c>
      <c r="AB315" s="3">
        <v>26.09</v>
      </c>
      <c r="AC315" s="1">
        <v>44622</v>
      </c>
    </row>
    <row r="316" spans="1:29" x14ac:dyDescent="0.3">
      <c r="A316" t="s">
        <v>1187</v>
      </c>
      <c r="B316" s="1">
        <v>44617.551319444443</v>
      </c>
      <c r="C316">
        <v>17121435522</v>
      </c>
      <c r="D316" t="s">
        <v>93</v>
      </c>
      <c r="E316" t="s">
        <v>1188</v>
      </c>
      <c r="F316" t="s">
        <v>457</v>
      </c>
      <c r="G316" t="s">
        <v>458</v>
      </c>
      <c r="H316">
        <v>1</v>
      </c>
      <c r="I316" t="s">
        <v>96</v>
      </c>
      <c r="J316" t="s">
        <v>97</v>
      </c>
      <c r="K316" t="s">
        <v>1189</v>
      </c>
      <c r="M316">
        <v>33800</v>
      </c>
      <c r="O316" s="3">
        <v>23.29</v>
      </c>
      <c r="P316" s="3">
        <v>4.66</v>
      </c>
      <c r="Q316" s="3">
        <v>0</v>
      </c>
      <c r="R316" s="3">
        <v>0</v>
      </c>
      <c r="S316" s="3">
        <v>0</v>
      </c>
      <c r="T316" s="3">
        <v>0</v>
      </c>
      <c r="U316" s="3">
        <v>0</v>
      </c>
      <c r="V316" s="3">
        <v>0</v>
      </c>
      <c r="W316" s="3">
        <v>0</v>
      </c>
      <c r="X316" s="3">
        <v>-4.32</v>
      </c>
      <c r="Y316" s="3">
        <v>0</v>
      </c>
      <c r="Z316" s="3">
        <v>0</v>
      </c>
      <c r="AA316" s="3">
        <v>0</v>
      </c>
      <c r="AB316" s="3">
        <v>23.63</v>
      </c>
      <c r="AC316" s="1">
        <v>44622</v>
      </c>
    </row>
    <row r="317" spans="1:29" x14ac:dyDescent="0.3">
      <c r="A317" t="s">
        <v>1190</v>
      </c>
      <c r="B317" s="1">
        <v>44620.531967592593</v>
      </c>
      <c r="C317">
        <v>17121435522</v>
      </c>
      <c r="D317" t="s">
        <v>93</v>
      </c>
      <c r="E317" t="s">
        <v>1191</v>
      </c>
      <c r="F317">
        <v>8735</v>
      </c>
      <c r="G317" t="s">
        <v>991</v>
      </c>
      <c r="H317">
        <v>1</v>
      </c>
      <c r="I317" t="s">
        <v>96</v>
      </c>
      <c r="J317" t="s">
        <v>97</v>
      </c>
      <c r="K317" t="s">
        <v>341</v>
      </c>
      <c r="M317">
        <v>78000</v>
      </c>
      <c r="O317" s="3">
        <v>15.91</v>
      </c>
      <c r="P317" s="3">
        <v>3.18</v>
      </c>
      <c r="Q317" s="3">
        <v>0</v>
      </c>
      <c r="R317" s="3">
        <v>0</v>
      </c>
      <c r="S317" s="3">
        <v>0</v>
      </c>
      <c r="T317" s="3">
        <v>0</v>
      </c>
      <c r="U317" s="3">
        <v>0</v>
      </c>
      <c r="V317" s="3">
        <v>0</v>
      </c>
      <c r="W317" s="3">
        <v>0</v>
      </c>
      <c r="X317" s="3">
        <v>-2.95</v>
      </c>
      <c r="Y317" s="3">
        <v>0</v>
      </c>
      <c r="Z317" s="3">
        <v>0</v>
      </c>
      <c r="AA317" s="3">
        <v>0</v>
      </c>
      <c r="AB317" s="3">
        <v>16.14</v>
      </c>
      <c r="AC317" s="1">
        <v>44622</v>
      </c>
    </row>
    <row r="318" spans="1:29" x14ac:dyDescent="0.3">
      <c r="A318" t="s">
        <v>1192</v>
      </c>
      <c r="B318" s="1">
        <v>44620.532071759262</v>
      </c>
      <c r="C318">
        <v>17121435522</v>
      </c>
      <c r="D318" t="s">
        <v>93</v>
      </c>
      <c r="E318" t="s">
        <v>1193</v>
      </c>
      <c r="F318" t="s">
        <v>1194</v>
      </c>
      <c r="G318" t="s">
        <v>1195</v>
      </c>
      <c r="H318">
        <v>1</v>
      </c>
      <c r="I318" t="s">
        <v>96</v>
      </c>
      <c r="J318" t="s">
        <v>97</v>
      </c>
      <c r="K318" t="s">
        <v>212</v>
      </c>
      <c r="M318">
        <v>75017</v>
      </c>
      <c r="O318" s="3">
        <v>16.62</v>
      </c>
      <c r="P318" s="3">
        <v>3.33</v>
      </c>
      <c r="Q318" s="3">
        <v>0</v>
      </c>
      <c r="R318" s="3">
        <v>0</v>
      </c>
      <c r="S318" s="3">
        <v>0</v>
      </c>
      <c r="T318" s="3">
        <v>0</v>
      </c>
      <c r="U318" s="3">
        <v>0</v>
      </c>
      <c r="V318" s="3">
        <v>0</v>
      </c>
      <c r="W318" s="3">
        <v>0</v>
      </c>
      <c r="X318" s="3">
        <v>-3.08</v>
      </c>
      <c r="Y318" s="3">
        <v>0</v>
      </c>
      <c r="Z318" s="3">
        <v>0</v>
      </c>
      <c r="AA318" s="3">
        <v>0</v>
      </c>
      <c r="AB318" s="3">
        <v>16.87</v>
      </c>
      <c r="AC318" s="1">
        <v>44622</v>
      </c>
    </row>
    <row r="319" spans="1:29" x14ac:dyDescent="0.3">
      <c r="A319" t="s">
        <v>1196</v>
      </c>
      <c r="B319" s="1">
        <v>44620.532106481478</v>
      </c>
      <c r="C319">
        <v>17121435522</v>
      </c>
      <c r="D319" t="s">
        <v>93</v>
      </c>
      <c r="E319" t="s">
        <v>1197</v>
      </c>
      <c r="F319">
        <v>9362</v>
      </c>
      <c r="G319" t="s">
        <v>405</v>
      </c>
      <c r="H319">
        <v>3</v>
      </c>
      <c r="I319" t="s">
        <v>96</v>
      </c>
      <c r="J319" t="s">
        <v>97</v>
      </c>
      <c r="K319" t="s">
        <v>1198</v>
      </c>
      <c r="M319">
        <v>80210</v>
      </c>
      <c r="O319" s="3">
        <v>54.99</v>
      </c>
      <c r="P319" s="3">
        <v>11.01</v>
      </c>
      <c r="Q319" s="3">
        <v>0</v>
      </c>
      <c r="R319" s="3">
        <v>0</v>
      </c>
      <c r="S319" s="3">
        <v>0</v>
      </c>
      <c r="T319" s="3">
        <v>0</v>
      </c>
      <c r="U319" s="3">
        <v>0</v>
      </c>
      <c r="V319" s="3">
        <v>0</v>
      </c>
      <c r="W319" s="3">
        <v>0</v>
      </c>
      <c r="X319" s="3">
        <v>-10.199999999999999</v>
      </c>
      <c r="Y319" s="3">
        <v>0</v>
      </c>
      <c r="Z319" s="3">
        <v>0</v>
      </c>
      <c r="AA319" s="3">
        <v>0</v>
      </c>
      <c r="AB319" s="3">
        <v>55.8</v>
      </c>
      <c r="AC319" s="1">
        <v>44622</v>
      </c>
    </row>
    <row r="320" spans="1:29" x14ac:dyDescent="0.3">
      <c r="A320" t="s">
        <v>1196</v>
      </c>
      <c r="B320" s="1">
        <v>44620.532106481478</v>
      </c>
      <c r="C320">
        <v>17121435522</v>
      </c>
      <c r="D320" t="s">
        <v>93</v>
      </c>
      <c r="E320" t="s">
        <v>1199</v>
      </c>
      <c r="F320">
        <v>1541</v>
      </c>
      <c r="G320" t="s">
        <v>1200</v>
      </c>
      <c r="H320">
        <v>1</v>
      </c>
      <c r="I320" t="s">
        <v>96</v>
      </c>
      <c r="J320" t="s">
        <v>97</v>
      </c>
      <c r="K320" t="s">
        <v>1201</v>
      </c>
      <c r="M320">
        <v>59380</v>
      </c>
      <c r="O320" s="3">
        <v>19.12</v>
      </c>
      <c r="P320" s="3">
        <v>3.83</v>
      </c>
      <c r="Q320" s="3">
        <v>0</v>
      </c>
      <c r="R320" s="3">
        <v>0</v>
      </c>
      <c r="S320" s="3">
        <v>0</v>
      </c>
      <c r="T320" s="3">
        <v>0</v>
      </c>
      <c r="U320" s="3">
        <v>0</v>
      </c>
      <c r="V320" s="3">
        <v>0</v>
      </c>
      <c r="W320" s="3">
        <v>0</v>
      </c>
      <c r="X320" s="3">
        <v>-3.55</v>
      </c>
      <c r="Y320" s="3">
        <v>0</v>
      </c>
      <c r="Z320" s="3">
        <v>0</v>
      </c>
      <c r="AA320" s="3">
        <v>0</v>
      </c>
      <c r="AB320" s="3">
        <v>19.399999999999999</v>
      </c>
      <c r="AC320" s="1">
        <v>44622</v>
      </c>
    </row>
    <row r="321" spans="1:29" x14ac:dyDescent="0.3">
      <c r="A321" t="s">
        <v>1202</v>
      </c>
      <c r="B321" s="1">
        <v>44620.532210648147</v>
      </c>
      <c r="C321">
        <v>17121435522</v>
      </c>
      <c r="D321" t="s">
        <v>93</v>
      </c>
      <c r="E321" t="s">
        <v>1203</v>
      </c>
      <c r="F321">
        <v>10263</v>
      </c>
      <c r="G321" t="s">
        <v>1204</v>
      </c>
      <c r="H321">
        <v>1</v>
      </c>
      <c r="I321" t="s">
        <v>96</v>
      </c>
      <c r="J321" t="s">
        <v>97</v>
      </c>
      <c r="K321" t="s">
        <v>1205</v>
      </c>
      <c r="M321">
        <v>1290</v>
      </c>
      <c r="O321" s="3">
        <v>16.5</v>
      </c>
      <c r="P321" s="3">
        <v>3.3</v>
      </c>
      <c r="Q321" s="3">
        <v>0</v>
      </c>
      <c r="R321" s="3">
        <v>0</v>
      </c>
      <c r="S321" s="3">
        <v>0</v>
      </c>
      <c r="T321" s="3">
        <v>0</v>
      </c>
      <c r="U321" s="3">
        <v>0</v>
      </c>
      <c r="V321" s="3">
        <v>0</v>
      </c>
      <c r="W321" s="3">
        <v>0</v>
      </c>
      <c r="X321" s="3">
        <v>-3.06</v>
      </c>
      <c r="Y321" s="3">
        <v>0</v>
      </c>
      <c r="Z321" s="3">
        <v>0</v>
      </c>
      <c r="AA321" s="3">
        <v>0</v>
      </c>
      <c r="AB321" s="3">
        <v>16.739999999999998</v>
      </c>
      <c r="AC321" s="1">
        <v>44622</v>
      </c>
    </row>
    <row r="322" spans="1:29" x14ac:dyDescent="0.3">
      <c r="A322" t="s">
        <v>1206</v>
      </c>
      <c r="B322" s="1">
        <v>44620.532256944447</v>
      </c>
      <c r="C322">
        <v>17121435522</v>
      </c>
      <c r="D322" t="s">
        <v>93</v>
      </c>
      <c r="E322" t="s">
        <v>1207</v>
      </c>
      <c r="F322">
        <v>11032</v>
      </c>
      <c r="G322" t="s">
        <v>1208</v>
      </c>
      <c r="H322">
        <v>1</v>
      </c>
      <c r="I322" t="s">
        <v>96</v>
      </c>
      <c r="J322" t="s">
        <v>97</v>
      </c>
      <c r="K322" t="s">
        <v>1209</v>
      </c>
      <c r="M322">
        <v>9357</v>
      </c>
      <c r="O322" s="3">
        <v>29.25</v>
      </c>
      <c r="P322" s="3">
        <v>4.97</v>
      </c>
      <c r="Q322" s="3">
        <v>8.5500000000000007</v>
      </c>
      <c r="R322" s="3">
        <v>1.45</v>
      </c>
      <c r="S322" s="3">
        <v>0</v>
      </c>
      <c r="T322" s="3">
        <v>0</v>
      </c>
      <c r="U322" s="3">
        <v>0</v>
      </c>
      <c r="V322" s="3">
        <v>0</v>
      </c>
      <c r="W322" s="3">
        <v>0</v>
      </c>
      <c r="X322" s="3">
        <v>-6.83</v>
      </c>
      <c r="Y322" s="3">
        <v>0</v>
      </c>
      <c r="Z322" s="3">
        <v>0</v>
      </c>
      <c r="AA322" s="3">
        <v>0</v>
      </c>
      <c r="AB322" s="3">
        <v>37.39</v>
      </c>
      <c r="AC322" s="1">
        <v>44622</v>
      </c>
    </row>
    <row r="323" spans="1:29" x14ac:dyDescent="0.3">
      <c r="A323" t="s">
        <v>1210</v>
      </c>
      <c r="B323" s="1">
        <v>44620.532326388886</v>
      </c>
      <c r="C323">
        <v>17121435522</v>
      </c>
      <c r="D323" t="s">
        <v>93</v>
      </c>
      <c r="E323" t="s">
        <v>1211</v>
      </c>
      <c r="F323">
        <v>11201</v>
      </c>
      <c r="G323" t="s">
        <v>152</v>
      </c>
      <c r="H323">
        <v>1</v>
      </c>
      <c r="I323" t="s">
        <v>96</v>
      </c>
      <c r="J323" t="s">
        <v>97</v>
      </c>
      <c r="K323" t="s">
        <v>1212</v>
      </c>
      <c r="M323">
        <v>38119</v>
      </c>
      <c r="O323" s="3">
        <v>20.79</v>
      </c>
      <c r="P323" s="3">
        <v>4.16</v>
      </c>
      <c r="Q323" s="3">
        <v>0</v>
      </c>
      <c r="R323" s="3">
        <v>0</v>
      </c>
      <c r="S323" s="3">
        <v>0</v>
      </c>
      <c r="T323" s="3">
        <v>0</v>
      </c>
      <c r="U323" s="3">
        <v>0</v>
      </c>
      <c r="V323" s="3">
        <v>0</v>
      </c>
      <c r="W323" s="3">
        <v>0</v>
      </c>
      <c r="X323" s="3">
        <v>-3.85</v>
      </c>
      <c r="Y323" s="3">
        <v>0</v>
      </c>
      <c r="Z323" s="3">
        <v>0</v>
      </c>
      <c r="AA323" s="3">
        <v>0</v>
      </c>
      <c r="AB323" s="3">
        <v>21.1</v>
      </c>
      <c r="AC323" s="1">
        <v>44622</v>
      </c>
    </row>
    <row r="324" spans="1:29" x14ac:dyDescent="0.3">
      <c r="A324" t="s">
        <v>1213</v>
      </c>
      <c r="B324" s="1">
        <v>44620.540092592593</v>
      </c>
      <c r="C324">
        <v>17121435522</v>
      </c>
      <c r="D324" t="s">
        <v>93</v>
      </c>
      <c r="E324" t="s">
        <v>1214</v>
      </c>
      <c r="F324" t="s">
        <v>1215</v>
      </c>
      <c r="G324" t="s">
        <v>1216</v>
      </c>
      <c r="H324">
        <v>1</v>
      </c>
      <c r="I324" t="s">
        <v>96</v>
      </c>
      <c r="J324" t="s">
        <v>97</v>
      </c>
      <c r="K324" t="s">
        <v>727</v>
      </c>
      <c r="M324">
        <v>75017</v>
      </c>
      <c r="O324" s="3">
        <v>17.079999999999998</v>
      </c>
      <c r="P324" s="3">
        <v>3.42</v>
      </c>
      <c r="Q324" s="3">
        <v>0</v>
      </c>
      <c r="R324" s="3">
        <v>0</v>
      </c>
      <c r="S324" s="3">
        <v>0</v>
      </c>
      <c r="T324" s="3">
        <v>0</v>
      </c>
      <c r="U324" s="3">
        <v>0</v>
      </c>
      <c r="V324" s="3">
        <v>0</v>
      </c>
      <c r="W324" s="3">
        <v>0</v>
      </c>
      <c r="X324" s="3">
        <v>-3.17</v>
      </c>
      <c r="Y324" s="3">
        <v>0</v>
      </c>
      <c r="Z324" s="3">
        <v>0</v>
      </c>
      <c r="AA324" s="3">
        <v>0</v>
      </c>
      <c r="AB324" s="3">
        <v>17.329999999999998</v>
      </c>
      <c r="AC324" s="1">
        <v>44622</v>
      </c>
    </row>
    <row r="325" spans="1:29" x14ac:dyDescent="0.3">
      <c r="A325" t="s">
        <v>1217</v>
      </c>
      <c r="B325" s="1">
        <v>44620.541805555556</v>
      </c>
      <c r="C325">
        <v>17121435522</v>
      </c>
      <c r="D325" t="s">
        <v>93</v>
      </c>
      <c r="E325" t="s">
        <v>1218</v>
      </c>
      <c r="F325" t="s">
        <v>1219</v>
      </c>
      <c r="G325" t="s">
        <v>1220</v>
      </c>
      <c r="H325">
        <v>1</v>
      </c>
      <c r="I325" t="s">
        <v>96</v>
      </c>
      <c r="J325" t="s">
        <v>97</v>
      </c>
      <c r="K325" t="s">
        <v>1221</v>
      </c>
      <c r="M325">
        <v>83330</v>
      </c>
      <c r="O325" s="3">
        <v>12.46</v>
      </c>
      <c r="P325" s="3">
        <v>2.4900000000000002</v>
      </c>
      <c r="Q325" s="3">
        <v>0</v>
      </c>
      <c r="R325" s="3">
        <v>0</v>
      </c>
      <c r="S325" s="3">
        <v>0</v>
      </c>
      <c r="T325" s="3">
        <v>0</v>
      </c>
      <c r="U325" s="3">
        <v>0</v>
      </c>
      <c r="V325" s="3">
        <v>0</v>
      </c>
      <c r="W325" s="3">
        <v>0</v>
      </c>
      <c r="X325" s="3">
        <v>-2.31</v>
      </c>
      <c r="Y325" s="3">
        <v>0</v>
      </c>
      <c r="Z325" s="3">
        <v>0</v>
      </c>
      <c r="AA325" s="3">
        <v>0</v>
      </c>
      <c r="AB325" s="3">
        <v>12.64</v>
      </c>
      <c r="AC325" s="1">
        <v>44622</v>
      </c>
    </row>
    <row r="326" spans="1:29" x14ac:dyDescent="0.3">
      <c r="A326" t="s">
        <v>1222</v>
      </c>
      <c r="B326" s="1">
        <v>44620.608229166668</v>
      </c>
      <c r="C326">
        <v>17121435522</v>
      </c>
      <c r="D326" t="s">
        <v>93</v>
      </c>
      <c r="E326" t="s">
        <v>1223</v>
      </c>
      <c r="F326">
        <v>262</v>
      </c>
      <c r="G326" t="s">
        <v>1224</v>
      </c>
      <c r="H326">
        <v>1</v>
      </c>
      <c r="I326" t="s">
        <v>96</v>
      </c>
      <c r="J326" t="s">
        <v>97</v>
      </c>
      <c r="K326" t="s">
        <v>1225</v>
      </c>
      <c r="M326">
        <v>39210</v>
      </c>
      <c r="O326" s="3">
        <v>8.33</v>
      </c>
      <c r="P326" s="3">
        <v>1.67</v>
      </c>
      <c r="Q326" s="3">
        <v>0</v>
      </c>
      <c r="R326" s="3">
        <v>0</v>
      </c>
      <c r="S326" s="3">
        <v>0</v>
      </c>
      <c r="T326" s="3">
        <v>0</v>
      </c>
      <c r="U326" s="3">
        <v>0</v>
      </c>
      <c r="V326" s="3">
        <v>0</v>
      </c>
      <c r="W326" s="3">
        <v>0</v>
      </c>
      <c r="X326" s="3">
        <v>-1.55</v>
      </c>
      <c r="Y326" s="3">
        <v>0</v>
      </c>
      <c r="Z326" s="3">
        <v>0</v>
      </c>
      <c r="AA326" s="3">
        <v>0</v>
      </c>
      <c r="AB326" s="3">
        <v>8.4499999999999993</v>
      </c>
      <c r="AC326" s="1">
        <v>44622</v>
      </c>
    </row>
    <row r="327" spans="1:29" x14ac:dyDescent="0.3">
      <c r="A327" t="s">
        <v>1226</v>
      </c>
      <c r="B327" s="1">
        <v>44620.608530092592</v>
      </c>
      <c r="C327">
        <v>17121435522</v>
      </c>
      <c r="D327" t="s">
        <v>93</v>
      </c>
      <c r="E327" t="s">
        <v>1227</v>
      </c>
      <c r="F327" t="s">
        <v>1228</v>
      </c>
      <c r="G327" t="s">
        <v>1229</v>
      </c>
      <c r="H327">
        <v>1</v>
      </c>
      <c r="I327" t="s">
        <v>96</v>
      </c>
      <c r="J327" t="s">
        <v>97</v>
      </c>
      <c r="K327" t="s">
        <v>1230</v>
      </c>
      <c r="M327">
        <v>54590</v>
      </c>
      <c r="O327" s="3">
        <v>20.92</v>
      </c>
      <c r="P327" s="3">
        <v>4.18</v>
      </c>
      <c r="Q327" s="3">
        <v>0</v>
      </c>
      <c r="R327" s="3">
        <v>0</v>
      </c>
      <c r="S327" s="3">
        <v>0</v>
      </c>
      <c r="T327" s="3">
        <v>0</v>
      </c>
      <c r="U327" s="3">
        <v>0</v>
      </c>
      <c r="V327" s="3">
        <v>0</v>
      </c>
      <c r="W327" s="3">
        <v>0</v>
      </c>
      <c r="X327" s="3">
        <v>-3.88</v>
      </c>
      <c r="Y327" s="3">
        <v>0</v>
      </c>
      <c r="Z327" s="3">
        <v>0</v>
      </c>
      <c r="AA327" s="3">
        <v>0</v>
      </c>
      <c r="AB327" s="3">
        <v>21.22</v>
      </c>
      <c r="AC327" s="1">
        <v>44622</v>
      </c>
    </row>
    <row r="328" spans="1:29" x14ac:dyDescent="0.3">
      <c r="A328" t="s">
        <v>1231</v>
      </c>
      <c r="B328" s="1">
        <v>44620.639097222222</v>
      </c>
      <c r="C328">
        <v>17121435522</v>
      </c>
      <c r="D328" t="s">
        <v>93</v>
      </c>
      <c r="E328" t="s">
        <v>1232</v>
      </c>
      <c r="F328">
        <v>9362</v>
      </c>
      <c r="G328" t="s">
        <v>405</v>
      </c>
      <c r="H328">
        <v>2</v>
      </c>
      <c r="I328" t="s">
        <v>96</v>
      </c>
      <c r="J328" t="s">
        <v>97</v>
      </c>
      <c r="K328" t="s">
        <v>1233</v>
      </c>
      <c r="M328">
        <v>78370</v>
      </c>
      <c r="O328" s="3">
        <v>36.659999999999997</v>
      </c>
      <c r="P328" s="3">
        <v>7.34</v>
      </c>
      <c r="Q328" s="3">
        <v>0</v>
      </c>
      <c r="R328" s="3">
        <v>0</v>
      </c>
      <c r="S328" s="3">
        <v>0</v>
      </c>
      <c r="T328" s="3">
        <v>0</v>
      </c>
      <c r="U328" s="3">
        <v>0</v>
      </c>
      <c r="V328" s="3">
        <v>0</v>
      </c>
      <c r="W328" s="3">
        <v>0</v>
      </c>
      <c r="X328" s="3">
        <v>-6.8</v>
      </c>
      <c r="Y328" s="3">
        <v>0</v>
      </c>
      <c r="Z328" s="3">
        <v>0</v>
      </c>
      <c r="AA328" s="3">
        <v>0</v>
      </c>
      <c r="AB328" s="3">
        <v>37.200000000000003</v>
      </c>
      <c r="AC328" s="1">
        <v>44622</v>
      </c>
    </row>
    <row r="329" spans="1:29" x14ac:dyDescent="0.3">
      <c r="A329" t="s">
        <v>1234</v>
      </c>
      <c r="B329" s="1">
        <v>44621.472118055557</v>
      </c>
      <c r="C329">
        <v>17121435522</v>
      </c>
      <c r="D329" t="s">
        <v>93</v>
      </c>
      <c r="E329" t="s">
        <v>1235</v>
      </c>
      <c r="F329">
        <v>1901</v>
      </c>
      <c r="G329" t="s">
        <v>315</v>
      </c>
      <c r="H329">
        <v>1</v>
      </c>
      <c r="I329" t="s">
        <v>96</v>
      </c>
      <c r="J329" t="s">
        <v>97</v>
      </c>
      <c r="K329" t="s">
        <v>1236</v>
      </c>
      <c r="M329">
        <v>56420</v>
      </c>
      <c r="O329" s="3">
        <v>18.25</v>
      </c>
      <c r="P329" s="3">
        <v>3.65</v>
      </c>
      <c r="Q329" s="3">
        <v>0</v>
      </c>
      <c r="R329" s="3">
        <v>0</v>
      </c>
      <c r="S329" s="3">
        <v>0</v>
      </c>
      <c r="T329" s="3">
        <v>0</v>
      </c>
      <c r="U329" s="3">
        <v>0</v>
      </c>
      <c r="V329" s="3">
        <v>0</v>
      </c>
      <c r="W329" s="3">
        <v>0</v>
      </c>
      <c r="X329" s="3">
        <v>-3.38</v>
      </c>
      <c r="Y329" s="3">
        <v>0</v>
      </c>
      <c r="Z329" s="3">
        <v>0</v>
      </c>
      <c r="AA329" s="3">
        <v>0</v>
      </c>
      <c r="AB329" s="3">
        <v>18.52</v>
      </c>
      <c r="AC329" s="1">
        <v>44622</v>
      </c>
    </row>
    <row r="330" spans="1:29" x14ac:dyDescent="0.3">
      <c r="A330" t="s">
        <v>1237</v>
      </c>
      <c r="B330" s="1">
        <v>44621.472337962965</v>
      </c>
      <c r="C330">
        <v>17121435522</v>
      </c>
      <c r="D330" t="s">
        <v>93</v>
      </c>
      <c r="E330" t="s">
        <v>1238</v>
      </c>
      <c r="F330" t="s">
        <v>229</v>
      </c>
      <c r="G330" t="s">
        <v>230</v>
      </c>
      <c r="H330">
        <v>1</v>
      </c>
      <c r="I330" t="s">
        <v>96</v>
      </c>
      <c r="J330" t="s">
        <v>97</v>
      </c>
      <c r="K330" t="s">
        <v>1239</v>
      </c>
      <c r="M330">
        <v>57130</v>
      </c>
      <c r="O330" s="3">
        <v>16.66</v>
      </c>
      <c r="P330" s="3">
        <v>3.33</v>
      </c>
      <c r="Q330" s="3">
        <v>0</v>
      </c>
      <c r="R330" s="3">
        <v>0</v>
      </c>
      <c r="S330" s="3">
        <v>0</v>
      </c>
      <c r="T330" s="3">
        <v>0</v>
      </c>
      <c r="U330" s="3">
        <v>0</v>
      </c>
      <c r="V330" s="3">
        <v>0</v>
      </c>
      <c r="W330" s="3">
        <v>0</v>
      </c>
      <c r="X330" s="3">
        <v>-3.09</v>
      </c>
      <c r="Y330" s="3">
        <v>0</v>
      </c>
      <c r="Z330" s="3">
        <v>0</v>
      </c>
      <c r="AA330" s="3">
        <v>0</v>
      </c>
      <c r="AB330" s="3">
        <v>16.899999999999999</v>
      </c>
      <c r="AC330" s="1">
        <v>44622</v>
      </c>
    </row>
    <row r="331" spans="1:29" x14ac:dyDescent="0.3">
      <c r="A331" t="s">
        <v>1237</v>
      </c>
      <c r="B331" s="1">
        <v>44621.472337962965</v>
      </c>
      <c r="C331">
        <v>17121435522</v>
      </c>
      <c r="D331" t="s">
        <v>93</v>
      </c>
      <c r="E331" t="s">
        <v>1240</v>
      </c>
      <c r="F331" t="s">
        <v>229</v>
      </c>
      <c r="G331" t="s">
        <v>230</v>
      </c>
      <c r="H331">
        <v>1</v>
      </c>
      <c r="I331" t="s">
        <v>96</v>
      </c>
      <c r="J331" t="s">
        <v>97</v>
      </c>
      <c r="K331" t="s">
        <v>1241</v>
      </c>
      <c r="M331">
        <v>6650</v>
      </c>
      <c r="O331" s="3">
        <v>16.66</v>
      </c>
      <c r="P331" s="3">
        <v>3.33</v>
      </c>
      <c r="Q331" s="3">
        <v>0</v>
      </c>
      <c r="R331" s="3">
        <v>0</v>
      </c>
      <c r="S331" s="3">
        <v>0</v>
      </c>
      <c r="T331" s="3">
        <v>0</v>
      </c>
      <c r="U331" s="3">
        <v>0</v>
      </c>
      <c r="V331" s="3">
        <v>0</v>
      </c>
      <c r="W331" s="3">
        <v>0</v>
      </c>
      <c r="X331" s="3">
        <v>-3.09</v>
      </c>
      <c r="Y331" s="3">
        <v>0</v>
      </c>
      <c r="Z331" s="3">
        <v>0</v>
      </c>
      <c r="AA331" s="3">
        <v>0</v>
      </c>
      <c r="AB331" s="3">
        <v>16.899999999999999</v>
      </c>
      <c r="AC331" s="1">
        <v>44622</v>
      </c>
    </row>
    <row r="332" spans="1:29" x14ac:dyDescent="0.3">
      <c r="A332" t="s">
        <v>1242</v>
      </c>
      <c r="B332" s="1">
        <v>44621.648356481484</v>
      </c>
      <c r="C332">
        <v>17121435522</v>
      </c>
      <c r="D332" t="s">
        <v>93</v>
      </c>
      <c r="E332" t="s">
        <v>1243</v>
      </c>
      <c r="F332">
        <v>10931</v>
      </c>
      <c r="G332" t="s">
        <v>1244</v>
      </c>
      <c r="H332">
        <v>1</v>
      </c>
      <c r="I332" t="s">
        <v>96</v>
      </c>
      <c r="J332" t="s">
        <v>97</v>
      </c>
      <c r="K332" t="s">
        <v>1245</v>
      </c>
      <c r="M332">
        <v>13120</v>
      </c>
      <c r="O332" s="3">
        <v>16.5</v>
      </c>
      <c r="P332" s="3">
        <v>3.3</v>
      </c>
      <c r="Q332" s="3">
        <v>0</v>
      </c>
      <c r="R332" s="3">
        <v>0</v>
      </c>
      <c r="S332" s="3">
        <v>0</v>
      </c>
      <c r="T332" s="3">
        <v>0</v>
      </c>
      <c r="U332" s="3">
        <v>0</v>
      </c>
      <c r="V332" s="3">
        <v>0</v>
      </c>
      <c r="W332" s="3">
        <v>0</v>
      </c>
      <c r="X332" s="3">
        <v>-3.06</v>
      </c>
      <c r="Y332" s="3">
        <v>0</v>
      </c>
      <c r="Z332" s="3">
        <v>0</v>
      </c>
      <c r="AA332" s="3">
        <v>0</v>
      </c>
      <c r="AB332" s="3">
        <v>16.739999999999998</v>
      </c>
      <c r="AC332" s="1">
        <v>44622</v>
      </c>
    </row>
    <row r="333" spans="1:29" x14ac:dyDescent="0.3">
      <c r="A333" t="s">
        <v>1246</v>
      </c>
      <c r="B333" s="1">
        <v>44622.479375000003</v>
      </c>
      <c r="C333">
        <v>17200992412</v>
      </c>
      <c r="D333" t="s">
        <v>64</v>
      </c>
      <c r="G333" t="s">
        <v>117</v>
      </c>
      <c r="O333" s="3">
        <v>0</v>
      </c>
      <c r="P333" s="3">
        <v>0</v>
      </c>
      <c r="Q333" s="3">
        <v>0</v>
      </c>
      <c r="R333" s="3">
        <v>0</v>
      </c>
      <c r="S333" s="3">
        <v>0</v>
      </c>
      <c r="T333" s="3">
        <v>0</v>
      </c>
      <c r="U333" s="3">
        <v>0</v>
      </c>
      <c r="V333" s="3">
        <v>0</v>
      </c>
      <c r="W333" s="3">
        <v>0</v>
      </c>
      <c r="X333" s="3">
        <v>0</v>
      </c>
      <c r="Y333" s="3">
        <v>0</v>
      </c>
      <c r="Z333" s="3">
        <v>0</v>
      </c>
      <c r="AA333" s="3">
        <v>-1363.62</v>
      </c>
      <c r="AC333" s="1">
        <v>44622</v>
      </c>
    </row>
    <row r="334" spans="1:29" x14ac:dyDescent="0.3">
      <c r="A334" t="s">
        <v>1247</v>
      </c>
      <c r="B334" s="1">
        <v>44622.52684027778</v>
      </c>
      <c r="C334">
        <v>17200992412</v>
      </c>
      <c r="D334" t="s">
        <v>93</v>
      </c>
      <c r="E334" t="s">
        <v>1248</v>
      </c>
      <c r="F334">
        <v>10252</v>
      </c>
      <c r="G334" t="s">
        <v>748</v>
      </c>
      <c r="H334">
        <v>2</v>
      </c>
      <c r="I334" t="s">
        <v>96</v>
      </c>
      <c r="J334" t="s">
        <v>97</v>
      </c>
      <c r="K334" t="s">
        <v>1249</v>
      </c>
      <c r="L334" t="s">
        <v>1250</v>
      </c>
      <c r="M334">
        <v>31330</v>
      </c>
      <c r="O334" s="3">
        <v>34.659999999999997</v>
      </c>
      <c r="P334" s="3">
        <v>6.94</v>
      </c>
      <c r="Q334" s="3">
        <v>0</v>
      </c>
      <c r="R334" s="3">
        <v>0</v>
      </c>
      <c r="S334" s="3">
        <v>0</v>
      </c>
      <c r="T334" s="3">
        <v>0</v>
      </c>
      <c r="U334" s="3">
        <v>0</v>
      </c>
      <c r="V334" s="3">
        <v>0</v>
      </c>
      <c r="W334" s="3">
        <v>0</v>
      </c>
      <c r="X334" s="3">
        <v>-6.42</v>
      </c>
      <c r="Y334" s="3">
        <v>0</v>
      </c>
      <c r="Z334" s="3">
        <v>0</v>
      </c>
      <c r="AA334" s="3">
        <v>0</v>
      </c>
      <c r="AB334" s="3">
        <v>35.18</v>
      </c>
      <c r="AC334" s="1">
        <v>44636</v>
      </c>
    </row>
    <row r="335" spans="1:29" x14ac:dyDescent="0.3">
      <c r="A335" t="s">
        <v>1251</v>
      </c>
      <c r="B335" s="1">
        <v>44622.527060185188</v>
      </c>
      <c r="C335">
        <v>17200992412</v>
      </c>
      <c r="D335" t="s">
        <v>93</v>
      </c>
      <c r="E335" t="s">
        <v>1252</v>
      </c>
      <c r="F335">
        <v>10252</v>
      </c>
      <c r="G335" t="s">
        <v>748</v>
      </c>
      <c r="H335">
        <v>4</v>
      </c>
      <c r="I335" t="s">
        <v>96</v>
      </c>
      <c r="J335" t="s">
        <v>97</v>
      </c>
      <c r="K335" t="s">
        <v>1253</v>
      </c>
      <c r="M335">
        <v>57480</v>
      </c>
      <c r="O335" s="3">
        <v>69.319999999999993</v>
      </c>
      <c r="P335" s="3">
        <v>13.88</v>
      </c>
      <c r="Q335" s="3">
        <v>0</v>
      </c>
      <c r="R335" s="3">
        <v>0</v>
      </c>
      <c r="S335" s="3">
        <v>0</v>
      </c>
      <c r="T335" s="3">
        <v>0</v>
      </c>
      <c r="U335" s="3">
        <v>0</v>
      </c>
      <c r="V335" s="3">
        <v>0</v>
      </c>
      <c r="W335" s="3">
        <v>0</v>
      </c>
      <c r="X335" s="3">
        <v>-12.84</v>
      </c>
      <c r="Y335" s="3">
        <v>0</v>
      </c>
      <c r="Z335" s="3">
        <v>0</v>
      </c>
      <c r="AA335" s="3">
        <v>0</v>
      </c>
      <c r="AB335" s="3">
        <v>70.36</v>
      </c>
      <c r="AC335" s="1">
        <v>44636</v>
      </c>
    </row>
    <row r="336" spans="1:29" x14ac:dyDescent="0.3">
      <c r="A336" t="s">
        <v>1254</v>
      </c>
      <c r="B336" s="1">
        <v>44622.527280092596</v>
      </c>
      <c r="C336">
        <v>17200992412</v>
      </c>
      <c r="D336" t="s">
        <v>93</v>
      </c>
      <c r="E336" t="s">
        <v>1255</v>
      </c>
      <c r="F336">
        <v>7482</v>
      </c>
      <c r="G336" t="s">
        <v>1256</v>
      </c>
      <c r="H336">
        <v>1</v>
      </c>
      <c r="I336" t="s">
        <v>96</v>
      </c>
      <c r="J336" t="s">
        <v>97</v>
      </c>
      <c r="K336" t="s">
        <v>1257</v>
      </c>
      <c r="M336">
        <v>37240</v>
      </c>
      <c r="O336" s="3">
        <v>24.96</v>
      </c>
      <c r="P336" s="3">
        <v>4.99</v>
      </c>
      <c r="Q336" s="3">
        <v>0</v>
      </c>
      <c r="R336" s="3">
        <v>0</v>
      </c>
      <c r="S336" s="3">
        <v>0</v>
      </c>
      <c r="T336" s="3">
        <v>0</v>
      </c>
      <c r="U336" s="3">
        <v>0</v>
      </c>
      <c r="V336" s="3">
        <v>0</v>
      </c>
      <c r="W336" s="3">
        <v>0</v>
      </c>
      <c r="X336" s="3">
        <v>-4.63</v>
      </c>
      <c r="Y336" s="3">
        <v>0</v>
      </c>
      <c r="Z336" s="3">
        <v>0</v>
      </c>
      <c r="AA336" s="3">
        <v>0</v>
      </c>
      <c r="AB336" s="3">
        <v>25.32</v>
      </c>
      <c r="AC336" s="1">
        <v>44636</v>
      </c>
    </row>
    <row r="337" spans="1:29" x14ac:dyDescent="0.3">
      <c r="A337" t="s">
        <v>1258</v>
      </c>
      <c r="B337" s="1">
        <v>44622.527326388888</v>
      </c>
      <c r="C337">
        <v>17200992412</v>
      </c>
      <c r="D337" t="s">
        <v>93</v>
      </c>
      <c r="E337" t="s">
        <v>1259</v>
      </c>
      <c r="F337">
        <v>10260</v>
      </c>
      <c r="G337" t="s">
        <v>176</v>
      </c>
      <c r="H337">
        <v>1</v>
      </c>
      <c r="I337" t="s">
        <v>96</v>
      </c>
      <c r="J337" t="s">
        <v>97</v>
      </c>
      <c r="K337" t="s">
        <v>1260</v>
      </c>
      <c r="M337">
        <v>73490</v>
      </c>
      <c r="O337" s="3">
        <v>16.25</v>
      </c>
      <c r="P337" s="3">
        <v>3.25</v>
      </c>
      <c r="Q337" s="3">
        <v>0</v>
      </c>
      <c r="R337" s="3">
        <v>0</v>
      </c>
      <c r="S337" s="3">
        <v>0</v>
      </c>
      <c r="T337" s="3">
        <v>0</v>
      </c>
      <c r="U337" s="3">
        <v>0</v>
      </c>
      <c r="V337" s="3">
        <v>0</v>
      </c>
      <c r="W337" s="3">
        <v>0</v>
      </c>
      <c r="X337" s="3">
        <v>-3.01</v>
      </c>
      <c r="Y337" s="3">
        <v>0</v>
      </c>
      <c r="Z337" s="3">
        <v>0</v>
      </c>
      <c r="AA337" s="3">
        <v>0</v>
      </c>
      <c r="AB337" s="3">
        <v>16.489999999999998</v>
      </c>
      <c r="AC337" s="1">
        <v>44636</v>
      </c>
    </row>
    <row r="338" spans="1:29" x14ac:dyDescent="0.3">
      <c r="A338" t="s">
        <v>1261</v>
      </c>
      <c r="B338" s="1">
        <v>44622.527361111112</v>
      </c>
      <c r="C338">
        <v>17200992412</v>
      </c>
      <c r="D338" t="s">
        <v>93</v>
      </c>
      <c r="E338" t="s">
        <v>1262</v>
      </c>
      <c r="F338" t="s">
        <v>229</v>
      </c>
      <c r="G338" t="s">
        <v>230</v>
      </c>
      <c r="H338">
        <v>1</v>
      </c>
      <c r="I338" t="s">
        <v>96</v>
      </c>
      <c r="J338" t="s">
        <v>97</v>
      </c>
      <c r="K338" t="s">
        <v>1263</v>
      </c>
      <c r="M338">
        <v>6000</v>
      </c>
      <c r="O338" s="3">
        <v>16.66</v>
      </c>
      <c r="P338" s="3">
        <v>3.33</v>
      </c>
      <c r="Q338" s="3">
        <v>0</v>
      </c>
      <c r="R338" s="3">
        <v>0</v>
      </c>
      <c r="S338" s="3">
        <v>0</v>
      </c>
      <c r="T338" s="3">
        <v>0</v>
      </c>
      <c r="U338" s="3">
        <v>0</v>
      </c>
      <c r="V338" s="3">
        <v>0</v>
      </c>
      <c r="W338" s="3">
        <v>0</v>
      </c>
      <c r="X338" s="3">
        <v>-3.09</v>
      </c>
      <c r="Y338" s="3">
        <v>0</v>
      </c>
      <c r="Z338" s="3">
        <v>0</v>
      </c>
      <c r="AA338" s="3">
        <v>0</v>
      </c>
      <c r="AB338" s="3">
        <v>16.899999999999999</v>
      </c>
      <c r="AC338" s="1">
        <v>44636</v>
      </c>
    </row>
    <row r="339" spans="1:29" x14ac:dyDescent="0.3">
      <c r="A339" t="s">
        <v>1264</v>
      </c>
      <c r="B339" s="1">
        <v>44622.527395833335</v>
      </c>
      <c r="C339">
        <v>17200992412</v>
      </c>
      <c r="D339" t="s">
        <v>93</v>
      </c>
      <c r="E339" t="s">
        <v>1265</v>
      </c>
      <c r="F339">
        <v>8418</v>
      </c>
      <c r="G339" t="s">
        <v>921</v>
      </c>
      <c r="H339">
        <v>1</v>
      </c>
      <c r="I339" t="s">
        <v>96</v>
      </c>
      <c r="J339" t="s">
        <v>97</v>
      </c>
      <c r="K339" t="s">
        <v>1266</v>
      </c>
      <c r="L339" t="s">
        <v>1267</v>
      </c>
      <c r="M339">
        <v>76370</v>
      </c>
      <c r="O339" s="3">
        <v>17.420000000000002</v>
      </c>
      <c r="P339" s="3">
        <v>3.48</v>
      </c>
      <c r="Q339" s="3">
        <v>0</v>
      </c>
      <c r="R339" s="3">
        <v>0</v>
      </c>
      <c r="S339" s="3">
        <v>0</v>
      </c>
      <c r="T339" s="3">
        <v>0</v>
      </c>
      <c r="U339" s="3">
        <v>0</v>
      </c>
      <c r="V339" s="3">
        <v>0</v>
      </c>
      <c r="W339" s="3">
        <v>0</v>
      </c>
      <c r="X339" s="3">
        <v>-3.23</v>
      </c>
      <c r="Y339" s="3">
        <v>0</v>
      </c>
      <c r="Z339" s="3">
        <v>0</v>
      </c>
      <c r="AA339" s="3">
        <v>0</v>
      </c>
      <c r="AB339" s="3">
        <v>17.670000000000002</v>
      </c>
      <c r="AC339" s="1">
        <v>44636</v>
      </c>
    </row>
    <row r="340" spans="1:29" x14ac:dyDescent="0.3">
      <c r="A340" t="s">
        <v>1268</v>
      </c>
      <c r="B340" s="1">
        <v>44622.542962962965</v>
      </c>
      <c r="C340">
        <v>17200992412</v>
      </c>
      <c r="D340" t="s">
        <v>93</v>
      </c>
      <c r="E340" t="s">
        <v>1269</v>
      </c>
      <c r="F340">
        <v>103610</v>
      </c>
      <c r="G340" t="s">
        <v>1270</v>
      </c>
      <c r="H340">
        <v>1</v>
      </c>
      <c r="I340" t="s">
        <v>96</v>
      </c>
      <c r="J340" t="s">
        <v>97</v>
      </c>
      <c r="K340" t="s">
        <v>1271</v>
      </c>
      <c r="M340">
        <v>82700</v>
      </c>
      <c r="O340" s="3">
        <v>20.67</v>
      </c>
      <c r="P340" s="3">
        <v>4.13</v>
      </c>
      <c r="Q340" s="3">
        <v>0</v>
      </c>
      <c r="R340" s="3">
        <v>0</v>
      </c>
      <c r="S340" s="3">
        <v>0</v>
      </c>
      <c r="T340" s="3">
        <v>0</v>
      </c>
      <c r="U340" s="3">
        <v>0</v>
      </c>
      <c r="V340" s="3">
        <v>0</v>
      </c>
      <c r="W340" s="3">
        <v>0</v>
      </c>
      <c r="X340" s="3">
        <v>-3.07</v>
      </c>
      <c r="Y340" s="3">
        <v>0</v>
      </c>
      <c r="Z340" s="3">
        <v>0</v>
      </c>
      <c r="AA340" s="3">
        <v>0</v>
      </c>
      <c r="AB340" s="3">
        <v>21.73</v>
      </c>
      <c r="AC340" s="1">
        <v>44636</v>
      </c>
    </row>
    <row r="341" spans="1:29" x14ac:dyDescent="0.3">
      <c r="A341" t="s">
        <v>1272</v>
      </c>
      <c r="B341" s="1">
        <v>44623.471990740742</v>
      </c>
      <c r="C341">
        <v>17200992412</v>
      </c>
      <c r="D341" t="s">
        <v>93</v>
      </c>
      <c r="E341" t="s">
        <v>1273</v>
      </c>
      <c r="F341">
        <v>9932</v>
      </c>
      <c r="G341" t="s">
        <v>1274</v>
      </c>
      <c r="H341">
        <v>1</v>
      </c>
      <c r="I341" t="s">
        <v>96</v>
      </c>
      <c r="J341" t="s">
        <v>97</v>
      </c>
      <c r="K341" t="s">
        <v>1275</v>
      </c>
      <c r="M341">
        <v>64200</v>
      </c>
      <c r="O341" s="3">
        <v>28.98</v>
      </c>
      <c r="P341" s="3">
        <v>5.8</v>
      </c>
      <c r="Q341" s="3">
        <v>0</v>
      </c>
      <c r="R341" s="3">
        <v>0</v>
      </c>
      <c r="S341" s="3">
        <v>0</v>
      </c>
      <c r="T341" s="3">
        <v>0</v>
      </c>
      <c r="U341" s="3">
        <v>0</v>
      </c>
      <c r="V341" s="3">
        <v>0</v>
      </c>
      <c r="W341" s="3">
        <v>0</v>
      </c>
      <c r="X341" s="3">
        <v>-5.37</v>
      </c>
      <c r="Y341" s="3">
        <v>0</v>
      </c>
      <c r="Z341" s="3">
        <v>0</v>
      </c>
      <c r="AA341" s="3">
        <v>0</v>
      </c>
      <c r="AB341" s="3">
        <v>29.41</v>
      </c>
      <c r="AC341" s="1">
        <v>44636</v>
      </c>
    </row>
    <row r="342" spans="1:29" x14ac:dyDescent="0.3">
      <c r="A342" t="s">
        <v>1276</v>
      </c>
      <c r="B342" s="1">
        <v>44623.472037037034</v>
      </c>
      <c r="C342">
        <v>17200992412</v>
      </c>
      <c r="D342" t="s">
        <v>93</v>
      </c>
      <c r="E342" t="s">
        <v>1277</v>
      </c>
      <c r="F342">
        <v>7426</v>
      </c>
      <c r="G342" t="s">
        <v>1278</v>
      </c>
      <c r="H342">
        <v>1</v>
      </c>
      <c r="I342" t="s">
        <v>96</v>
      </c>
      <c r="J342" t="s">
        <v>97</v>
      </c>
      <c r="K342" t="s">
        <v>1279</v>
      </c>
      <c r="M342">
        <v>85600</v>
      </c>
      <c r="O342" s="3">
        <v>16.52</v>
      </c>
      <c r="P342" s="3">
        <v>3.3</v>
      </c>
      <c r="Q342" s="3">
        <v>0</v>
      </c>
      <c r="R342" s="3">
        <v>0</v>
      </c>
      <c r="S342" s="3">
        <v>0</v>
      </c>
      <c r="T342" s="3">
        <v>0</v>
      </c>
      <c r="U342" s="3">
        <v>0</v>
      </c>
      <c r="V342" s="3">
        <v>0</v>
      </c>
      <c r="W342" s="3">
        <v>0</v>
      </c>
      <c r="X342" s="3">
        <v>-3.06</v>
      </c>
      <c r="Y342" s="3">
        <v>0</v>
      </c>
      <c r="Z342" s="3">
        <v>0</v>
      </c>
      <c r="AA342" s="3">
        <v>0</v>
      </c>
      <c r="AB342" s="3">
        <v>16.760000000000002</v>
      </c>
      <c r="AC342" s="1">
        <v>44636</v>
      </c>
    </row>
    <row r="343" spans="1:29" x14ac:dyDescent="0.3">
      <c r="A343" t="s">
        <v>1280</v>
      </c>
      <c r="B343" s="1">
        <v>44623.472361111111</v>
      </c>
      <c r="C343">
        <v>17200992412</v>
      </c>
      <c r="D343" t="s">
        <v>93</v>
      </c>
      <c r="E343" t="s">
        <v>1281</v>
      </c>
      <c r="F343">
        <v>11285</v>
      </c>
      <c r="G343" t="s">
        <v>1282</v>
      </c>
      <c r="H343">
        <v>1</v>
      </c>
      <c r="I343" t="s">
        <v>96</v>
      </c>
      <c r="J343" t="s">
        <v>97</v>
      </c>
      <c r="K343" t="s">
        <v>1283</v>
      </c>
      <c r="M343">
        <v>1348</v>
      </c>
      <c r="O343" s="3">
        <v>24.92</v>
      </c>
      <c r="P343" s="3">
        <v>5.23</v>
      </c>
      <c r="Q343" s="3">
        <v>8.26</v>
      </c>
      <c r="R343" s="3">
        <v>1.74</v>
      </c>
      <c r="S343" s="3">
        <v>0</v>
      </c>
      <c r="T343" s="3">
        <v>0</v>
      </c>
      <c r="U343" s="3">
        <v>0</v>
      </c>
      <c r="V343" s="3">
        <v>0</v>
      </c>
      <c r="W343" s="3">
        <v>0</v>
      </c>
      <c r="X343" s="3">
        <v>-6.2</v>
      </c>
      <c r="Y343" s="3">
        <v>0</v>
      </c>
      <c r="Z343" s="3">
        <v>0</v>
      </c>
      <c r="AA343" s="3">
        <v>0</v>
      </c>
      <c r="AB343" s="3">
        <v>33.950000000000003</v>
      </c>
      <c r="AC343" s="1">
        <v>44636</v>
      </c>
    </row>
    <row r="344" spans="1:29" x14ac:dyDescent="0.3">
      <c r="A344" t="s">
        <v>1284</v>
      </c>
      <c r="B344" s="1">
        <v>44623.472430555557</v>
      </c>
      <c r="C344">
        <v>17200992412</v>
      </c>
      <c r="D344" t="s">
        <v>93</v>
      </c>
      <c r="E344" t="s">
        <v>1285</v>
      </c>
      <c r="F344" t="s">
        <v>229</v>
      </c>
      <c r="G344" t="s">
        <v>230</v>
      </c>
      <c r="H344">
        <v>1</v>
      </c>
      <c r="I344" t="s">
        <v>96</v>
      </c>
      <c r="J344" t="s">
        <v>97</v>
      </c>
      <c r="K344" t="s">
        <v>1286</v>
      </c>
      <c r="M344">
        <v>67460</v>
      </c>
      <c r="O344" s="3">
        <v>16.66</v>
      </c>
      <c r="P344" s="3">
        <v>3.33</v>
      </c>
      <c r="Q344" s="3">
        <v>0</v>
      </c>
      <c r="R344" s="3">
        <v>0</v>
      </c>
      <c r="S344" s="3">
        <v>0</v>
      </c>
      <c r="T344" s="3">
        <v>0</v>
      </c>
      <c r="U344" s="3">
        <v>0</v>
      </c>
      <c r="V344" s="3">
        <v>0</v>
      </c>
      <c r="W344" s="3">
        <v>0</v>
      </c>
      <c r="X344" s="3">
        <v>-3.09</v>
      </c>
      <c r="Y344" s="3">
        <v>0</v>
      </c>
      <c r="Z344" s="3">
        <v>0</v>
      </c>
      <c r="AA344" s="3">
        <v>0</v>
      </c>
      <c r="AB344" s="3">
        <v>16.899999999999999</v>
      </c>
      <c r="AC344" s="1">
        <v>44636</v>
      </c>
    </row>
    <row r="345" spans="1:29" x14ac:dyDescent="0.3">
      <c r="A345" t="s">
        <v>1287</v>
      </c>
      <c r="B345" s="1">
        <v>44623.47246527778</v>
      </c>
      <c r="C345">
        <v>17200992412</v>
      </c>
      <c r="D345" t="s">
        <v>93</v>
      </c>
      <c r="E345" t="s">
        <v>1288</v>
      </c>
      <c r="F345">
        <v>1901</v>
      </c>
      <c r="G345" t="s">
        <v>315</v>
      </c>
      <c r="H345">
        <v>1</v>
      </c>
      <c r="I345" t="s">
        <v>96</v>
      </c>
      <c r="J345" t="s">
        <v>97</v>
      </c>
      <c r="K345" t="s">
        <v>1289</v>
      </c>
      <c r="M345">
        <v>59280</v>
      </c>
      <c r="O345" s="3">
        <v>18.25</v>
      </c>
      <c r="P345" s="3">
        <v>3.65</v>
      </c>
      <c r="Q345" s="3">
        <v>0</v>
      </c>
      <c r="R345" s="3">
        <v>0</v>
      </c>
      <c r="S345" s="3">
        <v>0</v>
      </c>
      <c r="T345" s="3">
        <v>0</v>
      </c>
      <c r="U345" s="3">
        <v>0</v>
      </c>
      <c r="V345" s="3">
        <v>0</v>
      </c>
      <c r="W345" s="3">
        <v>0</v>
      </c>
      <c r="X345" s="3">
        <v>-3.38</v>
      </c>
      <c r="Y345" s="3">
        <v>0</v>
      </c>
      <c r="Z345" s="3">
        <v>0</v>
      </c>
      <c r="AA345" s="3">
        <v>0</v>
      </c>
      <c r="AB345" s="3">
        <v>18.52</v>
      </c>
      <c r="AC345" s="1">
        <v>44636</v>
      </c>
    </row>
    <row r="346" spans="1:29" x14ac:dyDescent="0.3">
      <c r="A346" t="s">
        <v>1290</v>
      </c>
      <c r="B346" s="1">
        <v>44623.472500000003</v>
      </c>
      <c r="C346">
        <v>17200992412</v>
      </c>
      <c r="D346" t="s">
        <v>93</v>
      </c>
      <c r="E346" t="s">
        <v>1291</v>
      </c>
      <c r="F346" t="s">
        <v>229</v>
      </c>
      <c r="G346" t="s">
        <v>230</v>
      </c>
      <c r="H346">
        <v>1</v>
      </c>
      <c r="I346" t="s">
        <v>96</v>
      </c>
      <c r="J346" t="s">
        <v>97</v>
      </c>
      <c r="K346" t="s">
        <v>1292</v>
      </c>
      <c r="L346" t="s">
        <v>1293</v>
      </c>
      <c r="M346">
        <v>29680</v>
      </c>
      <c r="O346" s="3">
        <v>16.66</v>
      </c>
      <c r="P346" s="3">
        <v>3.33</v>
      </c>
      <c r="Q346" s="3">
        <v>0</v>
      </c>
      <c r="R346" s="3">
        <v>0</v>
      </c>
      <c r="S346" s="3">
        <v>0</v>
      </c>
      <c r="T346" s="3">
        <v>0</v>
      </c>
      <c r="U346" s="3">
        <v>0</v>
      </c>
      <c r="V346" s="3">
        <v>0</v>
      </c>
      <c r="W346" s="3">
        <v>0</v>
      </c>
      <c r="X346" s="3">
        <v>-3.09</v>
      </c>
      <c r="Y346" s="3">
        <v>0</v>
      </c>
      <c r="Z346" s="3">
        <v>0</v>
      </c>
      <c r="AA346" s="3">
        <v>0</v>
      </c>
      <c r="AB346" s="3">
        <v>16.899999999999999</v>
      </c>
      <c r="AC346" s="1">
        <v>44636</v>
      </c>
    </row>
    <row r="347" spans="1:29" x14ac:dyDescent="0.3">
      <c r="A347" t="s">
        <v>1294</v>
      </c>
      <c r="B347" s="1">
        <v>44623.472534722219</v>
      </c>
      <c r="C347">
        <v>17200992412</v>
      </c>
      <c r="D347" t="s">
        <v>93</v>
      </c>
      <c r="E347" t="s">
        <v>1295</v>
      </c>
      <c r="F347">
        <v>106900</v>
      </c>
      <c r="G347" t="s">
        <v>1296</v>
      </c>
      <c r="H347">
        <v>1</v>
      </c>
      <c r="I347" t="s">
        <v>96</v>
      </c>
      <c r="J347" t="s">
        <v>97</v>
      </c>
      <c r="K347" t="s">
        <v>1297</v>
      </c>
      <c r="M347">
        <v>42820</v>
      </c>
      <c r="O347" s="3">
        <v>19.579999999999998</v>
      </c>
      <c r="P347" s="3">
        <v>3.92</v>
      </c>
      <c r="Q347" s="3">
        <v>0</v>
      </c>
      <c r="R347" s="3">
        <v>0</v>
      </c>
      <c r="S347" s="3">
        <v>0</v>
      </c>
      <c r="T347" s="3">
        <v>0</v>
      </c>
      <c r="U347" s="3">
        <v>0</v>
      </c>
      <c r="V347" s="3">
        <v>0</v>
      </c>
      <c r="W347" s="3">
        <v>0</v>
      </c>
      <c r="X347" s="3">
        <v>-3.63</v>
      </c>
      <c r="Y347" s="3">
        <v>0</v>
      </c>
      <c r="Z347" s="3">
        <v>0</v>
      </c>
      <c r="AA347" s="3">
        <v>0</v>
      </c>
      <c r="AB347" s="3">
        <v>19.87</v>
      </c>
      <c r="AC347" s="1">
        <v>44636</v>
      </c>
    </row>
    <row r="348" spans="1:29" x14ac:dyDescent="0.3">
      <c r="A348" t="s">
        <v>1298</v>
      </c>
      <c r="B348" s="1">
        <v>44623.475706018522</v>
      </c>
      <c r="C348">
        <v>17200992412</v>
      </c>
      <c r="D348" t="s">
        <v>93</v>
      </c>
      <c r="E348" t="s">
        <v>1299</v>
      </c>
      <c r="F348">
        <v>103610</v>
      </c>
      <c r="G348" t="s">
        <v>1270</v>
      </c>
      <c r="H348">
        <v>1</v>
      </c>
      <c r="I348" t="s">
        <v>96</v>
      </c>
      <c r="J348" t="s">
        <v>97</v>
      </c>
      <c r="K348" t="s">
        <v>1300</v>
      </c>
      <c r="M348">
        <v>42000</v>
      </c>
      <c r="O348" s="3">
        <v>20.67</v>
      </c>
      <c r="P348" s="3">
        <v>4.13</v>
      </c>
      <c r="Q348" s="3">
        <v>0</v>
      </c>
      <c r="R348" s="3">
        <v>0</v>
      </c>
      <c r="S348" s="3">
        <v>0</v>
      </c>
      <c r="T348" s="3">
        <v>0</v>
      </c>
      <c r="U348" s="3">
        <v>0</v>
      </c>
      <c r="V348" s="3">
        <v>0</v>
      </c>
      <c r="W348" s="3">
        <v>0</v>
      </c>
      <c r="X348" s="3">
        <v>-3.07</v>
      </c>
      <c r="Y348" s="3">
        <v>0</v>
      </c>
      <c r="Z348" s="3">
        <v>0</v>
      </c>
      <c r="AA348" s="3">
        <v>0</v>
      </c>
      <c r="AB348" s="3">
        <v>21.73</v>
      </c>
      <c r="AC348" s="1">
        <v>44636</v>
      </c>
    </row>
    <row r="349" spans="1:29" x14ac:dyDescent="0.3">
      <c r="A349" t="s">
        <v>1301</v>
      </c>
      <c r="B349" s="1">
        <v>44623.477650462963</v>
      </c>
      <c r="C349">
        <v>17200992412</v>
      </c>
      <c r="D349" t="s">
        <v>93</v>
      </c>
      <c r="E349" t="s">
        <v>1302</v>
      </c>
      <c r="F349">
        <v>112860</v>
      </c>
      <c r="G349" t="s">
        <v>1303</v>
      </c>
      <c r="H349">
        <v>1</v>
      </c>
      <c r="I349" t="s">
        <v>96</v>
      </c>
      <c r="J349" t="s">
        <v>97</v>
      </c>
      <c r="K349" t="s">
        <v>1304</v>
      </c>
      <c r="M349">
        <v>57660</v>
      </c>
      <c r="O349" s="3">
        <v>16.670000000000002</v>
      </c>
      <c r="P349" s="3">
        <v>3.33</v>
      </c>
      <c r="Q349" s="3">
        <v>0</v>
      </c>
      <c r="R349" s="3">
        <v>0</v>
      </c>
      <c r="S349" s="3">
        <v>0</v>
      </c>
      <c r="T349" s="3">
        <v>0</v>
      </c>
      <c r="U349" s="3">
        <v>0</v>
      </c>
      <c r="V349" s="3">
        <v>0</v>
      </c>
      <c r="W349" s="3">
        <v>0</v>
      </c>
      <c r="X349" s="3">
        <v>-3.09</v>
      </c>
      <c r="Y349" s="3">
        <v>0</v>
      </c>
      <c r="Z349" s="3">
        <v>0</v>
      </c>
      <c r="AA349" s="3">
        <v>0</v>
      </c>
      <c r="AB349" s="3">
        <v>16.91</v>
      </c>
      <c r="AC349" s="1">
        <v>44636</v>
      </c>
    </row>
    <row r="350" spans="1:29" x14ac:dyDescent="0.3">
      <c r="A350" t="s">
        <v>1305</v>
      </c>
      <c r="B350" s="1">
        <v>44623.512094907404</v>
      </c>
      <c r="C350">
        <v>17200992412</v>
      </c>
      <c r="D350" t="s">
        <v>93</v>
      </c>
      <c r="E350" t="s">
        <v>1306</v>
      </c>
      <c r="F350">
        <v>3307</v>
      </c>
      <c r="G350" t="s">
        <v>1307</v>
      </c>
      <c r="H350">
        <v>1</v>
      </c>
      <c r="I350" t="s">
        <v>96</v>
      </c>
      <c r="J350" t="s">
        <v>97</v>
      </c>
      <c r="K350" t="s">
        <v>1308</v>
      </c>
      <c r="M350">
        <v>77290</v>
      </c>
      <c r="O350" s="3">
        <v>10</v>
      </c>
      <c r="P350" s="3">
        <v>2</v>
      </c>
      <c r="Q350" s="3">
        <v>0</v>
      </c>
      <c r="R350" s="3">
        <v>0</v>
      </c>
      <c r="S350" s="3">
        <v>0</v>
      </c>
      <c r="T350" s="3">
        <v>0</v>
      </c>
      <c r="U350" s="3">
        <v>0</v>
      </c>
      <c r="V350" s="3">
        <v>0</v>
      </c>
      <c r="W350" s="3">
        <v>0</v>
      </c>
      <c r="X350" s="3">
        <v>-1.85</v>
      </c>
      <c r="Y350" s="3">
        <v>0</v>
      </c>
      <c r="Z350" s="3">
        <v>0</v>
      </c>
      <c r="AA350" s="3">
        <v>0</v>
      </c>
      <c r="AB350" s="3">
        <v>10.15</v>
      </c>
      <c r="AC350" s="1">
        <v>44636</v>
      </c>
    </row>
    <row r="351" spans="1:29" x14ac:dyDescent="0.3">
      <c r="A351" t="s">
        <v>1309</v>
      </c>
      <c r="B351" s="1">
        <v>44623.51284722222</v>
      </c>
      <c r="C351">
        <v>17200992412</v>
      </c>
      <c r="D351" t="s">
        <v>93</v>
      </c>
      <c r="E351" t="s">
        <v>1310</v>
      </c>
      <c r="F351">
        <v>1901</v>
      </c>
      <c r="G351" t="s">
        <v>315</v>
      </c>
      <c r="H351">
        <v>1</v>
      </c>
      <c r="I351" t="s">
        <v>96</v>
      </c>
      <c r="J351" t="s">
        <v>97</v>
      </c>
      <c r="K351" t="s">
        <v>1311</v>
      </c>
      <c r="M351">
        <v>5640</v>
      </c>
      <c r="O351" s="3">
        <v>18.25</v>
      </c>
      <c r="P351" s="3">
        <v>3.83</v>
      </c>
      <c r="Q351" s="3">
        <v>8.26</v>
      </c>
      <c r="R351" s="3">
        <v>1.74</v>
      </c>
      <c r="S351" s="3">
        <v>0</v>
      </c>
      <c r="T351" s="3">
        <v>0</v>
      </c>
      <c r="U351" s="3">
        <v>0</v>
      </c>
      <c r="V351" s="3">
        <v>0</v>
      </c>
      <c r="W351" s="3">
        <v>0</v>
      </c>
      <c r="X351" s="3">
        <v>-4.96</v>
      </c>
      <c r="Y351" s="3">
        <v>0</v>
      </c>
      <c r="Z351" s="3">
        <v>0</v>
      </c>
      <c r="AA351" s="3">
        <v>0</v>
      </c>
      <c r="AB351" s="3">
        <v>27.12</v>
      </c>
      <c r="AC351" s="1">
        <v>44636</v>
      </c>
    </row>
    <row r="352" spans="1:29" x14ac:dyDescent="0.3">
      <c r="A352" t="s">
        <v>1312</v>
      </c>
      <c r="B352" s="1">
        <v>44623.811435185184</v>
      </c>
      <c r="C352">
        <v>17200992412</v>
      </c>
      <c r="D352" t="s">
        <v>93</v>
      </c>
      <c r="E352" t="s">
        <v>1313</v>
      </c>
      <c r="F352">
        <v>10263</v>
      </c>
      <c r="G352" t="s">
        <v>1204</v>
      </c>
      <c r="H352">
        <v>1</v>
      </c>
      <c r="I352" t="s">
        <v>96</v>
      </c>
      <c r="J352" t="s">
        <v>97</v>
      </c>
      <c r="K352" t="s">
        <v>1314</v>
      </c>
      <c r="M352">
        <v>49290</v>
      </c>
      <c r="O352" s="3">
        <v>16.5</v>
      </c>
      <c r="P352" s="3">
        <v>3.3</v>
      </c>
      <c r="Q352" s="3">
        <v>0</v>
      </c>
      <c r="R352" s="3">
        <v>0</v>
      </c>
      <c r="S352" s="3">
        <v>0</v>
      </c>
      <c r="T352" s="3">
        <v>0</v>
      </c>
      <c r="U352" s="3">
        <v>0</v>
      </c>
      <c r="V352" s="3">
        <v>0</v>
      </c>
      <c r="W352" s="3">
        <v>0</v>
      </c>
      <c r="X352" s="3">
        <v>-3.06</v>
      </c>
      <c r="Y352" s="3">
        <v>0</v>
      </c>
      <c r="Z352" s="3">
        <v>0</v>
      </c>
      <c r="AA352" s="3">
        <v>0</v>
      </c>
      <c r="AB352" s="3">
        <v>16.739999999999998</v>
      </c>
      <c r="AC352" s="1">
        <v>44636</v>
      </c>
    </row>
    <row r="353" spans="1:29" x14ac:dyDescent="0.3">
      <c r="A353" t="s">
        <v>1315</v>
      </c>
      <c r="B353" s="1">
        <v>44626.774409722224</v>
      </c>
      <c r="C353">
        <v>17200992412</v>
      </c>
      <c r="D353" t="s">
        <v>273</v>
      </c>
      <c r="G353" t="s">
        <v>274</v>
      </c>
      <c r="I353" t="s">
        <v>275</v>
      </c>
      <c r="O353" s="3">
        <v>0</v>
      </c>
      <c r="P353" s="3">
        <v>0</v>
      </c>
      <c r="Q353" s="3">
        <v>0</v>
      </c>
      <c r="R353" s="3">
        <v>0</v>
      </c>
      <c r="S353" s="3">
        <v>0</v>
      </c>
      <c r="T353" s="3">
        <v>0</v>
      </c>
      <c r="U353" s="3">
        <v>0</v>
      </c>
      <c r="V353" s="3">
        <v>0</v>
      </c>
      <c r="W353" s="3">
        <v>0</v>
      </c>
      <c r="X353" s="3">
        <v>0</v>
      </c>
      <c r="Y353" s="3">
        <v>0</v>
      </c>
      <c r="Z353" s="3">
        <v>0</v>
      </c>
      <c r="AA353" s="3">
        <v>-39</v>
      </c>
      <c r="AB353" s="3">
        <v>-39</v>
      </c>
      <c r="AC353" s="1">
        <v>44636</v>
      </c>
    </row>
    <row r="354" spans="1:29" x14ac:dyDescent="0.3">
      <c r="A354" t="s">
        <v>1316</v>
      </c>
      <c r="B354" s="1">
        <v>44627.470416666663</v>
      </c>
      <c r="C354">
        <v>17200992412</v>
      </c>
      <c r="D354" t="s">
        <v>93</v>
      </c>
      <c r="E354" t="s">
        <v>1317</v>
      </c>
      <c r="F354" t="s">
        <v>1219</v>
      </c>
      <c r="G354" t="s">
        <v>1220</v>
      </c>
      <c r="H354">
        <v>1</v>
      </c>
      <c r="I354" t="s">
        <v>96</v>
      </c>
      <c r="J354" t="s">
        <v>97</v>
      </c>
      <c r="K354" t="s">
        <v>1318</v>
      </c>
      <c r="M354">
        <v>86240</v>
      </c>
      <c r="O354" s="3">
        <v>12.46</v>
      </c>
      <c r="P354" s="3">
        <v>2.4900000000000002</v>
      </c>
      <c r="Q354" s="3">
        <v>0</v>
      </c>
      <c r="R354" s="3">
        <v>0</v>
      </c>
      <c r="S354" s="3">
        <v>0</v>
      </c>
      <c r="T354" s="3">
        <v>0</v>
      </c>
      <c r="U354" s="3">
        <v>0</v>
      </c>
      <c r="V354" s="3">
        <v>0</v>
      </c>
      <c r="W354" s="3">
        <v>0</v>
      </c>
      <c r="X354" s="3">
        <v>-2.31</v>
      </c>
      <c r="Y354" s="3">
        <v>0</v>
      </c>
      <c r="Z354" s="3">
        <v>0</v>
      </c>
      <c r="AA354" s="3">
        <v>0</v>
      </c>
      <c r="AB354" s="3">
        <v>12.64</v>
      </c>
      <c r="AC354" s="1">
        <v>44636</v>
      </c>
    </row>
    <row r="355" spans="1:29" x14ac:dyDescent="0.3">
      <c r="A355" t="s">
        <v>1319</v>
      </c>
      <c r="B355" s="1">
        <v>44627.474953703706</v>
      </c>
      <c r="C355">
        <v>17200992412</v>
      </c>
      <c r="D355" t="s">
        <v>93</v>
      </c>
      <c r="E355" t="s">
        <v>1320</v>
      </c>
      <c r="F355">
        <v>104</v>
      </c>
      <c r="G355" t="s">
        <v>1321</v>
      </c>
      <c r="H355">
        <v>1</v>
      </c>
      <c r="I355" t="s">
        <v>96</v>
      </c>
      <c r="J355" t="s">
        <v>97</v>
      </c>
      <c r="K355" t="s">
        <v>1322</v>
      </c>
      <c r="M355">
        <v>55500</v>
      </c>
      <c r="O355" s="3">
        <v>19.96</v>
      </c>
      <c r="P355" s="3">
        <v>3.99</v>
      </c>
      <c r="Q355" s="3">
        <v>0</v>
      </c>
      <c r="R355" s="3">
        <v>0</v>
      </c>
      <c r="S355" s="3">
        <v>0</v>
      </c>
      <c r="T355" s="3">
        <v>0</v>
      </c>
      <c r="U355" s="3">
        <v>0</v>
      </c>
      <c r="V355" s="3">
        <v>0</v>
      </c>
      <c r="W355" s="3">
        <v>0</v>
      </c>
      <c r="X355" s="3">
        <v>-3.7</v>
      </c>
      <c r="Y355" s="3">
        <v>0</v>
      </c>
      <c r="Z355" s="3">
        <v>0</v>
      </c>
      <c r="AA355" s="3">
        <v>0</v>
      </c>
      <c r="AB355" s="3">
        <v>20.25</v>
      </c>
      <c r="AC355" s="1">
        <v>44636</v>
      </c>
    </row>
    <row r="356" spans="1:29" x14ac:dyDescent="0.3">
      <c r="A356" t="s">
        <v>1323</v>
      </c>
      <c r="B356" s="1">
        <v>44627.482372685183</v>
      </c>
      <c r="C356">
        <v>17200992412</v>
      </c>
      <c r="D356" t="s">
        <v>93</v>
      </c>
      <c r="E356" t="s">
        <v>1324</v>
      </c>
      <c r="F356">
        <v>112860</v>
      </c>
      <c r="G356" t="s">
        <v>1303</v>
      </c>
      <c r="H356">
        <v>1</v>
      </c>
      <c r="I356" t="s">
        <v>96</v>
      </c>
      <c r="J356" t="s">
        <v>97</v>
      </c>
      <c r="K356" t="s">
        <v>587</v>
      </c>
      <c r="M356">
        <v>76600</v>
      </c>
      <c r="O356" s="3">
        <v>16.670000000000002</v>
      </c>
      <c r="P356" s="3">
        <v>3.33</v>
      </c>
      <c r="Q356" s="3">
        <v>0</v>
      </c>
      <c r="R356" s="3">
        <v>0</v>
      </c>
      <c r="S356" s="3">
        <v>0</v>
      </c>
      <c r="T356" s="3">
        <v>0</v>
      </c>
      <c r="U356" s="3">
        <v>0</v>
      </c>
      <c r="V356" s="3">
        <v>0</v>
      </c>
      <c r="W356" s="3">
        <v>0</v>
      </c>
      <c r="X356" s="3">
        <v>-3.09</v>
      </c>
      <c r="Y356" s="3">
        <v>0</v>
      </c>
      <c r="Z356" s="3">
        <v>0</v>
      </c>
      <c r="AA356" s="3">
        <v>0</v>
      </c>
      <c r="AB356" s="3">
        <v>16.91</v>
      </c>
      <c r="AC356" s="1">
        <v>44636</v>
      </c>
    </row>
    <row r="357" spans="1:29" x14ac:dyDescent="0.3">
      <c r="A357" t="s">
        <v>1325</v>
      </c>
      <c r="B357" s="1">
        <v>44627.488194444442</v>
      </c>
      <c r="C357">
        <v>17200992412</v>
      </c>
      <c r="D357" t="s">
        <v>93</v>
      </c>
      <c r="E357" t="s">
        <v>1326</v>
      </c>
      <c r="F357">
        <v>10415</v>
      </c>
      <c r="G357" t="s">
        <v>1327</v>
      </c>
      <c r="H357">
        <v>1</v>
      </c>
      <c r="I357" t="s">
        <v>96</v>
      </c>
      <c r="J357" t="s">
        <v>97</v>
      </c>
      <c r="K357" t="s">
        <v>1328</v>
      </c>
      <c r="M357">
        <v>11100</v>
      </c>
      <c r="O357" s="3">
        <v>21.62</v>
      </c>
      <c r="P357" s="3">
        <v>4.33</v>
      </c>
      <c r="Q357" s="3">
        <v>0</v>
      </c>
      <c r="R357" s="3">
        <v>0</v>
      </c>
      <c r="S357" s="3">
        <v>0</v>
      </c>
      <c r="T357" s="3">
        <v>0</v>
      </c>
      <c r="U357" s="3">
        <v>0</v>
      </c>
      <c r="V357" s="3">
        <v>0</v>
      </c>
      <c r="W357" s="3">
        <v>0</v>
      </c>
      <c r="X357" s="3">
        <v>-4.01</v>
      </c>
      <c r="Y357" s="3">
        <v>0</v>
      </c>
      <c r="Z357" s="3">
        <v>0</v>
      </c>
      <c r="AA357" s="3">
        <v>0</v>
      </c>
      <c r="AB357" s="3">
        <v>21.94</v>
      </c>
      <c r="AC357" s="1">
        <v>44636</v>
      </c>
    </row>
    <row r="358" spans="1:29" x14ac:dyDescent="0.3">
      <c r="A358" t="s">
        <v>1329</v>
      </c>
      <c r="B358" s="1">
        <v>44627.501944444448</v>
      </c>
      <c r="C358">
        <v>17200992412</v>
      </c>
      <c r="D358" t="s">
        <v>93</v>
      </c>
      <c r="E358" t="s">
        <v>1330</v>
      </c>
      <c r="F358">
        <v>11284</v>
      </c>
      <c r="G358" t="s">
        <v>1331</v>
      </c>
      <c r="H358">
        <v>1</v>
      </c>
      <c r="I358" t="s">
        <v>96</v>
      </c>
      <c r="J358" t="s">
        <v>97</v>
      </c>
      <c r="K358" t="s">
        <v>1332</v>
      </c>
      <c r="M358">
        <v>69760</v>
      </c>
      <c r="O358" s="3">
        <v>21.58</v>
      </c>
      <c r="P358" s="3">
        <v>4.32</v>
      </c>
      <c r="Q358" s="3">
        <v>0</v>
      </c>
      <c r="R358" s="3">
        <v>0</v>
      </c>
      <c r="S358" s="3">
        <v>0</v>
      </c>
      <c r="T358" s="3">
        <v>0</v>
      </c>
      <c r="U358" s="3">
        <v>0</v>
      </c>
      <c r="V358" s="3">
        <v>0</v>
      </c>
      <c r="W358" s="3">
        <v>0</v>
      </c>
      <c r="X358" s="3">
        <v>-4</v>
      </c>
      <c r="Y358" s="3">
        <v>0</v>
      </c>
      <c r="Z358" s="3">
        <v>0</v>
      </c>
      <c r="AA358" s="3">
        <v>0</v>
      </c>
      <c r="AB358" s="3">
        <v>21.9</v>
      </c>
      <c r="AC358" s="1">
        <v>44636</v>
      </c>
    </row>
    <row r="359" spans="1:29" x14ac:dyDescent="0.3">
      <c r="A359" t="s">
        <v>1333</v>
      </c>
      <c r="B359" s="1">
        <v>44627.509386574071</v>
      </c>
      <c r="C359">
        <v>17200992412</v>
      </c>
      <c r="D359" t="s">
        <v>93</v>
      </c>
      <c r="E359" t="s">
        <v>1334</v>
      </c>
      <c r="F359">
        <v>9895</v>
      </c>
      <c r="G359" t="s">
        <v>105</v>
      </c>
      <c r="H359">
        <v>1</v>
      </c>
      <c r="I359" t="s">
        <v>96</v>
      </c>
      <c r="J359" t="s">
        <v>97</v>
      </c>
      <c r="K359" t="s">
        <v>1335</v>
      </c>
      <c r="M359">
        <v>14640</v>
      </c>
      <c r="O359" s="3">
        <v>14.73</v>
      </c>
      <c r="P359" s="3">
        <v>2.95</v>
      </c>
      <c r="Q359" s="3">
        <v>0</v>
      </c>
      <c r="R359" s="3">
        <v>0</v>
      </c>
      <c r="S359" s="3">
        <v>0</v>
      </c>
      <c r="T359" s="3">
        <v>0</v>
      </c>
      <c r="U359" s="3">
        <v>0</v>
      </c>
      <c r="V359" s="3">
        <v>0</v>
      </c>
      <c r="W359" s="3">
        <v>0</v>
      </c>
      <c r="X359" s="3">
        <v>-2.73</v>
      </c>
      <c r="Y359" s="3">
        <v>0</v>
      </c>
      <c r="Z359" s="3">
        <v>0</v>
      </c>
      <c r="AA359" s="3">
        <v>0</v>
      </c>
      <c r="AB359" s="3">
        <v>14.95</v>
      </c>
      <c r="AC359" s="1">
        <v>44636</v>
      </c>
    </row>
    <row r="360" spans="1:29" x14ac:dyDescent="0.3">
      <c r="A360" t="s">
        <v>1336</v>
      </c>
      <c r="B360" s="1">
        <v>44627.575891203705</v>
      </c>
      <c r="C360">
        <v>17200992412</v>
      </c>
      <c r="D360" t="s">
        <v>93</v>
      </c>
      <c r="E360" t="s">
        <v>1337</v>
      </c>
      <c r="F360">
        <v>9687</v>
      </c>
      <c r="G360" t="s">
        <v>421</v>
      </c>
      <c r="H360">
        <v>1</v>
      </c>
      <c r="I360" t="s">
        <v>96</v>
      </c>
      <c r="J360" t="s">
        <v>97</v>
      </c>
      <c r="K360" t="s">
        <v>1338</v>
      </c>
      <c r="M360">
        <v>33150</v>
      </c>
      <c r="O360" s="3">
        <v>17.829999999999998</v>
      </c>
      <c r="P360" s="3">
        <v>3.57</v>
      </c>
      <c r="Q360" s="3">
        <v>0</v>
      </c>
      <c r="R360" s="3">
        <v>0</v>
      </c>
      <c r="S360" s="3">
        <v>0</v>
      </c>
      <c r="T360" s="3">
        <v>0</v>
      </c>
      <c r="U360" s="3">
        <v>0</v>
      </c>
      <c r="V360" s="3">
        <v>0</v>
      </c>
      <c r="W360" s="3">
        <v>0</v>
      </c>
      <c r="X360" s="3">
        <v>-3.31</v>
      </c>
      <c r="Y360" s="3">
        <v>0</v>
      </c>
      <c r="Z360" s="3">
        <v>0</v>
      </c>
      <c r="AA360" s="3">
        <v>0</v>
      </c>
      <c r="AB360" s="3">
        <v>18.09</v>
      </c>
      <c r="AC360" s="1">
        <v>44636</v>
      </c>
    </row>
    <row r="361" spans="1:29" x14ac:dyDescent="0.3">
      <c r="A361" t="s">
        <v>1339</v>
      </c>
      <c r="B361" s="1">
        <v>44627.576226851852</v>
      </c>
      <c r="C361">
        <v>17200992412</v>
      </c>
      <c r="D361" t="s">
        <v>93</v>
      </c>
      <c r="E361" t="s">
        <v>1340</v>
      </c>
      <c r="F361">
        <v>103610</v>
      </c>
      <c r="G361" t="s">
        <v>1270</v>
      </c>
      <c r="H361">
        <v>1</v>
      </c>
      <c r="I361" t="s">
        <v>96</v>
      </c>
      <c r="J361" t="s">
        <v>97</v>
      </c>
      <c r="K361" t="s">
        <v>1341</v>
      </c>
      <c r="M361">
        <v>63190</v>
      </c>
      <c r="O361" s="3">
        <v>20.67</v>
      </c>
      <c r="P361" s="3">
        <v>4.13</v>
      </c>
      <c r="Q361" s="3">
        <v>0</v>
      </c>
      <c r="R361" s="3">
        <v>0</v>
      </c>
      <c r="S361" s="3">
        <v>0</v>
      </c>
      <c r="T361" s="3">
        <v>0</v>
      </c>
      <c r="U361" s="3">
        <v>0</v>
      </c>
      <c r="V361" s="3">
        <v>0</v>
      </c>
      <c r="W361" s="3">
        <v>0</v>
      </c>
      <c r="X361" s="3">
        <v>-3.07</v>
      </c>
      <c r="Y361" s="3">
        <v>0</v>
      </c>
      <c r="Z361" s="3">
        <v>0</v>
      </c>
      <c r="AA361" s="3">
        <v>0</v>
      </c>
      <c r="AB361" s="3">
        <v>21.73</v>
      </c>
      <c r="AC361" s="1">
        <v>44636</v>
      </c>
    </row>
    <row r="362" spans="1:29" x14ac:dyDescent="0.3">
      <c r="A362" t="s">
        <v>1342</v>
      </c>
      <c r="B362" s="1">
        <v>44627.576377314814</v>
      </c>
      <c r="C362">
        <v>17200992412</v>
      </c>
      <c r="D362" t="s">
        <v>93</v>
      </c>
      <c r="E362" t="s">
        <v>1343</v>
      </c>
      <c r="F362" t="s">
        <v>229</v>
      </c>
      <c r="G362" t="s">
        <v>230</v>
      </c>
      <c r="H362">
        <v>1</v>
      </c>
      <c r="I362" t="s">
        <v>96</v>
      </c>
      <c r="J362" t="s">
        <v>97</v>
      </c>
      <c r="K362" t="s">
        <v>1344</v>
      </c>
      <c r="M362">
        <v>69170</v>
      </c>
      <c r="O362" s="3">
        <v>16.66</v>
      </c>
      <c r="P362" s="3">
        <v>3.33</v>
      </c>
      <c r="Q362" s="3">
        <v>0</v>
      </c>
      <c r="R362" s="3">
        <v>0</v>
      </c>
      <c r="S362" s="3">
        <v>0</v>
      </c>
      <c r="T362" s="3">
        <v>0</v>
      </c>
      <c r="U362" s="3">
        <v>0</v>
      </c>
      <c r="V362" s="3">
        <v>0</v>
      </c>
      <c r="W362" s="3">
        <v>0</v>
      </c>
      <c r="X362" s="3">
        <v>-3.09</v>
      </c>
      <c r="Y362" s="3">
        <v>0</v>
      </c>
      <c r="Z362" s="3">
        <v>0</v>
      </c>
      <c r="AA362" s="3">
        <v>0</v>
      </c>
      <c r="AB362" s="3">
        <v>16.899999999999999</v>
      </c>
      <c r="AC362" s="1">
        <v>44636</v>
      </c>
    </row>
    <row r="363" spans="1:29" x14ac:dyDescent="0.3">
      <c r="A363" t="s">
        <v>1345</v>
      </c>
      <c r="B363" s="1">
        <v>44627.576527777775</v>
      </c>
      <c r="C363">
        <v>17200992412</v>
      </c>
      <c r="D363" t="s">
        <v>93</v>
      </c>
      <c r="E363" t="s">
        <v>1346</v>
      </c>
      <c r="F363" t="s">
        <v>1347</v>
      </c>
      <c r="G363" t="s">
        <v>1348</v>
      </c>
      <c r="H363">
        <v>1</v>
      </c>
      <c r="I363" t="s">
        <v>96</v>
      </c>
      <c r="J363" t="s">
        <v>97</v>
      </c>
      <c r="K363" t="s">
        <v>1349</v>
      </c>
      <c r="M363">
        <v>6580</v>
      </c>
      <c r="O363" s="3">
        <v>9.9600000000000009</v>
      </c>
      <c r="P363" s="3">
        <v>1.99</v>
      </c>
      <c r="Q363" s="3">
        <v>0</v>
      </c>
      <c r="R363" s="3">
        <v>0</v>
      </c>
      <c r="S363" s="3">
        <v>0</v>
      </c>
      <c r="T363" s="3">
        <v>0</v>
      </c>
      <c r="U363" s="3">
        <v>0</v>
      </c>
      <c r="V363" s="3">
        <v>0</v>
      </c>
      <c r="W363" s="3">
        <v>0</v>
      </c>
      <c r="X363" s="3">
        <v>-1.85</v>
      </c>
      <c r="Y363" s="3">
        <v>0</v>
      </c>
      <c r="Z363" s="3">
        <v>0</v>
      </c>
      <c r="AA363" s="3">
        <v>0</v>
      </c>
      <c r="AB363" s="3">
        <v>10.1</v>
      </c>
      <c r="AC363" s="1">
        <v>44636</v>
      </c>
    </row>
    <row r="364" spans="1:29" x14ac:dyDescent="0.3">
      <c r="A364" t="s">
        <v>1350</v>
      </c>
      <c r="B364" s="1">
        <v>44627.576817129629</v>
      </c>
      <c r="C364">
        <v>17200992412</v>
      </c>
      <c r="D364" t="s">
        <v>93</v>
      </c>
      <c r="E364" t="s">
        <v>1351</v>
      </c>
      <c r="F364">
        <v>8847</v>
      </c>
      <c r="G364" t="s">
        <v>380</v>
      </c>
      <c r="H364">
        <v>2</v>
      </c>
      <c r="I364" t="s">
        <v>96</v>
      </c>
      <c r="J364" t="s">
        <v>97</v>
      </c>
      <c r="K364" t="s">
        <v>1352</v>
      </c>
      <c r="M364">
        <v>44580</v>
      </c>
      <c r="O364" s="3">
        <v>36.5</v>
      </c>
      <c r="P364" s="3">
        <v>7.3</v>
      </c>
      <c r="Q364" s="3">
        <v>0</v>
      </c>
      <c r="R364" s="3">
        <v>0</v>
      </c>
      <c r="S364" s="3">
        <v>0</v>
      </c>
      <c r="T364" s="3">
        <v>0</v>
      </c>
      <c r="U364" s="3">
        <v>0</v>
      </c>
      <c r="V364" s="3">
        <v>0</v>
      </c>
      <c r="W364" s="3">
        <v>0</v>
      </c>
      <c r="X364" s="3">
        <v>-6.76</v>
      </c>
      <c r="Y364" s="3">
        <v>0</v>
      </c>
      <c r="Z364" s="3">
        <v>0</v>
      </c>
      <c r="AA364" s="3">
        <v>0</v>
      </c>
      <c r="AB364" s="3">
        <v>37.04</v>
      </c>
      <c r="AC364" s="1">
        <v>44636</v>
      </c>
    </row>
    <row r="365" spans="1:29" x14ac:dyDescent="0.3">
      <c r="A365" t="s">
        <v>1353</v>
      </c>
      <c r="B365" s="1">
        <v>44627.579664351855</v>
      </c>
      <c r="C365">
        <v>17200992412</v>
      </c>
      <c r="D365" t="s">
        <v>93</v>
      </c>
      <c r="E365" t="s">
        <v>1354</v>
      </c>
      <c r="F365">
        <v>10260</v>
      </c>
      <c r="G365" t="s">
        <v>176</v>
      </c>
      <c r="H365">
        <v>1</v>
      </c>
      <c r="I365" t="s">
        <v>96</v>
      </c>
      <c r="J365" t="s">
        <v>97</v>
      </c>
      <c r="K365" t="s">
        <v>1355</v>
      </c>
      <c r="M365">
        <v>73330</v>
      </c>
      <c r="O365" s="3">
        <v>16.25</v>
      </c>
      <c r="P365" s="3">
        <v>3.25</v>
      </c>
      <c r="Q365" s="3">
        <v>0</v>
      </c>
      <c r="R365" s="3">
        <v>0</v>
      </c>
      <c r="S365" s="3">
        <v>0</v>
      </c>
      <c r="T365" s="3">
        <v>0</v>
      </c>
      <c r="U365" s="3">
        <v>0</v>
      </c>
      <c r="V365" s="3">
        <v>0</v>
      </c>
      <c r="W365" s="3">
        <v>0</v>
      </c>
      <c r="X365" s="3">
        <v>-3.01</v>
      </c>
      <c r="Y365" s="3">
        <v>0</v>
      </c>
      <c r="Z365" s="3">
        <v>0</v>
      </c>
      <c r="AA365" s="3">
        <v>0</v>
      </c>
      <c r="AB365" s="3">
        <v>16.489999999999998</v>
      </c>
      <c r="AC365" s="1">
        <v>44636</v>
      </c>
    </row>
    <row r="366" spans="1:29" x14ac:dyDescent="0.3">
      <c r="A366" t="s">
        <v>1356</v>
      </c>
      <c r="B366" s="1">
        <v>44627.580335648148</v>
      </c>
      <c r="C366">
        <v>17200992412</v>
      </c>
      <c r="D366" t="s">
        <v>93</v>
      </c>
      <c r="E366" t="s">
        <v>1357</v>
      </c>
      <c r="F366" t="s">
        <v>229</v>
      </c>
      <c r="G366" t="s">
        <v>230</v>
      </c>
      <c r="H366">
        <v>1</v>
      </c>
      <c r="I366" t="s">
        <v>96</v>
      </c>
      <c r="J366" t="s">
        <v>97</v>
      </c>
      <c r="K366" t="s">
        <v>1328</v>
      </c>
      <c r="M366">
        <v>11100</v>
      </c>
      <c r="O366" s="3">
        <v>16.66</v>
      </c>
      <c r="P366" s="3">
        <v>3.33</v>
      </c>
      <c r="Q366" s="3">
        <v>0</v>
      </c>
      <c r="R366" s="3">
        <v>0</v>
      </c>
      <c r="S366" s="3">
        <v>0</v>
      </c>
      <c r="T366" s="3">
        <v>0</v>
      </c>
      <c r="U366" s="3">
        <v>0</v>
      </c>
      <c r="V366" s="3">
        <v>0</v>
      </c>
      <c r="W366" s="3">
        <v>0</v>
      </c>
      <c r="X366" s="3">
        <v>-3.09</v>
      </c>
      <c r="Y366" s="3">
        <v>0</v>
      </c>
      <c r="Z366" s="3">
        <v>0</v>
      </c>
      <c r="AA366" s="3">
        <v>0</v>
      </c>
      <c r="AB366" s="3">
        <v>16.899999999999999</v>
      </c>
      <c r="AC366" s="1">
        <v>44636</v>
      </c>
    </row>
    <row r="367" spans="1:29" x14ac:dyDescent="0.3">
      <c r="A367" t="s">
        <v>1358</v>
      </c>
      <c r="B367" s="1">
        <v>44627.587395833332</v>
      </c>
      <c r="C367">
        <v>17200992412</v>
      </c>
      <c r="D367" t="s">
        <v>93</v>
      </c>
      <c r="E367" t="s">
        <v>1359</v>
      </c>
      <c r="F367">
        <v>11283</v>
      </c>
      <c r="G367" t="s">
        <v>1094</v>
      </c>
      <c r="H367">
        <v>1</v>
      </c>
      <c r="I367" t="s">
        <v>96</v>
      </c>
      <c r="J367" t="s">
        <v>97</v>
      </c>
      <c r="K367" t="s">
        <v>1360</v>
      </c>
      <c r="M367">
        <v>38440</v>
      </c>
      <c r="O367" s="3">
        <v>20.420000000000002</v>
      </c>
      <c r="P367" s="3">
        <v>4.08</v>
      </c>
      <c r="Q367" s="3">
        <v>0</v>
      </c>
      <c r="R367" s="3">
        <v>0</v>
      </c>
      <c r="S367" s="3">
        <v>0</v>
      </c>
      <c r="T367" s="3">
        <v>0</v>
      </c>
      <c r="U367" s="3">
        <v>0</v>
      </c>
      <c r="V367" s="3">
        <v>0</v>
      </c>
      <c r="W367" s="3">
        <v>0</v>
      </c>
      <c r="X367" s="3">
        <v>-3.79</v>
      </c>
      <c r="Y367" s="3">
        <v>0</v>
      </c>
      <c r="Z367" s="3">
        <v>0</v>
      </c>
      <c r="AA367" s="3">
        <v>0</v>
      </c>
      <c r="AB367" s="3">
        <v>20.71</v>
      </c>
      <c r="AC367" s="1">
        <v>44636</v>
      </c>
    </row>
    <row r="368" spans="1:29" x14ac:dyDescent="0.3">
      <c r="A368" t="s">
        <v>1361</v>
      </c>
      <c r="B368" s="1">
        <v>44627.602997685186</v>
      </c>
      <c r="C368">
        <v>17200992412</v>
      </c>
      <c r="D368" t="s">
        <v>93</v>
      </c>
      <c r="E368" t="s">
        <v>1362</v>
      </c>
      <c r="F368">
        <v>60</v>
      </c>
      <c r="G368" t="s">
        <v>1363</v>
      </c>
      <c r="H368">
        <v>1</v>
      </c>
      <c r="I368" t="s">
        <v>96</v>
      </c>
      <c r="J368" t="s">
        <v>97</v>
      </c>
      <c r="K368" t="s">
        <v>1364</v>
      </c>
      <c r="M368">
        <v>28000</v>
      </c>
      <c r="O368" s="3">
        <v>9.17</v>
      </c>
      <c r="P368" s="3">
        <v>1.83</v>
      </c>
      <c r="Q368" s="3">
        <v>0</v>
      </c>
      <c r="R368" s="3">
        <v>0</v>
      </c>
      <c r="S368" s="3">
        <v>0</v>
      </c>
      <c r="T368" s="3">
        <v>0</v>
      </c>
      <c r="U368" s="3">
        <v>0</v>
      </c>
      <c r="V368" s="3">
        <v>0</v>
      </c>
      <c r="W368" s="3">
        <v>0</v>
      </c>
      <c r="X368" s="3">
        <v>-1.7</v>
      </c>
      <c r="Y368" s="3">
        <v>0</v>
      </c>
      <c r="Z368" s="3">
        <v>0</v>
      </c>
      <c r="AA368" s="3">
        <v>0</v>
      </c>
      <c r="AB368" s="3">
        <v>9.3000000000000007</v>
      </c>
      <c r="AC368" s="1">
        <v>44636</v>
      </c>
    </row>
    <row r="369" spans="1:29" x14ac:dyDescent="0.3">
      <c r="A369" t="s">
        <v>1365</v>
      </c>
      <c r="B369" s="1">
        <v>44627.603773148148</v>
      </c>
      <c r="C369">
        <v>17200992412</v>
      </c>
      <c r="D369" t="s">
        <v>93</v>
      </c>
      <c r="E369" t="s">
        <v>1366</v>
      </c>
      <c r="F369">
        <v>10467</v>
      </c>
      <c r="G369" t="s">
        <v>682</v>
      </c>
      <c r="H369">
        <v>1</v>
      </c>
      <c r="I369" t="s">
        <v>96</v>
      </c>
      <c r="J369" t="s">
        <v>97</v>
      </c>
      <c r="K369" t="s">
        <v>1367</v>
      </c>
      <c r="M369">
        <v>6560</v>
      </c>
      <c r="O369" s="3">
        <v>16.920000000000002</v>
      </c>
      <c r="P369" s="3">
        <v>3.55</v>
      </c>
      <c r="Q369" s="3">
        <v>8.26</v>
      </c>
      <c r="R369" s="3">
        <v>1.74</v>
      </c>
      <c r="S369" s="3">
        <v>0</v>
      </c>
      <c r="T369" s="3">
        <v>0</v>
      </c>
      <c r="U369" s="3">
        <v>0</v>
      </c>
      <c r="V369" s="3">
        <v>0</v>
      </c>
      <c r="W369" s="3">
        <v>0</v>
      </c>
      <c r="X369" s="3">
        <v>-4.71</v>
      </c>
      <c r="Y369" s="3">
        <v>0</v>
      </c>
      <c r="Z369" s="3">
        <v>0</v>
      </c>
      <c r="AA369" s="3">
        <v>0</v>
      </c>
      <c r="AB369" s="3">
        <v>25.76</v>
      </c>
      <c r="AC369" s="1">
        <v>44636</v>
      </c>
    </row>
    <row r="370" spans="1:29" x14ac:dyDescent="0.3">
      <c r="A370" t="s">
        <v>1368</v>
      </c>
      <c r="B370" s="1">
        <v>44627.606886574074</v>
      </c>
      <c r="C370">
        <v>17200992412</v>
      </c>
      <c r="D370" t="s">
        <v>93</v>
      </c>
      <c r="E370" t="s">
        <v>1369</v>
      </c>
      <c r="F370">
        <v>93670</v>
      </c>
      <c r="G370" t="s">
        <v>1370</v>
      </c>
      <c r="H370">
        <v>1</v>
      </c>
      <c r="I370" t="s">
        <v>96</v>
      </c>
      <c r="J370" t="s">
        <v>97</v>
      </c>
      <c r="K370" t="s">
        <v>1371</v>
      </c>
      <c r="M370">
        <v>37270</v>
      </c>
      <c r="O370" s="3">
        <v>15.75</v>
      </c>
      <c r="P370" s="3">
        <v>3.15</v>
      </c>
      <c r="Q370" s="3">
        <v>0</v>
      </c>
      <c r="R370" s="3">
        <v>0</v>
      </c>
      <c r="S370" s="3">
        <v>0</v>
      </c>
      <c r="T370" s="3">
        <v>0</v>
      </c>
      <c r="U370" s="3">
        <v>0</v>
      </c>
      <c r="V370" s="3">
        <v>0</v>
      </c>
      <c r="W370" s="3">
        <v>0</v>
      </c>
      <c r="X370" s="3">
        <v>-2.92</v>
      </c>
      <c r="Y370" s="3">
        <v>0</v>
      </c>
      <c r="Z370" s="3">
        <v>0</v>
      </c>
      <c r="AA370" s="3">
        <v>0</v>
      </c>
      <c r="AB370" s="3">
        <v>15.98</v>
      </c>
      <c r="AC370" s="1">
        <v>44636</v>
      </c>
    </row>
    <row r="371" spans="1:29" x14ac:dyDescent="0.3">
      <c r="A371" t="s">
        <v>1372</v>
      </c>
      <c r="B371" s="1">
        <v>44627.612268518518</v>
      </c>
      <c r="C371">
        <v>17200992412</v>
      </c>
      <c r="D371" t="s">
        <v>93</v>
      </c>
      <c r="E371" t="s">
        <v>1373</v>
      </c>
      <c r="F371" t="s">
        <v>229</v>
      </c>
      <c r="G371" t="s">
        <v>230</v>
      </c>
      <c r="H371">
        <v>1</v>
      </c>
      <c r="I371" t="s">
        <v>96</v>
      </c>
      <c r="J371" t="s">
        <v>97</v>
      </c>
      <c r="K371" t="s">
        <v>1374</v>
      </c>
      <c r="M371">
        <v>31000</v>
      </c>
      <c r="O371" s="3">
        <v>16.66</v>
      </c>
      <c r="P371" s="3">
        <v>3.33</v>
      </c>
      <c r="Q371" s="3">
        <v>0</v>
      </c>
      <c r="R371" s="3">
        <v>0</v>
      </c>
      <c r="S371" s="3">
        <v>0</v>
      </c>
      <c r="T371" s="3">
        <v>0</v>
      </c>
      <c r="U371" s="3">
        <v>0</v>
      </c>
      <c r="V371" s="3">
        <v>0</v>
      </c>
      <c r="W371" s="3">
        <v>0</v>
      </c>
      <c r="X371" s="3">
        <v>-3.09</v>
      </c>
      <c r="Y371" s="3">
        <v>0</v>
      </c>
      <c r="Z371" s="3">
        <v>0</v>
      </c>
      <c r="AA371" s="3">
        <v>0</v>
      </c>
      <c r="AB371" s="3">
        <v>16.899999999999999</v>
      </c>
      <c r="AC371" s="1">
        <v>44636</v>
      </c>
    </row>
    <row r="372" spans="1:29" x14ac:dyDescent="0.3">
      <c r="A372" t="s">
        <v>1375</v>
      </c>
      <c r="B372" s="1">
        <v>44628.47693287037</v>
      </c>
      <c r="C372">
        <v>17200992412</v>
      </c>
      <c r="D372" t="s">
        <v>93</v>
      </c>
      <c r="E372" t="s">
        <v>1376</v>
      </c>
      <c r="F372">
        <v>10973</v>
      </c>
      <c r="G372" t="s">
        <v>1377</v>
      </c>
      <c r="H372">
        <v>1</v>
      </c>
      <c r="I372" t="s">
        <v>96</v>
      </c>
      <c r="J372" t="s">
        <v>97</v>
      </c>
      <c r="K372" t="s">
        <v>1378</v>
      </c>
      <c r="M372">
        <v>51800</v>
      </c>
      <c r="O372" s="3">
        <v>20.75</v>
      </c>
      <c r="P372" s="3">
        <v>4.1500000000000004</v>
      </c>
      <c r="Q372" s="3">
        <v>0</v>
      </c>
      <c r="R372" s="3">
        <v>0</v>
      </c>
      <c r="S372" s="3">
        <v>0</v>
      </c>
      <c r="T372" s="3">
        <v>0</v>
      </c>
      <c r="U372" s="3">
        <v>0</v>
      </c>
      <c r="V372" s="3">
        <v>0</v>
      </c>
      <c r="W372" s="3">
        <v>0</v>
      </c>
      <c r="X372" s="3">
        <v>-3.85</v>
      </c>
      <c r="Y372" s="3">
        <v>0</v>
      </c>
      <c r="Z372" s="3">
        <v>0</v>
      </c>
      <c r="AA372" s="3">
        <v>0</v>
      </c>
      <c r="AB372" s="3">
        <v>21.05</v>
      </c>
      <c r="AC372" s="1">
        <v>44636</v>
      </c>
    </row>
    <row r="373" spans="1:29" x14ac:dyDescent="0.3">
      <c r="A373" t="s">
        <v>1379</v>
      </c>
      <c r="B373" s="1">
        <v>44628.477037037039</v>
      </c>
      <c r="C373">
        <v>17200992412</v>
      </c>
      <c r="D373" t="s">
        <v>93</v>
      </c>
      <c r="E373" t="s">
        <v>1380</v>
      </c>
      <c r="F373">
        <v>103610</v>
      </c>
      <c r="G373" t="s">
        <v>1270</v>
      </c>
      <c r="H373">
        <v>2</v>
      </c>
      <c r="I373" t="s">
        <v>96</v>
      </c>
      <c r="J373" t="s">
        <v>97</v>
      </c>
      <c r="K373" t="s">
        <v>1144</v>
      </c>
      <c r="M373">
        <v>92110</v>
      </c>
      <c r="O373" s="3">
        <v>41.34</v>
      </c>
      <c r="P373" s="3">
        <v>8.26</v>
      </c>
      <c r="Q373" s="3">
        <v>0</v>
      </c>
      <c r="R373" s="3">
        <v>0</v>
      </c>
      <c r="S373" s="3">
        <v>0</v>
      </c>
      <c r="T373" s="3">
        <v>0</v>
      </c>
      <c r="U373" s="3">
        <v>0</v>
      </c>
      <c r="V373" s="3">
        <v>0</v>
      </c>
      <c r="W373" s="3">
        <v>0</v>
      </c>
      <c r="X373" s="3">
        <v>-6.14</v>
      </c>
      <c r="Y373" s="3">
        <v>0</v>
      </c>
      <c r="Z373" s="3">
        <v>0</v>
      </c>
      <c r="AA373" s="3">
        <v>0</v>
      </c>
      <c r="AB373" s="3">
        <v>43.46</v>
      </c>
      <c r="AC373" s="1">
        <v>44636</v>
      </c>
    </row>
    <row r="374" spans="1:29" x14ac:dyDescent="0.3">
      <c r="A374" t="s">
        <v>1381</v>
      </c>
      <c r="B374" s="1">
        <v>44628.512291666666</v>
      </c>
      <c r="C374">
        <v>17200992412</v>
      </c>
      <c r="D374" t="s">
        <v>93</v>
      </c>
      <c r="E374" t="s">
        <v>1382</v>
      </c>
      <c r="F374">
        <v>93670</v>
      </c>
      <c r="G374" t="s">
        <v>1370</v>
      </c>
      <c r="H374">
        <v>1</v>
      </c>
      <c r="I374" t="s">
        <v>96</v>
      </c>
      <c r="J374" t="s">
        <v>97</v>
      </c>
      <c r="K374" t="s">
        <v>1383</v>
      </c>
      <c r="M374">
        <v>31140</v>
      </c>
      <c r="O374" s="3">
        <v>15.75</v>
      </c>
      <c r="P374" s="3">
        <v>3.15</v>
      </c>
      <c r="Q374" s="3">
        <v>0</v>
      </c>
      <c r="R374" s="3">
        <v>0</v>
      </c>
      <c r="S374" s="3">
        <v>0</v>
      </c>
      <c r="T374" s="3">
        <v>0</v>
      </c>
      <c r="U374" s="3">
        <v>0</v>
      </c>
      <c r="V374" s="3">
        <v>0</v>
      </c>
      <c r="W374" s="3">
        <v>0</v>
      </c>
      <c r="X374" s="3">
        <v>-2.92</v>
      </c>
      <c r="Y374" s="3">
        <v>0</v>
      </c>
      <c r="Z374" s="3">
        <v>0</v>
      </c>
      <c r="AA374" s="3">
        <v>0</v>
      </c>
      <c r="AB374" s="3">
        <v>15.98</v>
      </c>
      <c r="AC374" s="1">
        <v>44636</v>
      </c>
    </row>
    <row r="375" spans="1:29" x14ac:dyDescent="0.3">
      <c r="A375" t="s">
        <v>1384</v>
      </c>
      <c r="B375" s="1">
        <v>44628.512523148151</v>
      </c>
      <c r="C375">
        <v>17200992412</v>
      </c>
      <c r="D375" t="s">
        <v>93</v>
      </c>
      <c r="E375" t="s">
        <v>1385</v>
      </c>
      <c r="F375" t="s">
        <v>229</v>
      </c>
      <c r="G375" t="s">
        <v>230</v>
      </c>
      <c r="H375">
        <v>1</v>
      </c>
      <c r="I375" t="s">
        <v>96</v>
      </c>
      <c r="J375" t="s">
        <v>97</v>
      </c>
      <c r="K375" t="s">
        <v>1386</v>
      </c>
      <c r="M375">
        <v>35340</v>
      </c>
      <c r="O375" s="3">
        <v>16.66</v>
      </c>
      <c r="P375" s="3">
        <v>3.33</v>
      </c>
      <c r="Q375" s="3">
        <v>0</v>
      </c>
      <c r="R375" s="3">
        <v>0</v>
      </c>
      <c r="S375" s="3">
        <v>0</v>
      </c>
      <c r="T375" s="3">
        <v>0</v>
      </c>
      <c r="U375" s="3">
        <v>0</v>
      </c>
      <c r="V375" s="3">
        <v>0</v>
      </c>
      <c r="W375" s="3">
        <v>0</v>
      </c>
      <c r="X375" s="3">
        <v>-3.09</v>
      </c>
      <c r="Y375" s="3">
        <v>0</v>
      </c>
      <c r="Z375" s="3">
        <v>0</v>
      </c>
      <c r="AA375" s="3">
        <v>0</v>
      </c>
      <c r="AB375" s="3">
        <v>16.899999999999999</v>
      </c>
      <c r="AC375" s="1">
        <v>44636</v>
      </c>
    </row>
    <row r="376" spans="1:29" x14ac:dyDescent="0.3">
      <c r="A376" t="s">
        <v>1384</v>
      </c>
      <c r="B376" s="1">
        <v>44628.512523148151</v>
      </c>
      <c r="C376">
        <v>17200992412</v>
      </c>
      <c r="D376" t="s">
        <v>93</v>
      </c>
      <c r="E376" t="s">
        <v>1387</v>
      </c>
      <c r="F376">
        <v>6627</v>
      </c>
      <c r="G376" t="s">
        <v>120</v>
      </c>
      <c r="H376">
        <v>1</v>
      </c>
      <c r="I376" t="s">
        <v>96</v>
      </c>
      <c r="J376" t="s">
        <v>97</v>
      </c>
      <c r="K376" t="s">
        <v>1388</v>
      </c>
      <c r="M376">
        <v>78180</v>
      </c>
      <c r="O376" s="3">
        <v>17.329999999999998</v>
      </c>
      <c r="P376" s="3">
        <v>3.47</v>
      </c>
      <c r="Q376" s="3">
        <v>0</v>
      </c>
      <c r="R376" s="3">
        <v>0</v>
      </c>
      <c r="S376" s="3">
        <v>0</v>
      </c>
      <c r="T376" s="3">
        <v>0</v>
      </c>
      <c r="U376" s="3">
        <v>0</v>
      </c>
      <c r="V376" s="3">
        <v>0</v>
      </c>
      <c r="W376" s="3">
        <v>0</v>
      </c>
      <c r="X376" s="3">
        <v>-3.21</v>
      </c>
      <c r="Y376" s="3">
        <v>0</v>
      </c>
      <c r="Z376" s="3">
        <v>0</v>
      </c>
      <c r="AA376" s="3">
        <v>0</v>
      </c>
      <c r="AB376" s="3">
        <v>17.59</v>
      </c>
      <c r="AC376" s="1">
        <v>44636</v>
      </c>
    </row>
    <row r="377" spans="1:29" x14ac:dyDescent="0.3">
      <c r="A377" t="s">
        <v>1384</v>
      </c>
      <c r="B377" s="1">
        <v>44628.512523148151</v>
      </c>
      <c r="C377">
        <v>17200992412</v>
      </c>
      <c r="D377" t="s">
        <v>93</v>
      </c>
      <c r="E377" t="s">
        <v>1389</v>
      </c>
      <c r="F377">
        <v>103610</v>
      </c>
      <c r="G377" t="s">
        <v>1270</v>
      </c>
      <c r="H377">
        <v>1</v>
      </c>
      <c r="I377" t="s">
        <v>96</v>
      </c>
      <c r="J377" t="s">
        <v>97</v>
      </c>
      <c r="K377" t="s">
        <v>1390</v>
      </c>
      <c r="M377">
        <v>37250</v>
      </c>
      <c r="O377" s="3">
        <v>20.67</v>
      </c>
      <c r="P377" s="3">
        <v>4.13</v>
      </c>
      <c r="Q377" s="3">
        <v>0</v>
      </c>
      <c r="R377" s="3">
        <v>0</v>
      </c>
      <c r="S377" s="3">
        <v>0</v>
      </c>
      <c r="T377" s="3">
        <v>0</v>
      </c>
      <c r="U377" s="3">
        <v>0</v>
      </c>
      <c r="V377" s="3">
        <v>0</v>
      </c>
      <c r="W377" s="3">
        <v>0</v>
      </c>
      <c r="X377" s="3">
        <v>-3.07</v>
      </c>
      <c r="Y377" s="3">
        <v>0</v>
      </c>
      <c r="Z377" s="3">
        <v>0</v>
      </c>
      <c r="AA377" s="3">
        <v>0</v>
      </c>
      <c r="AB377" s="3">
        <v>21.73</v>
      </c>
      <c r="AC377" s="1">
        <v>44636</v>
      </c>
    </row>
    <row r="378" spans="1:29" x14ac:dyDescent="0.3">
      <c r="A378" t="s">
        <v>1391</v>
      </c>
      <c r="B378" s="1">
        <v>44628.512812499997</v>
      </c>
      <c r="C378">
        <v>17200992412</v>
      </c>
      <c r="D378" t="s">
        <v>93</v>
      </c>
      <c r="E378" t="s">
        <v>1392</v>
      </c>
      <c r="F378">
        <v>93670</v>
      </c>
      <c r="G378" t="s">
        <v>1370</v>
      </c>
      <c r="H378">
        <v>1</v>
      </c>
      <c r="I378" t="s">
        <v>96</v>
      </c>
      <c r="J378" t="s">
        <v>97</v>
      </c>
      <c r="K378" t="s">
        <v>1393</v>
      </c>
      <c r="M378">
        <v>83470</v>
      </c>
      <c r="O378" s="3">
        <v>15.75</v>
      </c>
      <c r="P378" s="3">
        <v>3.15</v>
      </c>
      <c r="Q378" s="3">
        <v>0</v>
      </c>
      <c r="R378" s="3">
        <v>0</v>
      </c>
      <c r="S378" s="3">
        <v>0</v>
      </c>
      <c r="T378" s="3">
        <v>0</v>
      </c>
      <c r="U378" s="3">
        <v>0</v>
      </c>
      <c r="V378" s="3">
        <v>0</v>
      </c>
      <c r="W378" s="3">
        <v>0</v>
      </c>
      <c r="X378" s="3">
        <v>-2.92</v>
      </c>
      <c r="Y378" s="3">
        <v>0</v>
      </c>
      <c r="Z378" s="3">
        <v>0</v>
      </c>
      <c r="AA378" s="3">
        <v>0</v>
      </c>
      <c r="AB378" s="3">
        <v>15.98</v>
      </c>
      <c r="AC378" s="1">
        <v>44636</v>
      </c>
    </row>
    <row r="379" spans="1:29" x14ac:dyDescent="0.3">
      <c r="A379" t="s">
        <v>1394</v>
      </c>
      <c r="B379" s="1">
        <v>44628.512858796297</v>
      </c>
      <c r="C379">
        <v>17200992412</v>
      </c>
      <c r="D379" t="s">
        <v>93</v>
      </c>
      <c r="E379" t="s">
        <v>1395</v>
      </c>
      <c r="F379">
        <v>8847</v>
      </c>
      <c r="G379" t="s">
        <v>380</v>
      </c>
      <c r="H379">
        <v>1</v>
      </c>
      <c r="I379" t="s">
        <v>96</v>
      </c>
      <c r="J379" t="s">
        <v>97</v>
      </c>
      <c r="K379" t="s">
        <v>1396</v>
      </c>
      <c r="M379">
        <v>44480</v>
      </c>
      <c r="O379" s="3">
        <v>18.25</v>
      </c>
      <c r="P379" s="3">
        <v>3.65</v>
      </c>
      <c r="Q379" s="3">
        <v>0</v>
      </c>
      <c r="R379" s="3">
        <v>0</v>
      </c>
      <c r="S379" s="3">
        <v>0</v>
      </c>
      <c r="T379" s="3">
        <v>0</v>
      </c>
      <c r="U379" s="3">
        <v>0</v>
      </c>
      <c r="V379" s="3">
        <v>0</v>
      </c>
      <c r="W379" s="3">
        <v>0</v>
      </c>
      <c r="X379" s="3">
        <v>-3.38</v>
      </c>
      <c r="Y379" s="3">
        <v>0</v>
      </c>
      <c r="Z379" s="3">
        <v>0</v>
      </c>
      <c r="AA379" s="3">
        <v>0</v>
      </c>
      <c r="AB379" s="3">
        <v>18.52</v>
      </c>
      <c r="AC379" s="1">
        <v>44636</v>
      </c>
    </row>
    <row r="380" spans="1:29" x14ac:dyDescent="0.3">
      <c r="A380" t="s">
        <v>1397</v>
      </c>
      <c r="B380" s="1">
        <v>44628.641030092593</v>
      </c>
      <c r="C380">
        <v>17200992412</v>
      </c>
      <c r="D380" t="s">
        <v>93</v>
      </c>
      <c r="E380" t="s">
        <v>1398</v>
      </c>
      <c r="F380" t="s">
        <v>1399</v>
      </c>
      <c r="G380" t="s">
        <v>1400</v>
      </c>
      <c r="H380">
        <v>1</v>
      </c>
      <c r="I380" t="s">
        <v>96</v>
      </c>
      <c r="J380" t="s">
        <v>97</v>
      </c>
      <c r="K380" t="s">
        <v>1401</v>
      </c>
      <c r="M380">
        <v>31650</v>
      </c>
      <c r="O380" s="3">
        <v>35</v>
      </c>
      <c r="P380" s="3">
        <v>7</v>
      </c>
      <c r="Q380" s="3">
        <v>0</v>
      </c>
      <c r="R380" s="3">
        <v>0</v>
      </c>
      <c r="S380" s="3">
        <v>0</v>
      </c>
      <c r="T380" s="3">
        <v>0</v>
      </c>
      <c r="U380" s="3">
        <v>0</v>
      </c>
      <c r="V380" s="3">
        <v>0</v>
      </c>
      <c r="W380" s="3">
        <v>0</v>
      </c>
      <c r="X380" s="3">
        <v>-6.49</v>
      </c>
      <c r="Y380" s="3">
        <v>0</v>
      </c>
      <c r="Z380" s="3">
        <v>0</v>
      </c>
      <c r="AA380" s="3">
        <v>0</v>
      </c>
      <c r="AB380" s="3">
        <v>35.51</v>
      </c>
      <c r="AC380" s="1">
        <v>44636</v>
      </c>
    </row>
    <row r="381" spans="1:29" x14ac:dyDescent="0.3">
      <c r="A381" t="s">
        <v>1402</v>
      </c>
      <c r="B381" s="1">
        <v>44629.47246527778</v>
      </c>
      <c r="C381">
        <v>17200992412</v>
      </c>
      <c r="D381" t="s">
        <v>93</v>
      </c>
      <c r="E381" t="s">
        <v>1403</v>
      </c>
      <c r="F381" t="s">
        <v>229</v>
      </c>
      <c r="G381" t="s">
        <v>230</v>
      </c>
      <c r="H381">
        <v>1</v>
      </c>
      <c r="I381" t="s">
        <v>96</v>
      </c>
      <c r="J381" t="s">
        <v>97</v>
      </c>
      <c r="K381" t="s">
        <v>1404</v>
      </c>
      <c r="M381">
        <v>78910</v>
      </c>
      <c r="O381" s="3">
        <v>16.66</v>
      </c>
      <c r="P381" s="3">
        <v>3.33</v>
      </c>
      <c r="Q381" s="3">
        <v>0</v>
      </c>
      <c r="R381" s="3">
        <v>0</v>
      </c>
      <c r="S381" s="3">
        <v>0</v>
      </c>
      <c r="T381" s="3">
        <v>0</v>
      </c>
      <c r="U381" s="3">
        <v>0</v>
      </c>
      <c r="V381" s="3">
        <v>0</v>
      </c>
      <c r="W381" s="3">
        <v>0</v>
      </c>
      <c r="X381" s="3">
        <v>-3.09</v>
      </c>
      <c r="Y381" s="3">
        <v>0</v>
      </c>
      <c r="Z381" s="3">
        <v>0</v>
      </c>
      <c r="AA381" s="3">
        <v>0</v>
      </c>
      <c r="AB381" s="3">
        <v>16.899999999999999</v>
      </c>
      <c r="AC381" s="1">
        <v>44636</v>
      </c>
    </row>
    <row r="382" spans="1:29" x14ac:dyDescent="0.3">
      <c r="A382" t="s">
        <v>1405</v>
      </c>
      <c r="B382" s="1">
        <v>44629.472673611112</v>
      </c>
      <c r="C382">
        <v>17200992412</v>
      </c>
      <c r="D382" t="s">
        <v>93</v>
      </c>
      <c r="E382" t="s">
        <v>1406</v>
      </c>
      <c r="F382">
        <v>8461</v>
      </c>
      <c r="G382" t="s">
        <v>1407</v>
      </c>
      <c r="H382">
        <v>1</v>
      </c>
      <c r="I382" t="s">
        <v>96</v>
      </c>
      <c r="J382" t="s">
        <v>97</v>
      </c>
      <c r="K382" t="s">
        <v>1408</v>
      </c>
      <c r="L382" t="s">
        <v>1409</v>
      </c>
      <c r="M382">
        <v>59139</v>
      </c>
      <c r="O382" s="3">
        <v>22.46</v>
      </c>
      <c r="P382" s="3">
        <v>4.49</v>
      </c>
      <c r="Q382" s="3">
        <v>0</v>
      </c>
      <c r="R382" s="3">
        <v>0</v>
      </c>
      <c r="S382" s="3">
        <v>0</v>
      </c>
      <c r="T382" s="3">
        <v>0</v>
      </c>
      <c r="U382" s="3">
        <v>0</v>
      </c>
      <c r="V382" s="3">
        <v>0</v>
      </c>
      <c r="W382" s="3">
        <v>0</v>
      </c>
      <c r="X382" s="3">
        <v>-4.16</v>
      </c>
      <c r="Y382" s="3">
        <v>0</v>
      </c>
      <c r="Z382" s="3">
        <v>0</v>
      </c>
      <c r="AA382" s="3">
        <v>0</v>
      </c>
      <c r="AB382" s="3">
        <v>22.79</v>
      </c>
      <c r="AC382" s="1">
        <v>44636</v>
      </c>
    </row>
    <row r="383" spans="1:29" x14ac:dyDescent="0.3">
      <c r="A383" t="s">
        <v>1410</v>
      </c>
      <c r="B383" s="1">
        <v>44631.472002314818</v>
      </c>
      <c r="C383">
        <v>17200992412</v>
      </c>
      <c r="D383" t="s">
        <v>93</v>
      </c>
      <c r="E383" t="s">
        <v>1411</v>
      </c>
      <c r="F383">
        <v>8932</v>
      </c>
      <c r="G383" t="s">
        <v>1054</v>
      </c>
      <c r="H383">
        <v>2</v>
      </c>
      <c r="I383" t="s">
        <v>96</v>
      </c>
      <c r="J383" t="s">
        <v>97</v>
      </c>
      <c r="K383" t="s">
        <v>1412</v>
      </c>
      <c r="L383" t="s">
        <v>1413</v>
      </c>
      <c r="M383">
        <v>67350</v>
      </c>
      <c r="O383" s="3">
        <v>35.840000000000003</v>
      </c>
      <c r="P383" s="3">
        <v>7.16</v>
      </c>
      <c r="Q383" s="3">
        <v>0</v>
      </c>
      <c r="R383" s="3">
        <v>0</v>
      </c>
      <c r="S383" s="3">
        <v>0</v>
      </c>
      <c r="T383" s="3">
        <v>0</v>
      </c>
      <c r="U383" s="3">
        <v>0</v>
      </c>
      <c r="V383" s="3">
        <v>0</v>
      </c>
      <c r="W383" s="3">
        <v>0</v>
      </c>
      <c r="X383" s="3">
        <v>-6.64</v>
      </c>
      <c r="Y383" s="3">
        <v>0</v>
      </c>
      <c r="Z383" s="3">
        <v>0</v>
      </c>
      <c r="AA383" s="3">
        <v>0</v>
      </c>
      <c r="AB383" s="3">
        <v>36.36</v>
      </c>
      <c r="AC383" s="1">
        <v>44636</v>
      </c>
    </row>
    <row r="384" spans="1:29" x14ac:dyDescent="0.3">
      <c r="A384" t="s">
        <v>1414</v>
      </c>
      <c r="B384" s="1">
        <v>44631.472210648149</v>
      </c>
      <c r="C384">
        <v>17200992412</v>
      </c>
      <c r="D384" t="s">
        <v>93</v>
      </c>
      <c r="E384" t="s">
        <v>1415</v>
      </c>
      <c r="F384">
        <v>10435</v>
      </c>
      <c r="G384" t="s">
        <v>824</v>
      </c>
      <c r="H384">
        <v>1</v>
      </c>
      <c r="I384" t="s">
        <v>96</v>
      </c>
      <c r="J384" t="s">
        <v>97</v>
      </c>
      <c r="K384" t="s">
        <v>1416</v>
      </c>
      <c r="M384">
        <v>6190</v>
      </c>
      <c r="O384" s="3">
        <v>42.42</v>
      </c>
      <c r="P384" s="3">
        <v>8.48</v>
      </c>
      <c r="Q384" s="3">
        <v>0</v>
      </c>
      <c r="R384" s="3">
        <v>0</v>
      </c>
      <c r="S384" s="3">
        <v>0</v>
      </c>
      <c r="T384" s="3">
        <v>0</v>
      </c>
      <c r="U384" s="3">
        <v>0</v>
      </c>
      <c r="V384" s="3">
        <v>0</v>
      </c>
      <c r="W384" s="3">
        <v>0</v>
      </c>
      <c r="X384" s="3">
        <v>-7.86</v>
      </c>
      <c r="Y384" s="3">
        <v>0</v>
      </c>
      <c r="Z384" s="3">
        <v>0</v>
      </c>
      <c r="AA384" s="3">
        <v>0</v>
      </c>
      <c r="AB384" s="3">
        <v>43.04</v>
      </c>
      <c r="AC384" s="1">
        <v>44636</v>
      </c>
    </row>
    <row r="385" spans="1:29" x14ac:dyDescent="0.3">
      <c r="A385" t="s">
        <v>1417</v>
      </c>
      <c r="B385" s="1">
        <v>44631.472326388888</v>
      </c>
      <c r="C385">
        <v>17200992412</v>
      </c>
      <c r="D385" t="s">
        <v>93</v>
      </c>
      <c r="E385" t="s">
        <v>1418</v>
      </c>
      <c r="F385">
        <v>7441</v>
      </c>
      <c r="G385" t="s">
        <v>562</v>
      </c>
      <c r="H385">
        <v>1</v>
      </c>
      <c r="I385" t="s">
        <v>96</v>
      </c>
      <c r="J385" t="s">
        <v>97</v>
      </c>
      <c r="K385" t="s">
        <v>1419</v>
      </c>
      <c r="M385">
        <v>74380</v>
      </c>
      <c r="O385" s="3">
        <v>21.62</v>
      </c>
      <c r="P385" s="3">
        <v>4.33</v>
      </c>
      <c r="Q385" s="3">
        <v>0</v>
      </c>
      <c r="R385" s="3">
        <v>0</v>
      </c>
      <c r="S385" s="3">
        <v>0</v>
      </c>
      <c r="T385" s="3">
        <v>0</v>
      </c>
      <c r="U385" s="3">
        <v>0</v>
      </c>
      <c r="V385" s="3">
        <v>0</v>
      </c>
      <c r="W385" s="3">
        <v>0</v>
      </c>
      <c r="X385" s="3">
        <v>-4.01</v>
      </c>
      <c r="Y385" s="3">
        <v>0</v>
      </c>
      <c r="Z385" s="3">
        <v>0</v>
      </c>
      <c r="AA385" s="3">
        <v>0</v>
      </c>
      <c r="AB385" s="3">
        <v>21.94</v>
      </c>
      <c r="AC385" s="1">
        <v>44636</v>
      </c>
    </row>
    <row r="386" spans="1:29" x14ac:dyDescent="0.3">
      <c r="A386" t="s">
        <v>1420</v>
      </c>
      <c r="B386" s="1">
        <v>44631.472638888888</v>
      </c>
      <c r="C386">
        <v>17200992412</v>
      </c>
      <c r="D386" t="s">
        <v>93</v>
      </c>
      <c r="E386" t="s">
        <v>1421</v>
      </c>
      <c r="F386">
        <v>5405</v>
      </c>
      <c r="G386" t="s">
        <v>1422</v>
      </c>
      <c r="H386">
        <v>1</v>
      </c>
      <c r="I386" t="s">
        <v>96</v>
      </c>
      <c r="J386" t="s">
        <v>97</v>
      </c>
      <c r="K386" t="s">
        <v>1423</v>
      </c>
      <c r="M386">
        <v>31270</v>
      </c>
      <c r="O386" s="3">
        <v>10</v>
      </c>
      <c r="P386" s="3">
        <v>2</v>
      </c>
      <c r="Q386" s="3">
        <v>0</v>
      </c>
      <c r="R386" s="3">
        <v>0</v>
      </c>
      <c r="S386" s="3">
        <v>0</v>
      </c>
      <c r="T386" s="3">
        <v>0</v>
      </c>
      <c r="U386" s="3">
        <v>0</v>
      </c>
      <c r="V386" s="3">
        <v>0</v>
      </c>
      <c r="W386" s="3">
        <v>0</v>
      </c>
      <c r="X386" s="3">
        <v>-1.85</v>
      </c>
      <c r="Y386" s="3">
        <v>0</v>
      </c>
      <c r="Z386" s="3">
        <v>0</v>
      </c>
      <c r="AA386" s="3">
        <v>0</v>
      </c>
      <c r="AB386" s="3">
        <v>10.15</v>
      </c>
      <c r="AC386" s="1">
        <v>44636</v>
      </c>
    </row>
    <row r="387" spans="1:29" x14ac:dyDescent="0.3">
      <c r="A387" t="s">
        <v>1424</v>
      </c>
      <c r="B387" s="1">
        <v>44631.472673611112</v>
      </c>
      <c r="C387">
        <v>17200992412</v>
      </c>
      <c r="D387" t="s">
        <v>93</v>
      </c>
      <c r="E387" t="s">
        <v>1425</v>
      </c>
      <c r="F387">
        <v>11132</v>
      </c>
      <c r="G387" t="s">
        <v>1426</v>
      </c>
      <c r="H387">
        <v>1</v>
      </c>
      <c r="I387" t="s">
        <v>96</v>
      </c>
      <c r="J387" t="s">
        <v>97</v>
      </c>
      <c r="K387" t="s">
        <v>1427</v>
      </c>
      <c r="M387">
        <v>77210</v>
      </c>
      <c r="O387" s="3">
        <v>17.420000000000002</v>
      </c>
      <c r="P387" s="3">
        <v>3.48</v>
      </c>
      <c r="Q387" s="3">
        <v>0</v>
      </c>
      <c r="R387" s="3">
        <v>0</v>
      </c>
      <c r="S387" s="3">
        <v>0</v>
      </c>
      <c r="T387" s="3">
        <v>0</v>
      </c>
      <c r="U387" s="3">
        <v>0</v>
      </c>
      <c r="V387" s="3">
        <v>0</v>
      </c>
      <c r="W387" s="3">
        <v>0</v>
      </c>
      <c r="X387" s="3">
        <v>-3.23</v>
      </c>
      <c r="Y387" s="3">
        <v>0</v>
      </c>
      <c r="Z387" s="3">
        <v>0</v>
      </c>
      <c r="AA387" s="3">
        <v>0</v>
      </c>
      <c r="AB387" s="3">
        <v>17.670000000000002</v>
      </c>
      <c r="AC387" s="1">
        <v>44636</v>
      </c>
    </row>
    <row r="388" spans="1:29" x14ac:dyDescent="0.3">
      <c r="A388" t="s">
        <v>1428</v>
      </c>
      <c r="B388" s="1">
        <v>44631.472777777781</v>
      </c>
      <c r="C388">
        <v>17200992412</v>
      </c>
      <c r="D388" t="s">
        <v>93</v>
      </c>
      <c r="E388" t="s">
        <v>1429</v>
      </c>
      <c r="F388">
        <v>103610</v>
      </c>
      <c r="G388" t="s">
        <v>1270</v>
      </c>
      <c r="H388">
        <v>1</v>
      </c>
      <c r="I388" t="s">
        <v>96</v>
      </c>
      <c r="J388" t="s">
        <v>97</v>
      </c>
      <c r="K388" t="s">
        <v>1430</v>
      </c>
      <c r="M388">
        <v>83200</v>
      </c>
      <c r="O388" s="3">
        <v>20.67</v>
      </c>
      <c r="P388" s="3">
        <v>4.13</v>
      </c>
      <c r="Q388" s="3">
        <v>0</v>
      </c>
      <c r="R388" s="3">
        <v>0</v>
      </c>
      <c r="S388" s="3">
        <v>0</v>
      </c>
      <c r="T388" s="3">
        <v>0</v>
      </c>
      <c r="U388" s="3">
        <v>0</v>
      </c>
      <c r="V388" s="3">
        <v>0</v>
      </c>
      <c r="W388" s="3">
        <v>0</v>
      </c>
      <c r="X388" s="3">
        <v>-3.07</v>
      </c>
      <c r="Y388" s="3">
        <v>0</v>
      </c>
      <c r="Z388" s="3">
        <v>0</v>
      </c>
      <c r="AA388" s="3">
        <v>0</v>
      </c>
      <c r="AB388" s="3">
        <v>21.73</v>
      </c>
      <c r="AC388" s="1">
        <v>44636</v>
      </c>
    </row>
    <row r="389" spans="1:29" x14ac:dyDescent="0.3">
      <c r="A389" t="s">
        <v>1431</v>
      </c>
      <c r="B389" s="1">
        <v>44631.474594907406</v>
      </c>
      <c r="C389">
        <v>17200992412</v>
      </c>
      <c r="D389" t="s">
        <v>93</v>
      </c>
      <c r="E389" t="s">
        <v>1432</v>
      </c>
      <c r="F389">
        <v>112860</v>
      </c>
      <c r="G389" t="s">
        <v>1303</v>
      </c>
      <c r="H389">
        <v>1</v>
      </c>
      <c r="I389" t="s">
        <v>96</v>
      </c>
      <c r="J389" t="s">
        <v>97</v>
      </c>
      <c r="K389" t="s">
        <v>1433</v>
      </c>
      <c r="M389">
        <v>56500</v>
      </c>
      <c r="O389" s="3">
        <v>16.670000000000002</v>
      </c>
      <c r="P389" s="3">
        <v>3.33</v>
      </c>
      <c r="Q389" s="3">
        <v>0</v>
      </c>
      <c r="R389" s="3">
        <v>0</v>
      </c>
      <c r="S389" s="3">
        <v>0</v>
      </c>
      <c r="T389" s="3">
        <v>0</v>
      </c>
      <c r="U389" s="3">
        <v>0</v>
      </c>
      <c r="V389" s="3">
        <v>0</v>
      </c>
      <c r="W389" s="3">
        <v>0</v>
      </c>
      <c r="X389" s="3">
        <v>-3.09</v>
      </c>
      <c r="Y389" s="3">
        <v>0</v>
      </c>
      <c r="Z389" s="3">
        <v>0</v>
      </c>
      <c r="AA389" s="3">
        <v>0</v>
      </c>
      <c r="AB389" s="3">
        <v>16.91</v>
      </c>
      <c r="AC389" s="1">
        <v>44636</v>
      </c>
    </row>
    <row r="390" spans="1:29" x14ac:dyDescent="0.3">
      <c r="A390" t="s">
        <v>1434</v>
      </c>
      <c r="B390" s="1">
        <v>44631.544560185182</v>
      </c>
      <c r="C390">
        <v>17200992412</v>
      </c>
      <c r="D390" t="s">
        <v>93</v>
      </c>
      <c r="E390" t="s">
        <v>1435</v>
      </c>
      <c r="F390">
        <v>10784</v>
      </c>
      <c r="G390" t="s">
        <v>903</v>
      </c>
      <c r="H390">
        <v>2</v>
      </c>
      <c r="I390" t="s">
        <v>96</v>
      </c>
      <c r="J390" t="s">
        <v>97</v>
      </c>
      <c r="K390" t="s">
        <v>1436</v>
      </c>
      <c r="M390">
        <v>28320</v>
      </c>
      <c r="O390" s="3">
        <v>28.42</v>
      </c>
      <c r="P390" s="3">
        <v>5.68</v>
      </c>
      <c r="Q390" s="3">
        <v>0</v>
      </c>
      <c r="R390" s="3">
        <v>0</v>
      </c>
      <c r="S390" s="3">
        <v>0</v>
      </c>
      <c r="T390" s="3">
        <v>0</v>
      </c>
      <c r="U390" s="3">
        <v>0</v>
      </c>
      <c r="V390" s="3">
        <v>0</v>
      </c>
      <c r="W390" s="3">
        <v>0</v>
      </c>
      <c r="X390" s="3">
        <v>-5.26</v>
      </c>
      <c r="Y390" s="3">
        <v>0</v>
      </c>
      <c r="Z390" s="3">
        <v>0</v>
      </c>
      <c r="AA390" s="3">
        <v>0</v>
      </c>
      <c r="AB390" s="3">
        <v>28.84</v>
      </c>
      <c r="AC390" s="1">
        <v>44636</v>
      </c>
    </row>
    <row r="391" spans="1:29" x14ac:dyDescent="0.3">
      <c r="A391" t="s">
        <v>1437</v>
      </c>
      <c r="B391" s="1">
        <v>44631.544664351852</v>
      </c>
      <c r="C391">
        <v>17200992412</v>
      </c>
      <c r="D391" t="s">
        <v>93</v>
      </c>
      <c r="E391" t="s">
        <v>1438</v>
      </c>
      <c r="F391">
        <v>9362</v>
      </c>
      <c r="G391" t="s">
        <v>405</v>
      </c>
      <c r="H391">
        <v>1</v>
      </c>
      <c r="I391" t="s">
        <v>96</v>
      </c>
      <c r="J391" t="s">
        <v>97</v>
      </c>
      <c r="K391" t="s">
        <v>1439</v>
      </c>
      <c r="M391">
        <v>45300</v>
      </c>
      <c r="O391" s="3">
        <v>18.329999999999998</v>
      </c>
      <c r="P391" s="3">
        <v>3.67</v>
      </c>
      <c r="Q391" s="3">
        <v>0</v>
      </c>
      <c r="R391" s="3">
        <v>0</v>
      </c>
      <c r="S391" s="3">
        <v>0</v>
      </c>
      <c r="T391" s="3">
        <v>0</v>
      </c>
      <c r="U391" s="3">
        <v>0</v>
      </c>
      <c r="V391" s="3">
        <v>0</v>
      </c>
      <c r="W391" s="3">
        <v>0</v>
      </c>
      <c r="X391" s="3">
        <v>-3.4</v>
      </c>
      <c r="Y391" s="3">
        <v>0</v>
      </c>
      <c r="Z391" s="3">
        <v>0</v>
      </c>
      <c r="AA391" s="3">
        <v>0</v>
      </c>
      <c r="AB391" s="3">
        <v>18.600000000000001</v>
      </c>
      <c r="AC391" s="1">
        <v>44636</v>
      </c>
    </row>
    <row r="392" spans="1:29" x14ac:dyDescent="0.3">
      <c r="A392" t="s">
        <v>1437</v>
      </c>
      <c r="B392" s="1">
        <v>44631.544664351852</v>
      </c>
      <c r="C392">
        <v>17200992412</v>
      </c>
      <c r="D392" t="s">
        <v>93</v>
      </c>
      <c r="E392" t="s">
        <v>1440</v>
      </c>
      <c r="F392">
        <v>10252</v>
      </c>
      <c r="G392" t="s">
        <v>1441</v>
      </c>
      <c r="H392">
        <v>1</v>
      </c>
      <c r="I392" t="s">
        <v>96</v>
      </c>
      <c r="J392" t="s">
        <v>97</v>
      </c>
      <c r="K392" t="s">
        <v>1149</v>
      </c>
      <c r="L392" t="e" cm="1">
        <f t="array" ref="L392">- Haut-Rhin</f>
        <v>#NAME?</v>
      </c>
      <c r="M392">
        <v>68000</v>
      </c>
      <c r="O392" s="3">
        <v>17.329999999999998</v>
      </c>
      <c r="P392" s="3">
        <v>3.47</v>
      </c>
      <c r="Q392" s="3">
        <v>0</v>
      </c>
      <c r="R392" s="3">
        <v>0</v>
      </c>
      <c r="S392" s="3">
        <v>0</v>
      </c>
      <c r="T392" s="3">
        <v>0</v>
      </c>
      <c r="U392" s="3">
        <v>0</v>
      </c>
      <c r="V392" s="3">
        <v>0</v>
      </c>
      <c r="W392" s="3">
        <v>0</v>
      </c>
      <c r="X392" s="3">
        <v>-3.21</v>
      </c>
      <c r="Y392" s="3">
        <v>0</v>
      </c>
      <c r="Z392" s="3">
        <v>0</v>
      </c>
      <c r="AA392" s="3">
        <v>0</v>
      </c>
      <c r="AB392" s="3">
        <v>17.59</v>
      </c>
      <c r="AC392" s="1">
        <v>44636</v>
      </c>
    </row>
    <row r="393" spans="1:29" x14ac:dyDescent="0.3">
      <c r="A393" t="s">
        <v>1442</v>
      </c>
      <c r="B393" s="1">
        <v>44631.544849537036</v>
      </c>
      <c r="C393">
        <v>17200992412</v>
      </c>
      <c r="D393" t="s">
        <v>93</v>
      </c>
      <c r="E393" t="s">
        <v>1443</v>
      </c>
      <c r="F393" t="s">
        <v>1444</v>
      </c>
      <c r="G393" t="s">
        <v>1445</v>
      </c>
      <c r="H393">
        <v>1</v>
      </c>
      <c r="I393" t="s">
        <v>96</v>
      </c>
      <c r="J393" t="s">
        <v>97</v>
      </c>
      <c r="K393" t="s">
        <v>1446</v>
      </c>
      <c r="M393">
        <v>74350</v>
      </c>
      <c r="O393" s="3">
        <v>9.9600000000000009</v>
      </c>
      <c r="P393" s="3">
        <v>1.99</v>
      </c>
      <c r="Q393" s="3">
        <v>0</v>
      </c>
      <c r="R393" s="3">
        <v>0</v>
      </c>
      <c r="S393" s="3">
        <v>0</v>
      </c>
      <c r="T393" s="3">
        <v>0</v>
      </c>
      <c r="U393" s="3">
        <v>0</v>
      </c>
      <c r="V393" s="3">
        <v>0</v>
      </c>
      <c r="W393" s="3">
        <v>0</v>
      </c>
      <c r="X393" s="3">
        <v>-1.85</v>
      </c>
      <c r="Y393" s="3">
        <v>0</v>
      </c>
      <c r="Z393" s="3">
        <v>0</v>
      </c>
      <c r="AA393" s="3">
        <v>0</v>
      </c>
      <c r="AB393" s="3">
        <v>10.1</v>
      </c>
      <c r="AC393" s="1">
        <v>44636</v>
      </c>
    </row>
    <row r="394" spans="1:29" x14ac:dyDescent="0.3">
      <c r="A394" t="s">
        <v>1447</v>
      </c>
      <c r="B394" s="1">
        <v>44631.544953703706</v>
      </c>
      <c r="C394">
        <v>17200992412</v>
      </c>
      <c r="D394" t="s">
        <v>93</v>
      </c>
      <c r="E394" t="s">
        <v>1448</v>
      </c>
      <c r="F394" t="s">
        <v>229</v>
      </c>
      <c r="G394" t="s">
        <v>230</v>
      </c>
      <c r="H394">
        <v>1</v>
      </c>
      <c r="I394" t="s">
        <v>96</v>
      </c>
      <c r="J394" t="s">
        <v>97</v>
      </c>
      <c r="K394" t="s">
        <v>1449</v>
      </c>
      <c r="M394">
        <v>95100</v>
      </c>
      <c r="O394" s="3">
        <v>16.66</v>
      </c>
      <c r="P394" s="3">
        <v>3.33</v>
      </c>
      <c r="Q394" s="3">
        <v>0</v>
      </c>
      <c r="R394" s="3">
        <v>0</v>
      </c>
      <c r="S394" s="3">
        <v>0</v>
      </c>
      <c r="T394" s="3">
        <v>0</v>
      </c>
      <c r="U394" s="3">
        <v>0</v>
      </c>
      <c r="V394" s="3">
        <v>0</v>
      </c>
      <c r="W394" s="3">
        <v>0</v>
      </c>
      <c r="X394" s="3">
        <v>-3.09</v>
      </c>
      <c r="Y394" s="3">
        <v>0</v>
      </c>
      <c r="Z394" s="3">
        <v>0</v>
      </c>
      <c r="AA394" s="3">
        <v>0</v>
      </c>
      <c r="AB394" s="3">
        <v>16.899999999999999</v>
      </c>
      <c r="AC394" s="1">
        <v>44636</v>
      </c>
    </row>
    <row r="395" spans="1:29" x14ac:dyDescent="0.3">
      <c r="A395" t="s">
        <v>1450</v>
      </c>
      <c r="B395" s="1">
        <v>44631.552418981482</v>
      </c>
      <c r="C395">
        <v>17200992412</v>
      </c>
      <c r="D395" t="s">
        <v>93</v>
      </c>
      <c r="E395" t="s">
        <v>1451</v>
      </c>
      <c r="F395">
        <v>103610</v>
      </c>
      <c r="G395" t="s">
        <v>1270</v>
      </c>
      <c r="H395">
        <v>1</v>
      </c>
      <c r="I395" t="s">
        <v>96</v>
      </c>
      <c r="J395" t="s">
        <v>97</v>
      </c>
      <c r="K395" t="s">
        <v>1452</v>
      </c>
      <c r="M395">
        <v>13430</v>
      </c>
      <c r="O395" s="3">
        <v>20.67</v>
      </c>
      <c r="P395" s="3">
        <v>4.13</v>
      </c>
      <c r="Q395" s="3">
        <v>0</v>
      </c>
      <c r="R395" s="3">
        <v>0</v>
      </c>
      <c r="S395" s="3">
        <v>0</v>
      </c>
      <c r="T395" s="3">
        <v>0</v>
      </c>
      <c r="U395" s="3">
        <v>0</v>
      </c>
      <c r="V395" s="3">
        <v>0</v>
      </c>
      <c r="W395" s="3">
        <v>0</v>
      </c>
      <c r="X395" s="3">
        <v>-3.07</v>
      </c>
      <c r="Y395" s="3">
        <v>0</v>
      </c>
      <c r="Z395" s="3">
        <v>0</v>
      </c>
      <c r="AA395" s="3">
        <v>0</v>
      </c>
      <c r="AB395" s="3">
        <v>21.73</v>
      </c>
      <c r="AC395" s="1">
        <v>44636</v>
      </c>
    </row>
    <row r="396" spans="1:29" x14ac:dyDescent="0.3">
      <c r="A396" t="s">
        <v>1453</v>
      </c>
      <c r="B396" s="1">
        <v>44631.58625</v>
      </c>
      <c r="C396">
        <v>17200992412</v>
      </c>
      <c r="D396" t="s">
        <v>93</v>
      </c>
      <c r="E396" t="s">
        <v>1454</v>
      </c>
      <c r="F396">
        <v>9580</v>
      </c>
      <c r="G396" t="s">
        <v>1455</v>
      </c>
      <c r="H396">
        <v>1</v>
      </c>
      <c r="I396" t="s">
        <v>96</v>
      </c>
      <c r="J396" t="s">
        <v>97</v>
      </c>
      <c r="K396" t="s">
        <v>1456</v>
      </c>
      <c r="M396">
        <v>67230</v>
      </c>
      <c r="O396" s="3">
        <v>17.170000000000002</v>
      </c>
      <c r="P396" s="3">
        <v>3.43</v>
      </c>
      <c r="Q396" s="3">
        <v>0</v>
      </c>
      <c r="R396" s="3">
        <v>0</v>
      </c>
      <c r="S396" s="3">
        <v>0</v>
      </c>
      <c r="T396" s="3">
        <v>0</v>
      </c>
      <c r="U396" s="3">
        <v>0</v>
      </c>
      <c r="V396" s="3">
        <v>0</v>
      </c>
      <c r="W396" s="3">
        <v>0</v>
      </c>
      <c r="X396" s="3">
        <v>-3.18</v>
      </c>
      <c r="Y396" s="3">
        <v>0</v>
      </c>
      <c r="Z396" s="3">
        <v>0</v>
      </c>
      <c r="AA396" s="3">
        <v>0</v>
      </c>
      <c r="AB396" s="3">
        <v>17.420000000000002</v>
      </c>
      <c r="AC396" s="1">
        <v>44636</v>
      </c>
    </row>
    <row r="397" spans="1:29" x14ac:dyDescent="0.3">
      <c r="A397" t="s">
        <v>1457</v>
      </c>
      <c r="B397" s="1">
        <v>44631.586608796293</v>
      </c>
      <c r="C397">
        <v>17200992412</v>
      </c>
      <c r="D397" t="s">
        <v>93</v>
      </c>
      <c r="E397" t="s">
        <v>1458</v>
      </c>
      <c r="F397">
        <v>11208</v>
      </c>
      <c r="G397" t="s">
        <v>1459</v>
      </c>
      <c r="H397">
        <v>1</v>
      </c>
      <c r="I397" t="s">
        <v>96</v>
      </c>
      <c r="J397" t="s">
        <v>97</v>
      </c>
      <c r="K397" t="s">
        <v>1460</v>
      </c>
      <c r="M397">
        <v>4219</v>
      </c>
      <c r="O397" s="3">
        <v>63.29</v>
      </c>
      <c r="P397" s="3">
        <v>13.29</v>
      </c>
      <c r="Q397" s="3">
        <v>8.26</v>
      </c>
      <c r="R397" s="3">
        <v>1.74</v>
      </c>
      <c r="S397" s="3">
        <v>0</v>
      </c>
      <c r="T397" s="3">
        <v>0</v>
      </c>
      <c r="U397" s="3">
        <v>0</v>
      </c>
      <c r="V397" s="3">
        <v>0</v>
      </c>
      <c r="W397" s="3">
        <v>0</v>
      </c>
      <c r="X397" s="3">
        <v>-13.38</v>
      </c>
      <c r="Y397" s="3">
        <v>0</v>
      </c>
      <c r="Z397" s="3">
        <v>0</v>
      </c>
      <c r="AA397" s="3">
        <v>0</v>
      </c>
      <c r="AB397" s="3">
        <v>73.2</v>
      </c>
      <c r="AC397" s="1">
        <v>44636</v>
      </c>
    </row>
    <row r="398" spans="1:29" x14ac:dyDescent="0.3">
      <c r="A398" t="s">
        <v>1461</v>
      </c>
      <c r="B398" s="1">
        <v>44631.586678240739</v>
      </c>
      <c r="C398">
        <v>17200992412</v>
      </c>
      <c r="D398" t="s">
        <v>93</v>
      </c>
      <c r="E398" t="s">
        <v>1462</v>
      </c>
      <c r="F398">
        <v>10977</v>
      </c>
      <c r="G398" t="s">
        <v>1463</v>
      </c>
      <c r="H398">
        <v>1</v>
      </c>
      <c r="I398" t="s">
        <v>96</v>
      </c>
      <c r="J398" t="s">
        <v>97</v>
      </c>
      <c r="K398" t="s">
        <v>1464</v>
      </c>
      <c r="M398">
        <v>77400</v>
      </c>
      <c r="O398" s="3">
        <v>17.329999999999998</v>
      </c>
      <c r="P398" s="3">
        <v>3.47</v>
      </c>
      <c r="Q398" s="3">
        <v>0</v>
      </c>
      <c r="R398" s="3">
        <v>0</v>
      </c>
      <c r="S398" s="3">
        <v>0</v>
      </c>
      <c r="T398" s="3">
        <v>0</v>
      </c>
      <c r="U398" s="3">
        <v>0</v>
      </c>
      <c r="V398" s="3">
        <v>0</v>
      </c>
      <c r="W398" s="3">
        <v>0</v>
      </c>
      <c r="X398" s="3">
        <v>-3.21</v>
      </c>
      <c r="Y398" s="3">
        <v>0</v>
      </c>
      <c r="Z398" s="3">
        <v>0</v>
      </c>
      <c r="AA398" s="3">
        <v>0</v>
      </c>
      <c r="AB398" s="3">
        <v>17.59</v>
      </c>
      <c r="AC398" s="1">
        <v>44636</v>
      </c>
    </row>
    <row r="399" spans="1:29" x14ac:dyDescent="0.3">
      <c r="A399" t="s">
        <v>1465</v>
      </c>
      <c r="B399" s="1">
        <v>44631.595416666663</v>
      </c>
      <c r="C399">
        <v>17200992412</v>
      </c>
      <c r="D399" t="s">
        <v>93</v>
      </c>
      <c r="E399" t="s">
        <v>1466</v>
      </c>
      <c r="F399">
        <v>11284</v>
      </c>
      <c r="G399" t="s">
        <v>1331</v>
      </c>
      <c r="H399">
        <v>1</v>
      </c>
      <c r="I399" t="s">
        <v>96</v>
      </c>
      <c r="J399" t="s">
        <v>97</v>
      </c>
      <c r="K399" t="s">
        <v>1467</v>
      </c>
      <c r="M399">
        <v>92130</v>
      </c>
      <c r="O399" s="3">
        <v>21.58</v>
      </c>
      <c r="P399" s="3">
        <v>4.32</v>
      </c>
      <c r="Q399" s="3">
        <v>0</v>
      </c>
      <c r="R399" s="3">
        <v>0</v>
      </c>
      <c r="S399" s="3">
        <v>0</v>
      </c>
      <c r="T399" s="3">
        <v>0</v>
      </c>
      <c r="U399" s="3">
        <v>0</v>
      </c>
      <c r="V399" s="3">
        <v>0</v>
      </c>
      <c r="W399" s="3">
        <v>0</v>
      </c>
      <c r="X399" s="3">
        <v>-4</v>
      </c>
      <c r="Y399" s="3">
        <v>0</v>
      </c>
      <c r="Z399" s="3">
        <v>0</v>
      </c>
      <c r="AA399" s="3">
        <v>0</v>
      </c>
      <c r="AB399" s="3">
        <v>21.9</v>
      </c>
      <c r="AC399" s="1">
        <v>44636</v>
      </c>
    </row>
    <row r="400" spans="1:29" x14ac:dyDescent="0.3">
      <c r="A400" t="s">
        <v>1468</v>
      </c>
      <c r="B400" s="1">
        <v>44631.641296296293</v>
      </c>
      <c r="C400">
        <v>17200992412</v>
      </c>
      <c r="D400" t="s">
        <v>93</v>
      </c>
      <c r="E400" t="s">
        <v>1469</v>
      </c>
      <c r="F400">
        <v>10933</v>
      </c>
      <c r="G400" t="s">
        <v>1470</v>
      </c>
      <c r="H400">
        <v>1</v>
      </c>
      <c r="I400" t="s">
        <v>96</v>
      </c>
      <c r="J400" t="s">
        <v>97</v>
      </c>
      <c r="K400" t="s">
        <v>1471</v>
      </c>
      <c r="M400">
        <v>74200</v>
      </c>
      <c r="O400" s="3">
        <v>16.12</v>
      </c>
      <c r="P400" s="3">
        <v>3.23</v>
      </c>
      <c r="Q400" s="3">
        <v>0</v>
      </c>
      <c r="R400" s="3">
        <v>0</v>
      </c>
      <c r="S400" s="3">
        <v>0</v>
      </c>
      <c r="T400" s="3">
        <v>0</v>
      </c>
      <c r="U400" s="3">
        <v>0</v>
      </c>
      <c r="V400" s="3">
        <v>0</v>
      </c>
      <c r="W400" s="3">
        <v>0</v>
      </c>
      <c r="X400" s="3">
        <v>-2.99</v>
      </c>
      <c r="Y400" s="3">
        <v>0</v>
      </c>
      <c r="Z400" s="3">
        <v>0</v>
      </c>
      <c r="AA400" s="3">
        <v>0</v>
      </c>
      <c r="AB400" s="3">
        <v>16.36</v>
      </c>
      <c r="AC400" s="1">
        <v>44636</v>
      </c>
    </row>
    <row r="401" spans="1:29" x14ac:dyDescent="0.3">
      <c r="A401" t="s">
        <v>1472</v>
      </c>
      <c r="B401" s="1">
        <v>44634.472615740742</v>
      </c>
      <c r="C401">
        <v>17200992412</v>
      </c>
      <c r="D401" t="s">
        <v>93</v>
      </c>
      <c r="E401" t="s">
        <v>1473</v>
      </c>
      <c r="F401">
        <v>10265</v>
      </c>
      <c r="G401" t="s">
        <v>1474</v>
      </c>
      <c r="H401">
        <v>1</v>
      </c>
      <c r="I401" t="s">
        <v>96</v>
      </c>
      <c r="J401" t="s">
        <v>97</v>
      </c>
      <c r="K401" t="s">
        <v>1475</v>
      </c>
      <c r="M401">
        <v>76280</v>
      </c>
      <c r="O401" s="3">
        <v>15.42</v>
      </c>
      <c r="P401" s="3">
        <v>3.08</v>
      </c>
      <c r="Q401" s="3">
        <v>0</v>
      </c>
      <c r="R401" s="3">
        <v>0</v>
      </c>
      <c r="S401" s="3">
        <v>0</v>
      </c>
      <c r="T401" s="3">
        <v>0</v>
      </c>
      <c r="U401" s="3">
        <v>0</v>
      </c>
      <c r="V401" s="3">
        <v>0</v>
      </c>
      <c r="W401" s="3">
        <v>0</v>
      </c>
      <c r="X401" s="3">
        <v>-2.86</v>
      </c>
      <c r="Y401" s="3">
        <v>0</v>
      </c>
      <c r="Z401" s="3">
        <v>0</v>
      </c>
      <c r="AA401" s="3">
        <v>0</v>
      </c>
      <c r="AB401" s="3">
        <v>15.64</v>
      </c>
      <c r="AC401" s="1">
        <v>44636</v>
      </c>
    </row>
    <row r="402" spans="1:29" x14ac:dyDescent="0.3">
      <c r="A402" t="s">
        <v>1476</v>
      </c>
      <c r="B402" s="1">
        <v>44634.472696759258</v>
      </c>
      <c r="C402">
        <v>17200992412</v>
      </c>
      <c r="D402" t="s">
        <v>93</v>
      </c>
      <c r="E402" t="s">
        <v>1477</v>
      </c>
      <c r="F402" t="s">
        <v>229</v>
      </c>
      <c r="G402" t="s">
        <v>230</v>
      </c>
      <c r="H402">
        <v>1</v>
      </c>
      <c r="I402" t="s">
        <v>96</v>
      </c>
      <c r="J402" t="s">
        <v>97</v>
      </c>
      <c r="K402" t="s">
        <v>1478</v>
      </c>
      <c r="L402">
        <v>10</v>
      </c>
      <c r="M402">
        <v>44130</v>
      </c>
      <c r="O402" s="3">
        <v>16.66</v>
      </c>
      <c r="P402" s="3">
        <v>3.33</v>
      </c>
      <c r="Q402" s="3">
        <v>0</v>
      </c>
      <c r="R402" s="3">
        <v>0</v>
      </c>
      <c r="S402" s="3">
        <v>0</v>
      </c>
      <c r="T402" s="3">
        <v>0</v>
      </c>
      <c r="U402" s="3">
        <v>0</v>
      </c>
      <c r="V402" s="3">
        <v>0</v>
      </c>
      <c r="W402" s="3">
        <v>0</v>
      </c>
      <c r="X402" s="3">
        <v>-3.09</v>
      </c>
      <c r="Y402" s="3">
        <v>0</v>
      </c>
      <c r="Z402" s="3">
        <v>0</v>
      </c>
      <c r="AA402" s="3">
        <v>0</v>
      </c>
      <c r="AB402" s="3">
        <v>16.899999999999999</v>
      </c>
      <c r="AC402" s="1">
        <v>44636</v>
      </c>
    </row>
    <row r="403" spans="1:29" x14ac:dyDescent="0.3">
      <c r="A403" t="s">
        <v>1479</v>
      </c>
      <c r="B403" s="1">
        <v>44634.472731481481</v>
      </c>
      <c r="C403">
        <v>17200992412</v>
      </c>
      <c r="D403" t="s">
        <v>93</v>
      </c>
      <c r="E403" t="s">
        <v>1480</v>
      </c>
      <c r="F403">
        <v>8269</v>
      </c>
      <c r="G403" t="s">
        <v>1481</v>
      </c>
      <c r="H403">
        <v>1</v>
      </c>
      <c r="I403" t="s">
        <v>96</v>
      </c>
      <c r="J403" t="s">
        <v>97</v>
      </c>
      <c r="K403" t="s">
        <v>1482</v>
      </c>
      <c r="M403">
        <v>29000</v>
      </c>
      <c r="O403" s="3">
        <v>18.670000000000002</v>
      </c>
      <c r="P403" s="3">
        <v>3.74</v>
      </c>
      <c r="Q403" s="3">
        <v>0</v>
      </c>
      <c r="R403" s="3">
        <v>0</v>
      </c>
      <c r="S403" s="3">
        <v>0</v>
      </c>
      <c r="T403" s="3">
        <v>0</v>
      </c>
      <c r="U403" s="3">
        <v>0</v>
      </c>
      <c r="V403" s="3">
        <v>0</v>
      </c>
      <c r="W403" s="3">
        <v>0</v>
      </c>
      <c r="X403" s="3">
        <v>-3.46</v>
      </c>
      <c r="Y403" s="3">
        <v>0</v>
      </c>
      <c r="Z403" s="3">
        <v>0</v>
      </c>
      <c r="AA403" s="3">
        <v>0</v>
      </c>
      <c r="AB403" s="3">
        <v>18.95</v>
      </c>
      <c r="AC403" s="1">
        <v>44636</v>
      </c>
    </row>
    <row r="404" spans="1:29" x14ac:dyDescent="0.3">
      <c r="A404" t="s">
        <v>1483</v>
      </c>
      <c r="B404" s="1">
        <v>44634.472800925927</v>
      </c>
      <c r="C404">
        <v>17200992412</v>
      </c>
      <c r="D404" t="s">
        <v>93</v>
      </c>
      <c r="E404" t="s">
        <v>1484</v>
      </c>
      <c r="F404">
        <v>10260</v>
      </c>
      <c r="G404" t="s">
        <v>176</v>
      </c>
      <c r="H404">
        <v>1</v>
      </c>
      <c r="I404" t="s">
        <v>96</v>
      </c>
      <c r="J404" t="s">
        <v>97</v>
      </c>
      <c r="K404" t="s">
        <v>365</v>
      </c>
      <c r="M404">
        <v>75007</v>
      </c>
      <c r="O404" s="3">
        <v>16.25</v>
      </c>
      <c r="P404" s="3">
        <v>3.25</v>
      </c>
      <c r="Q404" s="3">
        <v>0</v>
      </c>
      <c r="R404" s="3">
        <v>0</v>
      </c>
      <c r="S404" s="3">
        <v>0</v>
      </c>
      <c r="T404" s="3">
        <v>0</v>
      </c>
      <c r="U404" s="3">
        <v>0</v>
      </c>
      <c r="V404" s="3">
        <v>0</v>
      </c>
      <c r="W404" s="3">
        <v>0</v>
      </c>
      <c r="X404" s="3">
        <v>-3.01</v>
      </c>
      <c r="Y404" s="3">
        <v>0</v>
      </c>
      <c r="Z404" s="3">
        <v>0</v>
      </c>
      <c r="AA404" s="3">
        <v>0</v>
      </c>
      <c r="AB404" s="3">
        <v>16.489999999999998</v>
      </c>
      <c r="AC404" s="1">
        <v>44636</v>
      </c>
    </row>
    <row r="405" spans="1:29" x14ac:dyDescent="0.3">
      <c r="A405" t="s">
        <v>1485</v>
      </c>
      <c r="B405" s="1">
        <v>44634.472951388889</v>
      </c>
      <c r="C405">
        <v>17200992412</v>
      </c>
      <c r="D405" t="s">
        <v>93</v>
      </c>
      <c r="E405" t="s">
        <v>1486</v>
      </c>
      <c r="F405" t="s">
        <v>409</v>
      </c>
      <c r="G405" t="s">
        <v>410</v>
      </c>
      <c r="H405">
        <v>1</v>
      </c>
      <c r="I405" t="s">
        <v>96</v>
      </c>
      <c r="J405" t="s">
        <v>97</v>
      </c>
      <c r="K405" t="s">
        <v>1487</v>
      </c>
      <c r="M405">
        <v>55190</v>
      </c>
      <c r="O405" s="3">
        <v>20.420000000000002</v>
      </c>
      <c r="P405" s="3">
        <v>4.08</v>
      </c>
      <c r="Q405" s="3">
        <v>0</v>
      </c>
      <c r="R405" s="3">
        <v>0</v>
      </c>
      <c r="S405" s="3">
        <v>0</v>
      </c>
      <c r="T405" s="3">
        <v>0</v>
      </c>
      <c r="U405" s="3">
        <v>0</v>
      </c>
      <c r="V405" s="3">
        <v>0</v>
      </c>
      <c r="W405" s="3">
        <v>0</v>
      </c>
      <c r="X405" s="3">
        <v>-3.79</v>
      </c>
      <c r="Y405" s="3">
        <v>0</v>
      </c>
      <c r="Z405" s="3">
        <v>0</v>
      </c>
      <c r="AA405" s="3">
        <v>0</v>
      </c>
      <c r="AB405" s="3">
        <v>20.71</v>
      </c>
      <c r="AC405" s="1">
        <v>44636</v>
      </c>
    </row>
    <row r="406" spans="1:29" x14ac:dyDescent="0.3">
      <c r="A406" t="s">
        <v>1488</v>
      </c>
      <c r="B406" s="1">
        <v>44634.568923611114</v>
      </c>
      <c r="C406">
        <v>17200992412</v>
      </c>
      <c r="D406" t="s">
        <v>93</v>
      </c>
      <c r="E406" t="s">
        <v>1489</v>
      </c>
      <c r="F406" t="s">
        <v>1058</v>
      </c>
      <c r="G406" t="s">
        <v>1059</v>
      </c>
      <c r="H406">
        <v>1</v>
      </c>
      <c r="I406" t="s">
        <v>96</v>
      </c>
      <c r="J406" t="s">
        <v>97</v>
      </c>
      <c r="K406" t="s">
        <v>1490</v>
      </c>
      <c r="M406">
        <v>63840</v>
      </c>
      <c r="O406" s="3">
        <v>23.75</v>
      </c>
      <c r="P406" s="3">
        <v>4.75</v>
      </c>
      <c r="Q406" s="3">
        <v>0</v>
      </c>
      <c r="R406" s="3">
        <v>0</v>
      </c>
      <c r="S406" s="3">
        <v>0</v>
      </c>
      <c r="T406" s="3">
        <v>0</v>
      </c>
      <c r="U406" s="3">
        <v>0</v>
      </c>
      <c r="V406" s="3">
        <v>0</v>
      </c>
      <c r="W406" s="3">
        <v>0</v>
      </c>
      <c r="X406" s="3">
        <v>-4.4000000000000004</v>
      </c>
      <c r="Y406" s="3">
        <v>0</v>
      </c>
      <c r="Z406" s="3">
        <v>0</v>
      </c>
      <c r="AA406" s="3">
        <v>0</v>
      </c>
      <c r="AB406" s="3">
        <v>24.1</v>
      </c>
      <c r="AC406" s="1">
        <v>44636</v>
      </c>
    </row>
    <row r="407" spans="1:29" x14ac:dyDescent="0.3">
      <c r="A407" t="s">
        <v>1491</v>
      </c>
      <c r="B407" s="1">
        <v>44634.569097222222</v>
      </c>
      <c r="C407">
        <v>17200992412</v>
      </c>
      <c r="D407" t="s">
        <v>93</v>
      </c>
      <c r="E407" t="s">
        <v>1492</v>
      </c>
      <c r="F407">
        <v>9023</v>
      </c>
      <c r="G407" t="s">
        <v>1493</v>
      </c>
      <c r="H407">
        <v>1</v>
      </c>
      <c r="I407" t="s">
        <v>96</v>
      </c>
      <c r="J407" t="s">
        <v>97</v>
      </c>
      <c r="K407" t="s">
        <v>1494</v>
      </c>
      <c r="M407">
        <v>40410</v>
      </c>
      <c r="O407" s="3">
        <v>14.86</v>
      </c>
      <c r="P407" s="3">
        <v>2.97</v>
      </c>
      <c r="Q407" s="3">
        <v>0</v>
      </c>
      <c r="R407" s="3">
        <v>0</v>
      </c>
      <c r="S407" s="3">
        <v>0</v>
      </c>
      <c r="T407" s="3">
        <v>0</v>
      </c>
      <c r="U407" s="3">
        <v>0</v>
      </c>
      <c r="V407" s="3">
        <v>0</v>
      </c>
      <c r="W407" s="3">
        <v>0</v>
      </c>
      <c r="X407" s="3">
        <v>-2.75</v>
      </c>
      <c r="Y407" s="3">
        <v>0</v>
      </c>
      <c r="Z407" s="3">
        <v>0</v>
      </c>
      <c r="AA407" s="3">
        <v>0</v>
      </c>
      <c r="AB407" s="3">
        <v>15.08</v>
      </c>
      <c r="AC407" s="1">
        <v>44636</v>
      </c>
    </row>
    <row r="408" spans="1:29" x14ac:dyDescent="0.3">
      <c r="A408" t="s">
        <v>1495</v>
      </c>
      <c r="B408" s="1">
        <v>44634.576724537037</v>
      </c>
      <c r="C408">
        <v>17200992412</v>
      </c>
      <c r="D408" t="s">
        <v>93</v>
      </c>
      <c r="E408" t="s">
        <v>1496</v>
      </c>
      <c r="F408" t="s">
        <v>229</v>
      </c>
      <c r="G408" t="s">
        <v>230</v>
      </c>
      <c r="H408">
        <v>1</v>
      </c>
      <c r="I408" t="s">
        <v>96</v>
      </c>
      <c r="J408" t="s">
        <v>97</v>
      </c>
      <c r="K408" t="s">
        <v>1497</v>
      </c>
      <c r="M408">
        <v>21500</v>
      </c>
      <c r="O408" s="3">
        <v>16.66</v>
      </c>
      <c r="P408" s="3">
        <v>3.33</v>
      </c>
      <c r="Q408" s="3">
        <v>0</v>
      </c>
      <c r="R408" s="3">
        <v>0</v>
      </c>
      <c r="S408" s="3">
        <v>0</v>
      </c>
      <c r="T408" s="3">
        <v>0</v>
      </c>
      <c r="U408" s="3">
        <v>0</v>
      </c>
      <c r="V408" s="3">
        <v>0</v>
      </c>
      <c r="W408" s="3">
        <v>0</v>
      </c>
      <c r="X408" s="3">
        <v>-3.09</v>
      </c>
      <c r="Y408" s="3">
        <v>0</v>
      </c>
      <c r="Z408" s="3">
        <v>0</v>
      </c>
      <c r="AA408" s="3">
        <v>0</v>
      </c>
      <c r="AB408" s="3">
        <v>16.899999999999999</v>
      </c>
      <c r="AC408" s="1">
        <v>44636</v>
      </c>
    </row>
    <row r="409" spans="1:29" x14ac:dyDescent="0.3">
      <c r="A409" t="s">
        <v>1498</v>
      </c>
      <c r="B409" s="1">
        <v>44634.639074074075</v>
      </c>
      <c r="C409">
        <v>17200992412</v>
      </c>
      <c r="D409" t="s">
        <v>93</v>
      </c>
      <c r="E409" t="s">
        <v>1499</v>
      </c>
      <c r="F409">
        <v>10977</v>
      </c>
      <c r="G409" t="s">
        <v>1463</v>
      </c>
      <c r="H409">
        <v>1</v>
      </c>
      <c r="I409" t="s">
        <v>96</v>
      </c>
      <c r="J409" t="s">
        <v>97</v>
      </c>
      <c r="K409" t="s">
        <v>1500</v>
      </c>
      <c r="M409">
        <v>59178</v>
      </c>
      <c r="O409" s="3">
        <v>17.329999999999998</v>
      </c>
      <c r="P409" s="3">
        <v>3.47</v>
      </c>
      <c r="Q409" s="3">
        <v>0</v>
      </c>
      <c r="R409" s="3">
        <v>0</v>
      </c>
      <c r="S409" s="3">
        <v>0</v>
      </c>
      <c r="T409" s="3">
        <v>0</v>
      </c>
      <c r="U409" s="3">
        <v>0</v>
      </c>
      <c r="V409" s="3">
        <v>0</v>
      </c>
      <c r="W409" s="3">
        <v>0</v>
      </c>
      <c r="X409" s="3">
        <v>-3.21</v>
      </c>
      <c r="Y409" s="3">
        <v>0</v>
      </c>
      <c r="Z409" s="3">
        <v>0</v>
      </c>
      <c r="AA409" s="3">
        <v>0</v>
      </c>
      <c r="AB409" s="3">
        <v>17.59</v>
      </c>
      <c r="AC409" s="1">
        <v>44636</v>
      </c>
    </row>
    <row r="410" spans="1:29" x14ac:dyDescent="0.3">
      <c r="A410" t="s">
        <v>1501</v>
      </c>
      <c r="B410" s="1">
        <v>44635.452685185184</v>
      </c>
      <c r="C410">
        <v>17200992412</v>
      </c>
      <c r="D410" t="s">
        <v>93</v>
      </c>
      <c r="E410" t="s">
        <v>1502</v>
      </c>
      <c r="F410">
        <v>112860</v>
      </c>
      <c r="G410" t="s">
        <v>1303</v>
      </c>
      <c r="H410">
        <v>1</v>
      </c>
      <c r="I410" t="s">
        <v>96</v>
      </c>
      <c r="J410" t="s">
        <v>97</v>
      </c>
      <c r="K410" t="s">
        <v>1503</v>
      </c>
      <c r="M410">
        <v>78800</v>
      </c>
      <c r="O410" s="3">
        <v>17.329999999999998</v>
      </c>
      <c r="P410" s="3">
        <v>3.47</v>
      </c>
      <c r="Q410" s="3">
        <v>0</v>
      </c>
      <c r="R410" s="3">
        <v>0</v>
      </c>
      <c r="S410" s="3">
        <v>0</v>
      </c>
      <c r="T410" s="3">
        <v>0</v>
      </c>
      <c r="U410" s="3">
        <v>0</v>
      </c>
      <c r="V410" s="3">
        <v>0</v>
      </c>
      <c r="W410" s="3">
        <v>0</v>
      </c>
      <c r="X410" s="3">
        <v>-3.21</v>
      </c>
      <c r="Y410" s="3">
        <v>0</v>
      </c>
      <c r="Z410" s="3">
        <v>0</v>
      </c>
      <c r="AA410" s="3">
        <v>0</v>
      </c>
      <c r="AB410" s="3">
        <v>17.59</v>
      </c>
      <c r="AC410" s="1">
        <v>44636</v>
      </c>
    </row>
    <row r="411" spans="1:29" x14ac:dyDescent="0.3">
      <c r="A411" t="s">
        <v>1501</v>
      </c>
      <c r="B411" s="1">
        <v>44635.452685185184</v>
      </c>
      <c r="C411">
        <v>17200992412</v>
      </c>
      <c r="D411" t="s">
        <v>93</v>
      </c>
      <c r="E411" t="s">
        <v>1504</v>
      </c>
      <c r="F411">
        <v>103610</v>
      </c>
      <c r="G411" t="s">
        <v>1270</v>
      </c>
      <c r="H411">
        <v>1</v>
      </c>
      <c r="I411" t="s">
        <v>96</v>
      </c>
      <c r="J411" t="s">
        <v>97</v>
      </c>
      <c r="K411" t="s">
        <v>1505</v>
      </c>
      <c r="M411">
        <v>6460</v>
      </c>
      <c r="O411" s="3">
        <v>20.67</v>
      </c>
      <c r="P411" s="3">
        <v>4.13</v>
      </c>
      <c r="Q411" s="3">
        <v>0</v>
      </c>
      <c r="R411" s="3">
        <v>0</v>
      </c>
      <c r="S411" s="3">
        <v>0</v>
      </c>
      <c r="T411" s="3">
        <v>0</v>
      </c>
      <c r="U411" s="3">
        <v>0</v>
      </c>
      <c r="V411" s="3">
        <v>0</v>
      </c>
      <c r="W411" s="3">
        <v>0</v>
      </c>
      <c r="X411" s="3">
        <v>-3.07</v>
      </c>
      <c r="Y411" s="3">
        <v>0</v>
      </c>
      <c r="Z411" s="3">
        <v>0</v>
      </c>
      <c r="AA411" s="3">
        <v>0</v>
      </c>
      <c r="AB411" s="3">
        <v>21.73</v>
      </c>
      <c r="AC411" s="1">
        <v>44636</v>
      </c>
    </row>
    <row r="412" spans="1:29" x14ac:dyDescent="0.3">
      <c r="A412" t="s">
        <v>1506</v>
      </c>
      <c r="B412" s="1">
        <v>44635.45275462963</v>
      </c>
      <c r="C412">
        <v>17200992412</v>
      </c>
      <c r="D412" t="s">
        <v>93</v>
      </c>
      <c r="E412" t="s">
        <v>1507</v>
      </c>
      <c r="F412">
        <v>7441</v>
      </c>
      <c r="G412" t="s">
        <v>562</v>
      </c>
      <c r="H412">
        <v>1</v>
      </c>
      <c r="I412" t="s">
        <v>96</v>
      </c>
      <c r="J412" t="s">
        <v>97</v>
      </c>
      <c r="K412" t="s">
        <v>1508</v>
      </c>
      <c r="M412">
        <v>35720</v>
      </c>
      <c r="O412" s="3">
        <v>21.62</v>
      </c>
      <c r="P412" s="3">
        <v>4.33</v>
      </c>
      <c r="Q412" s="3">
        <v>0</v>
      </c>
      <c r="R412" s="3">
        <v>0</v>
      </c>
      <c r="S412" s="3">
        <v>0</v>
      </c>
      <c r="T412" s="3">
        <v>0</v>
      </c>
      <c r="U412" s="3">
        <v>0</v>
      </c>
      <c r="V412" s="3">
        <v>0</v>
      </c>
      <c r="W412" s="3">
        <v>0</v>
      </c>
      <c r="X412" s="3">
        <v>-4.01</v>
      </c>
      <c r="Y412" s="3">
        <v>0</v>
      </c>
      <c r="Z412" s="3">
        <v>0</v>
      </c>
      <c r="AA412" s="3">
        <v>0</v>
      </c>
      <c r="AB412" s="3">
        <v>21.94</v>
      </c>
      <c r="AC412" s="1">
        <v>44636</v>
      </c>
    </row>
    <row r="413" spans="1:29" x14ac:dyDescent="0.3">
      <c r="A413" t="s">
        <v>1509</v>
      </c>
      <c r="B413" s="1">
        <v>44635.452870370369</v>
      </c>
      <c r="C413">
        <v>17200992412</v>
      </c>
      <c r="D413" t="s">
        <v>93</v>
      </c>
      <c r="E413" t="s">
        <v>1510</v>
      </c>
      <c r="F413">
        <v>103610</v>
      </c>
      <c r="G413" t="s">
        <v>1270</v>
      </c>
      <c r="H413">
        <v>1</v>
      </c>
      <c r="I413" t="s">
        <v>96</v>
      </c>
      <c r="J413" t="s">
        <v>97</v>
      </c>
      <c r="K413" t="s">
        <v>1341</v>
      </c>
      <c r="M413">
        <v>63190</v>
      </c>
      <c r="O413" s="3">
        <v>20.67</v>
      </c>
      <c r="P413" s="3">
        <v>4.13</v>
      </c>
      <c r="Q413" s="3">
        <v>0</v>
      </c>
      <c r="R413" s="3">
        <v>0</v>
      </c>
      <c r="S413" s="3">
        <v>0</v>
      </c>
      <c r="T413" s="3">
        <v>0</v>
      </c>
      <c r="U413" s="3">
        <v>0</v>
      </c>
      <c r="V413" s="3">
        <v>0</v>
      </c>
      <c r="W413" s="3">
        <v>0</v>
      </c>
      <c r="X413" s="3">
        <v>-3.07</v>
      </c>
      <c r="Y413" s="3">
        <v>0</v>
      </c>
      <c r="Z413" s="3">
        <v>0</v>
      </c>
      <c r="AA413" s="3">
        <v>0</v>
      </c>
      <c r="AB413" s="3">
        <v>21.73</v>
      </c>
      <c r="AC413" s="1">
        <v>44636</v>
      </c>
    </row>
    <row r="414" spans="1:29" x14ac:dyDescent="0.3">
      <c r="A414" t="s">
        <v>1509</v>
      </c>
      <c r="B414" s="1">
        <v>44635.452870370369</v>
      </c>
      <c r="C414">
        <v>17200992412</v>
      </c>
      <c r="D414" t="s">
        <v>93</v>
      </c>
      <c r="E414" t="s">
        <v>1511</v>
      </c>
      <c r="F414">
        <v>10933</v>
      </c>
      <c r="G414" t="s">
        <v>1470</v>
      </c>
      <c r="H414">
        <v>1</v>
      </c>
      <c r="I414" t="s">
        <v>96</v>
      </c>
      <c r="J414" t="s">
        <v>97</v>
      </c>
      <c r="K414" t="s">
        <v>1512</v>
      </c>
      <c r="M414">
        <v>68920</v>
      </c>
      <c r="O414" s="3">
        <v>16.12</v>
      </c>
      <c r="P414" s="3">
        <v>3.23</v>
      </c>
      <c r="Q414" s="3">
        <v>0</v>
      </c>
      <c r="R414" s="3">
        <v>0</v>
      </c>
      <c r="S414" s="3">
        <v>0</v>
      </c>
      <c r="T414" s="3">
        <v>0</v>
      </c>
      <c r="U414" s="3">
        <v>0</v>
      </c>
      <c r="V414" s="3">
        <v>0</v>
      </c>
      <c r="W414" s="3">
        <v>0</v>
      </c>
      <c r="X414" s="3">
        <v>-2.99</v>
      </c>
      <c r="Y414" s="3">
        <v>0</v>
      </c>
      <c r="Z414" s="3">
        <v>0</v>
      </c>
      <c r="AA414" s="3">
        <v>0</v>
      </c>
      <c r="AB414" s="3">
        <v>16.36</v>
      </c>
      <c r="AC414" s="1">
        <v>44636</v>
      </c>
    </row>
    <row r="415" spans="1:29" x14ac:dyDescent="0.3">
      <c r="A415" t="s">
        <v>1513</v>
      </c>
      <c r="B415" s="1">
        <v>44635.639039351852</v>
      </c>
      <c r="C415">
        <v>17200992412</v>
      </c>
      <c r="D415" t="s">
        <v>93</v>
      </c>
      <c r="E415" t="s">
        <v>1514</v>
      </c>
      <c r="F415">
        <v>10788</v>
      </c>
      <c r="G415" t="s">
        <v>1515</v>
      </c>
      <c r="H415">
        <v>1</v>
      </c>
      <c r="I415" t="s">
        <v>96</v>
      </c>
      <c r="J415" t="s">
        <v>97</v>
      </c>
      <c r="K415" t="s">
        <v>1516</v>
      </c>
      <c r="M415">
        <v>74500</v>
      </c>
      <c r="O415" s="3">
        <v>20.79</v>
      </c>
      <c r="P415" s="3">
        <v>4.16</v>
      </c>
      <c r="Q415" s="3">
        <v>0</v>
      </c>
      <c r="R415" s="3">
        <v>0</v>
      </c>
      <c r="S415" s="3">
        <v>0</v>
      </c>
      <c r="T415" s="3">
        <v>0</v>
      </c>
      <c r="U415" s="3">
        <v>0</v>
      </c>
      <c r="V415" s="3">
        <v>0</v>
      </c>
      <c r="W415" s="3">
        <v>0</v>
      </c>
      <c r="X415" s="3">
        <v>-3.85</v>
      </c>
      <c r="Y415" s="3">
        <v>0</v>
      </c>
      <c r="Z415" s="3">
        <v>0</v>
      </c>
      <c r="AA415" s="3">
        <v>0</v>
      </c>
      <c r="AB415" s="3">
        <v>21.1</v>
      </c>
      <c r="AC415" s="1">
        <v>44636</v>
      </c>
    </row>
    <row r="416" spans="1:29" x14ac:dyDescent="0.3">
      <c r="A416" t="s">
        <v>1517</v>
      </c>
      <c r="B416" s="1">
        <v>44635.639409722222</v>
      </c>
      <c r="C416">
        <v>17200992412</v>
      </c>
      <c r="D416" t="s">
        <v>93</v>
      </c>
      <c r="E416" t="s">
        <v>1518</v>
      </c>
      <c r="F416" t="s">
        <v>1519</v>
      </c>
      <c r="G416" t="s">
        <v>1520</v>
      </c>
      <c r="H416">
        <v>1</v>
      </c>
      <c r="I416" t="s">
        <v>96</v>
      </c>
      <c r="J416" t="s">
        <v>97</v>
      </c>
      <c r="K416" t="s">
        <v>1521</v>
      </c>
      <c r="M416">
        <v>14990</v>
      </c>
      <c r="O416" s="3">
        <v>21.62</v>
      </c>
      <c r="P416" s="3">
        <v>4.33</v>
      </c>
      <c r="Q416" s="3">
        <v>0</v>
      </c>
      <c r="R416" s="3">
        <v>0</v>
      </c>
      <c r="S416" s="3">
        <v>0</v>
      </c>
      <c r="T416" s="3">
        <v>0</v>
      </c>
      <c r="U416" s="3">
        <v>0</v>
      </c>
      <c r="V416" s="3">
        <v>0</v>
      </c>
      <c r="W416" s="3">
        <v>0</v>
      </c>
      <c r="X416" s="3">
        <v>-4.01</v>
      </c>
      <c r="Y416" s="3">
        <v>0</v>
      </c>
      <c r="Z416" s="3">
        <v>0</v>
      </c>
      <c r="AA416" s="3">
        <v>0</v>
      </c>
      <c r="AB416" s="3">
        <v>21.94</v>
      </c>
      <c r="AC416" s="1">
        <v>44636</v>
      </c>
    </row>
    <row r="417" spans="1:29" x14ac:dyDescent="0.3">
      <c r="A417" t="s">
        <v>1522</v>
      </c>
      <c r="B417" s="1">
        <v>44636.472129629627</v>
      </c>
      <c r="C417">
        <v>17283187572</v>
      </c>
      <c r="D417" t="s">
        <v>93</v>
      </c>
      <c r="E417" t="s">
        <v>1523</v>
      </c>
      <c r="F417">
        <v>8857</v>
      </c>
      <c r="G417" t="s">
        <v>234</v>
      </c>
      <c r="H417">
        <v>1</v>
      </c>
      <c r="I417" t="s">
        <v>96</v>
      </c>
      <c r="J417" t="s">
        <v>97</v>
      </c>
      <c r="K417" t="s">
        <v>1524</v>
      </c>
      <c r="M417">
        <v>64600</v>
      </c>
      <c r="O417" s="3">
        <v>19.170000000000002</v>
      </c>
      <c r="P417" s="3">
        <v>3.83</v>
      </c>
      <c r="Q417" s="3">
        <v>0</v>
      </c>
      <c r="R417" s="3">
        <v>0</v>
      </c>
      <c r="S417" s="3">
        <v>0</v>
      </c>
      <c r="T417" s="3">
        <v>0</v>
      </c>
      <c r="U417" s="3">
        <v>0</v>
      </c>
      <c r="V417" s="3">
        <v>0</v>
      </c>
      <c r="W417" s="3">
        <v>0</v>
      </c>
      <c r="X417" s="3">
        <v>-3.55</v>
      </c>
      <c r="Y417" s="3">
        <v>0</v>
      </c>
      <c r="Z417" s="3">
        <v>0</v>
      </c>
      <c r="AA417" s="3">
        <v>0</v>
      </c>
      <c r="AB417" s="3">
        <v>19.45</v>
      </c>
      <c r="AC417" s="1">
        <v>44650</v>
      </c>
    </row>
    <row r="418" spans="1:29" x14ac:dyDescent="0.3">
      <c r="A418" t="s">
        <v>1525</v>
      </c>
      <c r="B418" s="1">
        <v>44636.65421296296</v>
      </c>
      <c r="C418">
        <v>17283187572</v>
      </c>
      <c r="D418" t="s">
        <v>64</v>
      </c>
      <c r="G418" t="s">
        <v>117</v>
      </c>
      <c r="O418" s="3">
        <v>0</v>
      </c>
      <c r="P418" s="3">
        <v>0</v>
      </c>
      <c r="Q418" s="3">
        <v>0</v>
      </c>
      <c r="R418" s="3">
        <v>0</v>
      </c>
      <c r="S418" s="3">
        <v>0</v>
      </c>
      <c r="T418" s="3">
        <v>0</v>
      </c>
      <c r="U418" s="3">
        <v>0</v>
      </c>
      <c r="V418" s="3">
        <v>0</v>
      </c>
      <c r="W418" s="3">
        <v>0</v>
      </c>
      <c r="X418" s="3">
        <v>0</v>
      </c>
      <c r="Y418" s="3">
        <v>0</v>
      </c>
      <c r="Z418" s="3">
        <v>0</v>
      </c>
      <c r="AA418" s="3">
        <v>-1723.29</v>
      </c>
      <c r="AC418" s="1">
        <v>44636</v>
      </c>
    </row>
    <row r="419" spans="1:29" x14ac:dyDescent="0.3">
      <c r="A419" t="s">
        <v>1526</v>
      </c>
      <c r="B419" s="1">
        <v>44637.567615740743</v>
      </c>
      <c r="C419">
        <v>17283187572</v>
      </c>
      <c r="D419" t="s">
        <v>93</v>
      </c>
      <c r="E419" t="s">
        <v>1527</v>
      </c>
      <c r="F419">
        <v>6627</v>
      </c>
      <c r="G419" t="s">
        <v>120</v>
      </c>
      <c r="H419">
        <v>1</v>
      </c>
      <c r="I419" t="s">
        <v>96</v>
      </c>
      <c r="J419" t="s">
        <v>97</v>
      </c>
      <c r="K419" t="s">
        <v>1528</v>
      </c>
      <c r="M419">
        <v>83400</v>
      </c>
      <c r="O419" s="3">
        <v>17.329999999999998</v>
      </c>
      <c r="P419" s="3">
        <v>3.47</v>
      </c>
      <c r="Q419" s="3">
        <v>0</v>
      </c>
      <c r="R419" s="3">
        <v>0</v>
      </c>
      <c r="S419" s="3">
        <v>0</v>
      </c>
      <c r="T419" s="3">
        <v>0</v>
      </c>
      <c r="U419" s="3">
        <v>0</v>
      </c>
      <c r="V419" s="3">
        <v>0</v>
      </c>
      <c r="W419" s="3">
        <v>0</v>
      </c>
      <c r="X419" s="3">
        <v>-3.21</v>
      </c>
      <c r="Y419" s="3">
        <v>0</v>
      </c>
      <c r="Z419" s="3">
        <v>0</v>
      </c>
      <c r="AA419" s="3">
        <v>0</v>
      </c>
      <c r="AB419" s="3">
        <v>17.59</v>
      </c>
      <c r="AC419" s="1">
        <v>44650</v>
      </c>
    </row>
    <row r="420" spans="1:29" x14ac:dyDescent="0.3">
      <c r="A420" t="s">
        <v>1526</v>
      </c>
      <c r="B420" s="1">
        <v>44637.567615740743</v>
      </c>
      <c r="C420">
        <v>17283187572</v>
      </c>
      <c r="D420" t="s">
        <v>93</v>
      </c>
      <c r="E420" t="s">
        <v>1529</v>
      </c>
      <c r="F420">
        <v>8684</v>
      </c>
      <c r="G420" t="s">
        <v>205</v>
      </c>
      <c r="H420">
        <v>1</v>
      </c>
      <c r="I420" t="s">
        <v>96</v>
      </c>
      <c r="J420" t="s">
        <v>97</v>
      </c>
      <c r="K420" t="s">
        <v>1530</v>
      </c>
      <c r="M420">
        <v>97310</v>
      </c>
      <c r="O420" s="3">
        <v>33.9</v>
      </c>
      <c r="P420" s="3">
        <v>0</v>
      </c>
      <c r="Q420" s="3">
        <v>15</v>
      </c>
      <c r="R420" s="3">
        <v>0</v>
      </c>
      <c r="S420" s="3">
        <v>0</v>
      </c>
      <c r="T420" s="3">
        <v>0</v>
      </c>
      <c r="U420" s="3">
        <v>0</v>
      </c>
      <c r="V420" s="3">
        <v>0</v>
      </c>
      <c r="W420" s="3">
        <v>0</v>
      </c>
      <c r="X420" s="3">
        <v>-7.56</v>
      </c>
      <c r="Y420" s="3">
        <v>0</v>
      </c>
      <c r="Z420" s="3">
        <v>0</v>
      </c>
      <c r="AA420" s="3">
        <v>0</v>
      </c>
      <c r="AB420" s="3">
        <v>41.34</v>
      </c>
      <c r="AC420" s="1">
        <v>44650</v>
      </c>
    </row>
    <row r="421" spans="1:29" x14ac:dyDescent="0.3">
      <c r="A421" t="s">
        <v>1526</v>
      </c>
      <c r="B421" s="1">
        <v>44637.567615740743</v>
      </c>
      <c r="C421">
        <v>17283187572</v>
      </c>
      <c r="D421" t="s">
        <v>93</v>
      </c>
      <c r="E421" t="s">
        <v>1531</v>
      </c>
      <c r="F421" t="s">
        <v>229</v>
      </c>
      <c r="G421" t="s">
        <v>230</v>
      </c>
      <c r="H421">
        <v>1</v>
      </c>
      <c r="I421" t="s">
        <v>96</v>
      </c>
      <c r="J421" t="s">
        <v>97</v>
      </c>
      <c r="K421" t="s">
        <v>1532</v>
      </c>
      <c r="M421">
        <v>92600</v>
      </c>
      <c r="O421" s="3">
        <v>16.66</v>
      </c>
      <c r="P421" s="3">
        <v>3.33</v>
      </c>
      <c r="Q421" s="3">
        <v>0</v>
      </c>
      <c r="R421" s="3">
        <v>0</v>
      </c>
      <c r="S421" s="3">
        <v>0</v>
      </c>
      <c r="T421" s="3">
        <v>0</v>
      </c>
      <c r="U421" s="3">
        <v>0</v>
      </c>
      <c r="V421" s="3">
        <v>0</v>
      </c>
      <c r="W421" s="3">
        <v>0</v>
      </c>
      <c r="X421" s="3">
        <v>-3.09</v>
      </c>
      <c r="Y421" s="3">
        <v>0</v>
      </c>
      <c r="Z421" s="3">
        <v>0</v>
      </c>
      <c r="AA421" s="3">
        <v>0</v>
      </c>
      <c r="AB421" s="3">
        <v>16.899999999999999</v>
      </c>
      <c r="AC421" s="1">
        <v>44650</v>
      </c>
    </row>
    <row r="422" spans="1:29" x14ac:dyDescent="0.3">
      <c r="A422" t="s">
        <v>1533</v>
      </c>
      <c r="B422" s="1">
        <v>44637.567766203705</v>
      </c>
      <c r="C422">
        <v>17283187572</v>
      </c>
      <c r="D422" t="s">
        <v>93</v>
      </c>
      <c r="E422" t="s">
        <v>1534</v>
      </c>
      <c r="F422" t="s">
        <v>229</v>
      </c>
      <c r="G422" t="s">
        <v>230</v>
      </c>
      <c r="H422">
        <v>1</v>
      </c>
      <c r="I422" t="s">
        <v>96</v>
      </c>
      <c r="J422" t="s">
        <v>97</v>
      </c>
      <c r="K422" t="s">
        <v>1535</v>
      </c>
      <c r="M422">
        <v>56700</v>
      </c>
      <c r="O422" s="3">
        <v>16.66</v>
      </c>
      <c r="P422" s="3">
        <v>3.33</v>
      </c>
      <c r="Q422" s="3">
        <v>0</v>
      </c>
      <c r="R422" s="3">
        <v>0</v>
      </c>
      <c r="S422" s="3">
        <v>0</v>
      </c>
      <c r="T422" s="3">
        <v>0</v>
      </c>
      <c r="U422" s="3">
        <v>0</v>
      </c>
      <c r="V422" s="3">
        <v>0</v>
      </c>
      <c r="W422" s="3">
        <v>0</v>
      </c>
      <c r="X422" s="3">
        <v>-3.09</v>
      </c>
      <c r="Y422" s="3">
        <v>0</v>
      </c>
      <c r="Z422" s="3">
        <v>0</v>
      </c>
      <c r="AA422" s="3">
        <v>0</v>
      </c>
      <c r="AB422" s="3">
        <v>16.899999999999999</v>
      </c>
      <c r="AC422" s="1">
        <v>44650</v>
      </c>
    </row>
    <row r="423" spans="1:29" x14ac:dyDescent="0.3">
      <c r="A423" t="s">
        <v>1536</v>
      </c>
      <c r="B423" s="1">
        <v>44637.567800925928</v>
      </c>
      <c r="C423">
        <v>17283187572</v>
      </c>
      <c r="D423" t="s">
        <v>93</v>
      </c>
      <c r="E423" t="s">
        <v>1537</v>
      </c>
      <c r="F423">
        <v>9362</v>
      </c>
      <c r="G423" t="s">
        <v>405</v>
      </c>
      <c r="H423">
        <v>2</v>
      </c>
      <c r="I423" t="s">
        <v>96</v>
      </c>
      <c r="J423" t="s">
        <v>97</v>
      </c>
      <c r="K423" t="s">
        <v>1538</v>
      </c>
      <c r="M423">
        <v>92310</v>
      </c>
      <c r="O423" s="3">
        <v>36.659999999999997</v>
      </c>
      <c r="P423" s="3">
        <v>7.34</v>
      </c>
      <c r="Q423" s="3">
        <v>0</v>
      </c>
      <c r="R423" s="3">
        <v>0</v>
      </c>
      <c r="S423" s="3">
        <v>0</v>
      </c>
      <c r="T423" s="3">
        <v>0</v>
      </c>
      <c r="U423" s="3">
        <v>0</v>
      </c>
      <c r="V423" s="3">
        <v>0</v>
      </c>
      <c r="W423" s="3">
        <v>0</v>
      </c>
      <c r="X423" s="3">
        <v>-6.8</v>
      </c>
      <c r="Y423" s="3">
        <v>0</v>
      </c>
      <c r="Z423" s="3">
        <v>0</v>
      </c>
      <c r="AA423" s="3">
        <v>0</v>
      </c>
      <c r="AB423" s="3">
        <v>37.200000000000003</v>
      </c>
      <c r="AC423" s="1">
        <v>44650</v>
      </c>
    </row>
    <row r="424" spans="1:29" x14ac:dyDescent="0.3">
      <c r="A424" t="s">
        <v>1539</v>
      </c>
      <c r="B424" s="1">
        <v>44637.567986111113</v>
      </c>
      <c r="C424">
        <v>17283187572</v>
      </c>
      <c r="D424" t="s">
        <v>93</v>
      </c>
      <c r="E424" t="s">
        <v>1540</v>
      </c>
      <c r="F424">
        <v>10977</v>
      </c>
      <c r="G424" t="s">
        <v>1463</v>
      </c>
      <c r="H424">
        <v>1</v>
      </c>
      <c r="I424" t="s">
        <v>96</v>
      </c>
      <c r="J424" t="s">
        <v>97</v>
      </c>
      <c r="K424" t="s">
        <v>1541</v>
      </c>
      <c r="M424">
        <v>60590</v>
      </c>
      <c r="O424" s="3">
        <v>17.329999999999998</v>
      </c>
      <c r="P424" s="3">
        <v>3.47</v>
      </c>
      <c r="Q424" s="3">
        <v>0</v>
      </c>
      <c r="R424" s="3">
        <v>0</v>
      </c>
      <c r="S424" s="3">
        <v>0</v>
      </c>
      <c r="T424" s="3">
        <v>0</v>
      </c>
      <c r="U424" s="3">
        <v>0</v>
      </c>
      <c r="V424" s="3">
        <v>0</v>
      </c>
      <c r="W424" s="3">
        <v>0</v>
      </c>
      <c r="X424" s="3">
        <v>-3.21</v>
      </c>
      <c r="Y424" s="3">
        <v>0</v>
      </c>
      <c r="Z424" s="3">
        <v>0</v>
      </c>
      <c r="AA424" s="3">
        <v>0</v>
      </c>
      <c r="AB424" s="3">
        <v>17.59</v>
      </c>
      <c r="AC424" s="1">
        <v>44650</v>
      </c>
    </row>
    <row r="425" spans="1:29" x14ac:dyDescent="0.3">
      <c r="A425" t="s">
        <v>1542</v>
      </c>
      <c r="B425" s="1">
        <v>44637.568020833336</v>
      </c>
      <c r="C425">
        <v>17283187572</v>
      </c>
      <c r="D425" t="s">
        <v>93</v>
      </c>
      <c r="E425" t="s">
        <v>1543</v>
      </c>
      <c r="F425">
        <v>8887</v>
      </c>
      <c r="G425" t="s">
        <v>417</v>
      </c>
      <c r="H425">
        <v>1</v>
      </c>
      <c r="I425" t="s">
        <v>96</v>
      </c>
      <c r="J425" t="s">
        <v>97</v>
      </c>
      <c r="K425" t="s">
        <v>1544</v>
      </c>
      <c r="M425">
        <v>72210</v>
      </c>
      <c r="O425" s="3">
        <v>16.5</v>
      </c>
      <c r="P425" s="3">
        <v>3.3</v>
      </c>
      <c r="Q425" s="3">
        <v>0</v>
      </c>
      <c r="R425" s="3">
        <v>0</v>
      </c>
      <c r="S425" s="3">
        <v>0</v>
      </c>
      <c r="T425" s="3">
        <v>0</v>
      </c>
      <c r="U425" s="3">
        <v>0</v>
      </c>
      <c r="V425" s="3">
        <v>0</v>
      </c>
      <c r="W425" s="3">
        <v>0</v>
      </c>
      <c r="X425" s="3">
        <v>-3.06</v>
      </c>
      <c r="Y425" s="3">
        <v>0</v>
      </c>
      <c r="Z425" s="3">
        <v>0</v>
      </c>
      <c r="AA425" s="3">
        <v>0</v>
      </c>
      <c r="AB425" s="3">
        <v>16.739999999999998</v>
      </c>
      <c r="AC425" s="1">
        <v>44650</v>
      </c>
    </row>
    <row r="426" spans="1:29" x14ac:dyDescent="0.3">
      <c r="A426" t="s">
        <v>1545</v>
      </c>
      <c r="B426" s="1">
        <v>44637.568101851852</v>
      </c>
      <c r="C426">
        <v>17283187572</v>
      </c>
      <c r="D426" t="s">
        <v>93</v>
      </c>
      <c r="E426" t="s">
        <v>1546</v>
      </c>
      <c r="F426">
        <v>10260</v>
      </c>
      <c r="G426" t="s">
        <v>176</v>
      </c>
      <c r="H426">
        <v>1</v>
      </c>
      <c r="I426" t="s">
        <v>96</v>
      </c>
      <c r="J426" t="s">
        <v>97</v>
      </c>
      <c r="K426" t="s">
        <v>1547</v>
      </c>
      <c r="M426">
        <v>21250</v>
      </c>
      <c r="O426" s="3">
        <v>16.25</v>
      </c>
      <c r="P426" s="3">
        <v>3.25</v>
      </c>
      <c r="Q426" s="3">
        <v>0</v>
      </c>
      <c r="R426" s="3">
        <v>0</v>
      </c>
      <c r="S426" s="3">
        <v>0</v>
      </c>
      <c r="T426" s="3">
        <v>0</v>
      </c>
      <c r="U426" s="3">
        <v>0</v>
      </c>
      <c r="V426" s="3">
        <v>0</v>
      </c>
      <c r="W426" s="3">
        <v>0</v>
      </c>
      <c r="X426" s="3">
        <v>-3.01</v>
      </c>
      <c r="Y426" s="3">
        <v>0</v>
      </c>
      <c r="Z426" s="3">
        <v>0</v>
      </c>
      <c r="AA426" s="3">
        <v>0</v>
      </c>
      <c r="AB426" s="3">
        <v>16.489999999999998</v>
      </c>
      <c r="AC426" s="1">
        <v>44650</v>
      </c>
    </row>
    <row r="427" spans="1:29" x14ac:dyDescent="0.3">
      <c r="A427" t="s">
        <v>1548</v>
      </c>
      <c r="B427" s="1">
        <v>44637.568252314813</v>
      </c>
      <c r="C427">
        <v>17283187572</v>
      </c>
      <c r="D427" t="s">
        <v>93</v>
      </c>
      <c r="E427" t="s">
        <v>1549</v>
      </c>
      <c r="F427" t="s">
        <v>229</v>
      </c>
      <c r="G427" t="s">
        <v>230</v>
      </c>
      <c r="H427">
        <v>1</v>
      </c>
      <c r="I427" t="s">
        <v>96</v>
      </c>
      <c r="J427" t="s">
        <v>97</v>
      </c>
      <c r="K427" t="s">
        <v>226</v>
      </c>
      <c r="M427">
        <v>76000</v>
      </c>
      <c r="O427" s="3">
        <v>16.66</v>
      </c>
      <c r="P427" s="3">
        <v>3.33</v>
      </c>
      <c r="Q427" s="3">
        <v>0</v>
      </c>
      <c r="R427" s="3">
        <v>0</v>
      </c>
      <c r="S427" s="3">
        <v>0</v>
      </c>
      <c r="T427" s="3">
        <v>0</v>
      </c>
      <c r="U427" s="3">
        <v>0</v>
      </c>
      <c r="V427" s="3">
        <v>0</v>
      </c>
      <c r="W427" s="3">
        <v>0</v>
      </c>
      <c r="X427" s="3">
        <v>-3.09</v>
      </c>
      <c r="Y427" s="3">
        <v>0</v>
      </c>
      <c r="Z427" s="3">
        <v>0</v>
      </c>
      <c r="AA427" s="3">
        <v>0</v>
      </c>
      <c r="AB427" s="3">
        <v>16.899999999999999</v>
      </c>
      <c r="AC427" s="1">
        <v>44650</v>
      </c>
    </row>
    <row r="428" spans="1:29" x14ac:dyDescent="0.3">
      <c r="A428" t="s">
        <v>1550</v>
      </c>
      <c r="B428" s="1">
        <v>44637.622384259259</v>
      </c>
      <c r="C428">
        <v>17283187572</v>
      </c>
      <c r="D428" t="s">
        <v>93</v>
      </c>
      <c r="E428" t="s">
        <v>1551</v>
      </c>
      <c r="F428">
        <v>106900</v>
      </c>
      <c r="G428" t="s">
        <v>1296</v>
      </c>
      <c r="H428">
        <v>1</v>
      </c>
      <c r="I428" t="s">
        <v>96</v>
      </c>
      <c r="J428" t="s">
        <v>97</v>
      </c>
      <c r="K428" t="s">
        <v>333</v>
      </c>
      <c r="M428">
        <v>78380</v>
      </c>
      <c r="O428" s="3">
        <v>18.670000000000002</v>
      </c>
      <c r="P428" s="3">
        <v>3.73</v>
      </c>
      <c r="Q428" s="3">
        <v>0</v>
      </c>
      <c r="R428" s="3">
        <v>0</v>
      </c>
      <c r="S428" s="3">
        <v>0</v>
      </c>
      <c r="T428" s="3">
        <v>0</v>
      </c>
      <c r="U428" s="3">
        <v>0</v>
      </c>
      <c r="V428" s="3">
        <v>0</v>
      </c>
      <c r="W428" s="3">
        <v>0</v>
      </c>
      <c r="X428" s="3">
        <v>-3.46</v>
      </c>
      <c r="Y428" s="3">
        <v>0</v>
      </c>
      <c r="Z428" s="3">
        <v>0</v>
      </c>
      <c r="AA428" s="3">
        <v>0</v>
      </c>
      <c r="AB428" s="3">
        <v>18.940000000000001</v>
      </c>
      <c r="AC428" s="1">
        <v>44650</v>
      </c>
    </row>
    <row r="429" spans="1:29" x14ac:dyDescent="0.3">
      <c r="A429" t="s">
        <v>1552</v>
      </c>
      <c r="B429" s="1">
        <v>44637.622569444444</v>
      </c>
      <c r="C429">
        <v>17283187572</v>
      </c>
      <c r="D429" t="s">
        <v>93</v>
      </c>
      <c r="E429" t="s">
        <v>1553</v>
      </c>
      <c r="F429" t="s">
        <v>229</v>
      </c>
      <c r="G429" t="s">
        <v>230</v>
      </c>
      <c r="H429">
        <v>1</v>
      </c>
      <c r="I429" t="s">
        <v>96</v>
      </c>
      <c r="J429" t="s">
        <v>97</v>
      </c>
      <c r="K429" t="s">
        <v>300</v>
      </c>
      <c r="M429">
        <v>51100</v>
      </c>
      <c r="O429" s="3">
        <v>16.66</v>
      </c>
      <c r="P429" s="3">
        <v>3.33</v>
      </c>
      <c r="Q429" s="3">
        <v>0</v>
      </c>
      <c r="R429" s="3">
        <v>0</v>
      </c>
      <c r="S429" s="3">
        <v>0</v>
      </c>
      <c r="T429" s="3">
        <v>0</v>
      </c>
      <c r="U429" s="3">
        <v>0</v>
      </c>
      <c r="V429" s="3">
        <v>0</v>
      </c>
      <c r="W429" s="3">
        <v>0</v>
      </c>
      <c r="X429" s="3">
        <v>-3.09</v>
      </c>
      <c r="Y429" s="3">
        <v>0</v>
      </c>
      <c r="Z429" s="3">
        <v>0</v>
      </c>
      <c r="AA429" s="3">
        <v>0</v>
      </c>
      <c r="AB429" s="3">
        <v>16.899999999999999</v>
      </c>
      <c r="AC429" s="1">
        <v>44650</v>
      </c>
    </row>
    <row r="430" spans="1:29" x14ac:dyDescent="0.3">
      <c r="A430" t="s">
        <v>1554</v>
      </c>
      <c r="B430" s="1">
        <v>44638.47210648148</v>
      </c>
      <c r="C430">
        <v>17283187572</v>
      </c>
      <c r="D430" t="s">
        <v>93</v>
      </c>
      <c r="E430" t="s">
        <v>1555</v>
      </c>
      <c r="F430" t="s">
        <v>229</v>
      </c>
      <c r="G430" t="s">
        <v>230</v>
      </c>
      <c r="H430">
        <v>1</v>
      </c>
      <c r="I430" t="s">
        <v>96</v>
      </c>
      <c r="J430" t="s">
        <v>97</v>
      </c>
      <c r="K430" t="s">
        <v>1556</v>
      </c>
      <c r="M430">
        <v>68280</v>
      </c>
      <c r="O430" s="3">
        <v>16.66</v>
      </c>
      <c r="P430" s="3">
        <v>3.33</v>
      </c>
      <c r="Q430" s="3">
        <v>0</v>
      </c>
      <c r="R430" s="3">
        <v>0</v>
      </c>
      <c r="S430" s="3">
        <v>0</v>
      </c>
      <c r="T430" s="3">
        <v>0</v>
      </c>
      <c r="U430" s="3">
        <v>0</v>
      </c>
      <c r="V430" s="3">
        <v>0</v>
      </c>
      <c r="W430" s="3">
        <v>0</v>
      </c>
      <c r="X430" s="3">
        <v>-3.09</v>
      </c>
      <c r="Y430" s="3">
        <v>0</v>
      </c>
      <c r="Z430" s="3">
        <v>0</v>
      </c>
      <c r="AA430" s="3">
        <v>0</v>
      </c>
      <c r="AB430" s="3">
        <v>16.899999999999999</v>
      </c>
      <c r="AC430" s="1">
        <v>44650</v>
      </c>
    </row>
    <row r="431" spans="1:29" x14ac:dyDescent="0.3">
      <c r="A431" t="s">
        <v>1557</v>
      </c>
      <c r="B431" s="1">
        <v>44638.472222222219</v>
      </c>
      <c r="C431">
        <v>17283187572</v>
      </c>
      <c r="D431" t="s">
        <v>93</v>
      </c>
      <c r="E431" t="s">
        <v>1558</v>
      </c>
      <c r="F431" t="s">
        <v>229</v>
      </c>
      <c r="G431" t="s">
        <v>230</v>
      </c>
      <c r="H431">
        <v>1</v>
      </c>
      <c r="I431" t="s">
        <v>96</v>
      </c>
      <c r="J431" t="s">
        <v>97</v>
      </c>
      <c r="K431" t="s">
        <v>1559</v>
      </c>
      <c r="M431">
        <v>28700</v>
      </c>
      <c r="O431" s="3">
        <v>16.66</v>
      </c>
      <c r="P431" s="3">
        <v>3.33</v>
      </c>
      <c r="Q431" s="3">
        <v>0</v>
      </c>
      <c r="R431" s="3">
        <v>0</v>
      </c>
      <c r="S431" s="3">
        <v>0</v>
      </c>
      <c r="T431" s="3">
        <v>0</v>
      </c>
      <c r="U431" s="3">
        <v>0</v>
      </c>
      <c r="V431" s="3">
        <v>0</v>
      </c>
      <c r="W431" s="3">
        <v>0</v>
      </c>
      <c r="X431" s="3">
        <v>-3.09</v>
      </c>
      <c r="Y431" s="3">
        <v>0</v>
      </c>
      <c r="Z431" s="3">
        <v>0</v>
      </c>
      <c r="AA431" s="3">
        <v>0</v>
      </c>
      <c r="AB431" s="3">
        <v>16.899999999999999</v>
      </c>
      <c r="AC431" s="1">
        <v>44650</v>
      </c>
    </row>
    <row r="432" spans="1:29" x14ac:dyDescent="0.3">
      <c r="A432" t="s">
        <v>1560</v>
      </c>
      <c r="B432" s="1">
        <v>44638.477013888885</v>
      </c>
      <c r="C432">
        <v>17283187572</v>
      </c>
      <c r="D432" t="s">
        <v>93</v>
      </c>
      <c r="E432" t="s">
        <v>1561</v>
      </c>
      <c r="F432">
        <v>10025</v>
      </c>
      <c r="G432" t="s">
        <v>1562</v>
      </c>
      <c r="H432">
        <v>1</v>
      </c>
      <c r="I432" t="s">
        <v>96</v>
      </c>
      <c r="J432" t="s">
        <v>97</v>
      </c>
      <c r="K432" t="s">
        <v>1563</v>
      </c>
      <c r="M432">
        <v>78980</v>
      </c>
      <c r="O432" s="3">
        <v>29.08</v>
      </c>
      <c r="P432" s="3">
        <v>5.82</v>
      </c>
      <c r="Q432" s="3">
        <v>0</v>
      </c>
      <c r="R432" s="3">
        <v>0</v>
      </c>
      <c r="S432" s="3">
        <v>0</v>
      </c>
      <c r="T432" s="3">
        <v>0</v>
      </c>
      <c r="U432" s="3">
        <v>0</v>
      </c>
      <c r="V432" s="3">
        <v>0</v>
      </c>
      <c r="W432" s="3">
        <v>0</v>
      </c>
      <c r="X432" s="3">
        <v>-5.39</v>
      </c>
      <c r="Y432" s="3">
        <v>0</v>
      </c>
      <c r="Z432" s="3">
        <v>0</v>
      </c>
      <c r="AA432" s="3">
        <v>0</v>
      </c>
      <c r="AB432" s="3">
        <v>29.51</v>
      </c>
      <c r="AC432" s="1">
        <v>44650</v>
      </c>
    </row>
    <row r="433" spans="1:29" x14ac:dyDescent="0.3">
      <c r="A433" t="s">
        <v>1564</v>
      </c>
      <c r="B433" s="1">
        <v>44641.47210648148</v>
      </c>
      <c r="C433">
        <v>17283187572</v>
      </c>
      <c r="D433" t="s">
        <v>93</v>
      </c>
      <c r="E433" t="s">
        <v>1565</v>
      </c>
      <c r="F433">
        <v>107360</v>
      </c>
      <c r="G433" t="s">
        <v>183</v>
      </c>
      <c r="H433">
        <v>1</v>
      </c>
      <c r="I433" t="s">
        <v>96</v>
      </c>
      <c r="J433" t="s">
        <v>97</v>
      </c>
      <c r="K433" t="s">
        <v>1566</v>
      </c>
      <c r="M433">
        <v>60390</v>
      </c>
      <c r="O433" s="3">
        <v>19.75</v>
      </c>
      <c r="P433" s="3">
        <v>3.95</v>
      </c>
      <c r="Q433" s="3">
        <v>0</v>
      </c>
      <c r="R433" s="3">
        <v>0</v>
      </c>
      <c r="S433" s="3">
        <v>0</v>
      </c>
      <c r="T433" s="3">
        <v>0</v>
      </c>
      <c r="U433" s="3">
        <v>0</v>
      </c>
      <c r="V433" s="3">
        <v>0</v>
      </c>
      <c r="W433" s="3">
        <v>0</v>
      </c>
      <c r="X433" s="3">
        <v>-3.66</v>
      </c>
      <c r="Y433" s="3">
        <v>0</v>
      </c>
      <c r="Z433" s="3">
        <v>0</v>
      </c>
      <c r="AA433" s="3">
        <v>0</v>
      </c>
      <c r="AB433" s="3">
        <v>20.04</v>
      </c>
      <c r="AC433" s="1">
        <v>44650</v>
      </c>
    </row>
    <row r="434" spans="1:29" x14ac:dyDescent="0.3">
      <c r="A434" t="s">
        <v>1567</v>
      </c>
      <c r="B434" s="1">
        <v>44641.472222222219</v>
      </c>
      <c r="C434">
        <v>17283187572</v>
      </c>
      <c r="D434" t="s">
        <v>93</v>
      </c>
      <c r="E434" t="s">
        <v>1568</v>
      </c>
      <c r="F434">
        <v>11102</v>
      </c>
      <c r="G434" t="s">
        <v>238</v>
      </c>
      <c r="H434">
        <v>1</v>
      </c>
      <c r="I434" t="s">
        <v>96</v>
      </c>
      <c r="J434" t="s">
        <v>97</v>
      </c>
      <c r="K434" t="s">
        <v>1569</v>
      </c>
      <c r="M434">
        <v>33210</v>
      </c>
      <c r="O434" s="3">
        <v>28.29</v>
      </c>
      <c r="P434" s="3">
        <v>5.66</v>
      </c>
      <c r="Q434" s="3">
        <v>0</v>
      </c>
      <c r="R434" s="3">
        <v>0</v>
      </c>
      <c r="S434" s="3">
        <v>0</v>
      </c>
      <c r="T434" s="3">
        <v>0</v>
      </c>
      <c r="U434" s="3">
        <v>0</v>
      </c>
      <c r="V434" s="3">
        <v>0</v>
      </c>
      <c r="W434" s="3">
        <v>0</v>
      </c>
      <c r="X434" s="3">
        <v>-5.25</v>
      </c>
      <c r="Y434" s="3">
        <v>0</v>
      </c>
      <c r="Z434" s="3">
        <v>0</v>
      </c>
      <c r="AA434" s="3">
        <v>0</v>
      </c>
      <c r="AB434" s="3">
        <v>28.7</v>
      </c>
      <c r="AC434" s="1">
        <v>44650</v>
      </c>
    </row>
    <row r="435" spans="1:29" x14ac:dyDescent="0.3">
      <c r="A435" t="s">
        <v>1570</v>
      </c>
      <c r="B435" s="1">
        <v>44641.472291666665</v>
      </c>
      <c r="C435">
        <v>17283187572</v>
      </c>
      <c r="D435" t="s">
        <v>93</v>
      </c>
      <c r="E435" t="s">
        <v>1571</v>
      </c>
      <c r="F435">
        <v>10857</v>
      </c>
      <c r="G435" t="s">
        <v>783</v>
      </c>
      <c r="H435">
        <v>1</v>
      </c>
      <c r="I435" t="s">
        <v>96</v>
      </c>
      <c r="J435" t="s">
        <v>97</v>
      </c>
      <c r="K435" t="s">
        <v>212</v>
      </c>
      <c r="M435">
        <v>75013</v>
      </c>
      <c r="O435" s="3">
        <v>19.170000000000002</v>
      </c>
      <c r="P435" s="3">
        <v>3.83</v>
      </c>
      <c r="Q435" s="3">
        <v>0</v>
      </c>
      <c r="R435" s="3">
        <v>0</v>
      </c>
      <c r="S435" s="3">
        <v>0</v>
      </c>
      <c r="T435" s="3">
        <v>0</v>
      </c>
      <c r="U435" s="3">
        <v>0</v>
      </c>
      <c r="V435" s="3">
        <v>0</v>
      </c>
      <c r="W435" s="3">
        <v>0</v>
      </c>
      <c r="X435" s="3">
        <v>-3.55</v>
      </c>
      <c r="Y435" s="3">
        <v>0</v>
      </c>
      <c r="Z435" s="3">
        <v>0</v>
      </c>
      <c r="AA435" s="3">
        <v>0</v>
      </c>
      <c r="AB435" s="3">
        <v>19.45</v>
      </c>
      <c r="AC435" s="1">
        <v>44650</v>
      </c>
    </row>
    <row r="436" spans="1:29" x14ac:dyDescent="0.3">
      <c r="A436" t="s">
        <v>1572</v>
      </c>
      <c r="B436" s="1">
        <v>44641.472407407404</v>
      </c>
      <c r="C436">
        <v>17283187572</v>
      </c>
      <c r="D436" t="s">
        <v>93</v>
      </c>
      <c r="E436" t="s">
        <v>1573</v>
      </c>
      <c r="F436">
        <v>9956</v>
      </c>
      <c r="G436" t="s">
        <v>1574</v>
      </c>
      <c r="H436">
        <v>1</v>
      </c>
      <c r="I436" t="s">
        <v>96</v>
      </c>
      <c r="J436" t="s">
        <v>97</v>
      </c>
      <c r="K436" t="s">
        <v>365</v>
      </c>
      <c r="M436">
        <v>75017</v>
      </c>
      <c r="O436" s="3">
        <v>27.58</v>
      </c>
      <c r="P436" s="3">
        <v>5.52</v>
      </c>
      <c r="Q436" s="3">
        <v>0</v>
      </c>
      <c r="R436" s="3">
        <v>0</v>
      </c>
      <c r="S436" s="3">
        <v>0</v>
      </c>
      <c r="T436" s="3">
        <v>0</v>
      </c>
      <c r="U436" s="3">
        <v>0</v>
      </c>
      <c r="V436" s="3">
        <v>0</v>
      </c>
      <c r="W436" s="3">
        <v>0</v>
      </c>
      <c r="X436" s="3">
        <v>-5.1100000000000003</v>
      </c>
      <c r="Y436" s="3">
        <v>0</v>
      </c>
      <c r="Z436" s="3">
        <v>0</v>
      </c>
      <c r="AA436" s="3">
        <v>0</v>
      </c>
      <c r="AB436" s="3">
        <v>27.99</v>
      </c>
      <c r="AC436" s="1">
        <v>44650</v>
      </c>
    </row>
    <row r="437" spans="1:29" x14ac:dyDescent="0.3">
      <c r="A437" t="s">
        <v>1575</v>
      </c>
      <c r="B437" s="1">
        <v>44641.472442129627</v>
      </c>
      <c r="C437">
        <v>17283187572</v>
      </c>
      <c r="D437" t="s">
        <v>93</v>
      </c>
      <c r="E437" t="s">
        <v>1576</v>
      </c>
      <c r="F437" t="s">
        <v>229</v>
      </c>
      <c r="G437" t="s">
        <v>230</v>
      </c>
      <c r="H437">
        <v>1</v>
      </c>
      <c r="I437" t="s">
        <v>96</v>
      </c>
      <c r="J437" t="s">
        <v>97</v>
      </c>
      <c r="K437" t="s">
        <v>1577</v>
      </c>
      <c r="M437">
        <v>63570</v>
      </c>
      <c r="O437" s="3">
        <v>16.66</v>
      </c>
      <c r="P437" s="3">
        <v>3.33</v>
      </c>
      <c r="Q437" s="3">
        <v>0</v>
      </c>
      <c r="R437" s="3">
        <v>0</v>
      </c>
      <c r="S437" s="3">
        <v>0</v>
      </c>
      <c r="T437" s="3">
        <v>0</v>
      </c>
      <c r="U437" s="3">
        <v>0</v>
      </c>
      <c r="V437" s="3">
        <v>0</v>
      </c>
      <c r="W437" s="3">
        <v>0</v>
      </c>
      <c r="X437" s="3">
        <v>-3.09</v>
      </c>
      <c r="Y437" s="3">
        <v>0</v>
      </c>
      <c r="Z437" s="3">
        <v>0</v>
      </c>
      <c r="AA437" s="3">
        <v>0</v>
      </c>
      <c r="AB437" s="3">
        <v>16.899999999999999</v>
      </c>
      <c r="AC437" s="1">
        <v>44650</v>
      </c>
    </row>
    <row r="438" spans="1:29" x14ac:dyDescent="0.3">
      <c r="A438" t="s">
        <v>1578</v>
      </c>
      <c r="B438" s="1">
        <v>44641.47252314815</v>
      </c>
      <c r="C438">
        <v>17283187572</v>
      </c>
      <c r="D438" t="s">
        <v>93</v>
      </c>
      <c r="E438" t="s">
        <v>1579</v>
      </c>
      <c r="F438">
        <v>9962</v>
      </c>
      <c r="G438" t="s">
        <v>1580</v>
      </c>
      <c r="H438">
        <v>2</v>
      </c>
      <c r="I438" t="s">
        <v>96</v>
      </c>
      <c r="J438" t="s">
        <v>97</v>
      </c>
      <c r="K438" t="s">
        <v>727</v>
      </c>
      <c r="M438">
        <v>75016</v>
      </c>
      <c r="O438" s="3">
        <v>46.16</v>
      </c>
      <c r="P438" s="3">
        <v>9.24</v>
      </c>
      <c r="Q438" s="3">
        <v>0</v>
      </c>
      <c r="R438" s="3">
        <v>0</v>
      </c>
      <c r="S438" s="3">
        <v>0</v>
      </c>
      <c r="T438" s="3">
        <v>0</v>
      </c>
      <c r="U438" s="3">
        <v>0</v>
      </c>
      <c r="V438" s="3">
        <v>0</v>
      </c>
      <c r="W438" s="3">
        <v>0</v>
      </c>
      <c r="X438" s="3">
        <v>-8.56</v>
      </c>
      <c r="Y438" s="3">
        <v>0</v>
      </c>
      <c r="Z438" s="3">
        <v>0</v>
      </c>
      <c r="AA438" s="3">
        <v>0</v>
      </c>
      <c r="AB438" s="3">
        <v>46.84</v>
      </c>
      <c r="AC438" s="1">
        <v>44650</v>
      </c>
    </row>
    <row r="439" spans="1:29" x14ac:dyDescent="0.3">
      <c r="A439" t="s">
        <v>1581</v>
      </c>
      <c r="B439" s="1">
        <v>44641.472708333335</v>
      </c>
      <c r="C439">
        <v>17283187572</v>
      </c>
      <c r="D439" t="s">
        <v>93</v>
      </c>
      <c r="E439" t="s">
        <v>1582</v>
      </c>
      <c r="F439" t="s">
        <v>229</v>
      </c>
      <c r="G439" t="s">
        <v>230</v>
      </c>
      <c r="H439">
        <v>1</v>
      </c>
      <c r="I439" t="s">
        <v>96</v>
      </c>
      <c r="J439" t="s">
        <v>97</v>
      </c>
      <c r="K439" t="s">
        <v>1583</v>
      </c>
      <c r="M439">
        <v>94170</v>
      </c>
      <c r="O439" s="3">
        <v>16.66</v>
      </c>
      <c r="P439" s="3">
        <v>3.33</v>
      </c>
      <c r="Q439" s="3">
        <v>0</v>
      </c>
      <c r="R439" s="3">
        <v>0</v>
      </c>
      <c r="S439" s="3">
        <v>0</v>
      </c>
      <c r="T439" s="3">
        <v>0</v>
      </c>
      <c r="U439" s="3">
        <v>0</v>
      </c>
      <c r="V439" s="3">
        <v>0</v>
      </c>
      <c r="W439" s="3">
        <v>0</v>
      </c>
      <c r="X439" s="3">
        <v>-3.09</v>
      </c>
      <c r="Y439" s="3">
        <v>0</v>
      </c>
      <c r="Z439" s="3">
        <v>0</v>
      </c>
      <c r="AA439" s="3">
        <v>0</v>
      </c>
      <c r="AB439" s="3">
        <v>16.899999999999999</v>
      </c>
      <c r="AC439" s="1">
        <v>44650</v>
      </c>
    </row>
    <row r="440" spans="1:29" x14ac:dyDescent="0.3">
      <c r="A440" t="s">
        <v>1584</v>
      </c>
      <c r="B440" s="1">
        <v>44641.472743055558</v>
      </c>
      <c r="C440">
        <v>17283187572</v>
      </c>
      <c r="D440" t="s">
        <v>93</v>
      </c>
      <c r="E440" t="s">
        <v>1585</v>
      </c>
      <c r="F440" t="s">
        <v>224</v>
      </c>
      <c r="G440" t="s">
        <v>225</v>
      </c>
      <c r="H440">
        <v>1</v>
      </c>
      <c r="I440" t="s">
        <v>96</v>
      </c>
      <c r="J440" t="s">
        <v>97</v>
      </c>
      <c r="K440" t="s">
        <v>281</v>
      </c>
      <c r="M440">
        <v>44300</v>
      </c>
      <c r="O440" s="3">
        <v>14.25</v>
      </c>
      <c r="P440" s="3">
        <v>2.85</v>
      </c>
      <c r="Q440" s="3">
        <v>0</v>
      </c>
      <c r="R440" s="3">
        <v>0</v>
      </c>
      <c r="S440" s="3">
        <v>0</v>
      </c>
      <c r="T440" s="3">
        <v>0</v>
      </c>
      <c r="U440" s="3">
        <v>0</v>
      </c>
      <c r="V440" s="3">
        <v>0</v>
      </c>
      <c r="W440" s="3">
        <v>0</v>
      </c>
      <c r="X440" s="3">
        <v>-2.64</v>
      </c>
      <c r="Y440" s="3">
        <v>0</v>
      </c>
      <c r="Z440" s="3">
        <v>0</v>
      </c>
      <c r="AA440" s="3">
        <v>0</v>
      </c>
      <c r="AB440" s="3">
        <v>14.46</v>
      </c>
      <c r="AC440" s="1">
        <v>44650</v>
      </c>
    </row>
    <row r="441" spans="1:29" x14ac:dyDescent="0.3">
      <c r="A441" t="s">
        <v>1586</v>
      </c>
      <c r="B441" s="1">
        <v>44641.472974537035</v>
      </c>
      <c r="C441">
        <v>17283187572</v>
      </c>
      <c r="D441" t="s">
        <v>93</v>
      </c>
      <c r="E441" t="s">
        <v>1587</v>
      </c>
      <c r="F441">
        <v>107360</v>
      </c>
      <c r="G441" t="s">
        <v>183</v>
      </c>
      <c r="H441">
        <v>1</v>
      </c>
      <c r="I441" t="s">
        <v>96</v>
      </c>
      <c r="J441" t="s">
        <v>97</v>
      </c>
      <c r="K441" t="s">
        <v>1588</v>
      </c>
      <c r="M441">
        <v>94470</v>
      </c>
      <c r="O441" s="3">
        <v>19.75</v>
      </c>
      <c r="P441" s="3">
        <v>3.95</v>
      </c>
      <c r="Q441" s="3">
        <v>0</v>
      </c>
      <c r="R441" s="3">
        <v>0</v>
      </c>
      <c r="S441" s="3">
        <v>0</v>
      </c>
      <c r="T441" s="3">
        <v>0</v>
      </c>
      <c r="U441" s="3">
        <v>0</v>
      </c>
      <c r="V441" s="3">
        <v>0</v>
      </c>
      <c r="W441" s="3">
        <v>0</v>
      </c>
      <c r="X441" s="3">
        <v>-3.66</v>
      </c>
      <c r="Y441" s="3">
        <v>0</v>
      </c>
      <c r="Z441" s="3">
        <v>0</v>
      </c>
      <c r="AA441" s="3">
        <v>0</v>
      </c>
      <c r="AB441" s="3">
        <v>20.04</v>
      </c>
      <c r="AC441" s="1">
        <v>44650</v>
      </c>
    </row>
    <row r="442" spans="1:29" x14ac:dyDescent="0.3">
      <c r="A442" t="s">
        <v>1589</v>
      </c>
      <c r="B442" s="1">
        <v>44641.474675925929</v>
      </c>
      <c r="C442">
        <v>17283187572</v>
      </c>
      <c r="D442" t="s">
        <v>93</v>
      </c>
      <c r="E442" t="s">
        <v>1590</v>
      </c>
      <c r="F442">
        <v>9055</v>
      </c>
      <c r="G442" t="s">
        <v>1591</v>
      </c>
      <c r="H442">
        <v>1</v>
      </c>
      <c r="I442" t="s">
        <v>96</v>
      </c>
      <c r="J442" t="s">
        <v>97</v>
      </c>
      <c r="K442" t="s">
        <v>1592</v>
      </c>
      <c r="M442">
        <v>42530</v>
      </c>
      <c r="O442" s="3">
        <v>14.17</v>
      </c>
      <c r="P442" s="3">
        <v>2.83</v>
      </c>
      <c r="Q442" s="3">
        <v>0</v>
      </c>
      <c r="R442" s="3">
        <v>0</v>
      </c>
      <c r="S442" s="3">
        <v>0</v>
      </c>
      <c r="T442" s="3">
        <v>0</v>
      </c>
      <c r="U442" s="3">
        <v>0</v>
      </c>
      <c r="V442" s="3">
        <v>0</v>
      </c>
      <c r="W442" s="3">
        <v>0</v>
      </c>
      <c r="X442" s="3">
        <v>-2.63</v>
      </c>
      <c r="Y442" s="3">
        <v>0</v>
      </c>
      <c r="Z442" s="3">
        <v>0</v>
      </c>
      <c r="AA442" s="3">
        <v>0</v>
      </c>
      <c r="AB442" s="3">
        <v>14.37</v>
      </c>
      <c r="AC442" s="1">
        <v>44650</v>
      </c>
    </row>
    <row r="443" spans="1:29" x14ac:dyDescent="0.3">
      <c r="A443" t="s">
        <v>1593</v>
      </c>
      <c r="B443" s="1">
        <v>44641.639745370368</v>
      </c>
      <c r="C443">
        <v>17283187572</v>
      </c>
      <c r="D443" t="s">
        <v>93</v>
      </c>
      <c r="E443" t="s">
        <v>1594</v>
      </c>
      <c r="F443" t="s">
        <v>1058</v>
      </c>
      <c r="G443" t="s">
        <v>1059</v>
      </c>
      <c r="H443">
        <v>1</v>
      </c>
      <c r="I443" t="s">
        <v>96</v>
      </c>
      <c r="J443" t="s">
        <v>97</v>
      </c>
      <c r="K443" t="s">
        <v>1595</v>
      </c>
      <c r="M443">
        <v>69430</v>
      </c>
      <c r="O443" s="3">
        <v>23.75</v>
      </c>
      <c r="P443" s="3">
        <v>4.75</v>
      </c>
      <c r="Q443" s="3">
        <v>0</v>
      </c>
      <c r="R443" s="3">
        <v>0</v>
      </c>
      <c r="S443" s="3">
        <v>0</v>
      </c>
      <c r="T443" s="3">
        <v>0</v>
      </c>
      <c r="U443" s="3">
        <v>0</v>
      </c>
      <c r="V443" s="3">
        <v>0</v>
      </c>
      <c r="W443" s="3">
        <v>0</v>
      </c>
      <c r="X443" s="3">
        <v>-4.4000000000000004</v>
      </c>
      <c r="Y443" s="3">
        <v>0</v>
      </c>
      <c r="Z443" s="3">
        <v>0</v>
      </c>
      <c r="AA443" s="3">
        <v>0</v>
      </c>
      <c r="AB443" s="3">
        <v>24.1</v>
      </c>
      <c r="AC443" s="1">
        <v>44650</v>
      </c>
    </row>
    <row r="444" spans="1:29" x14ac:dyDescent="0.3">
      <c r="A444" t="s">
        <v>1596</v>
      </c>
      <c r="B444" s="1">
        <v>44641.646458333336</v>
      </c>
      <c r="C444">
        <v>17283187572</v>
      </c>
      <c r="D444" t="s">
        <v>93</v>
      </c>
      <c r="E444" t="s">
        <v>1597</v>
      </c>
      <c r="F444">
        <v>11283</v>
      </c>
      <c r="G444" t="s">
        <v>1094</v>
      </c>
      <c r="H444">
        <v>1</v>
      </c>
      <c r="I444" t="s">
        <v>96</v>
      </c>
      <c r="J444" t="s">
        <v>97</v>
      </c>
      <c r="K444" t="s">
        <v>1598</v>
      </c>
      <c r="M444">
        <v>1341</v>
      </c>
      <c r="O444" s="3">
        <v>20.420000000000002</v>
      </c>
      <c r="P444" s="3">
        <v>4.29</v>
      </c>
      <c r="Q444" s="3">
        <v>8.26</v>
      </c>
      <c r="R444" s="3">
        <v>1.74</v>
      </c>
      <c r="S444" s="3">
        <v>0</v>
      </c>
      <c r="T444" s="3">
        <v>0</v>
      </c>
      <c r="U444" s="3">
        <v>0</v>
      </c>
      <c r="V444" s="3">
        <v>0</v>
      </c>
      <c r="W444" s="3">
        <v>0</v>
      </c>
      <c r="X444" s="3">
        <v>-5.36</v>
      </c>
      <c r="Y444" s="3">
        <v>0</v>
      </c>
      <c r="Z444" s="3">
        <v>0</v>
      </c>
      <c r="AA444" s="3">
        <v>0</v>
      </c>
      <c r="AB444" s="3">
        <v>29.35</v>
      </c>
      <c r="AC444" s="1">
        <v>44650</v>
      </c>
    </row>
    <row r="445" spans="1:29" x14ac:dyDescent="0.3">
      <c r="A445" t="s">
        <v>1599</v>
      </c>
      <c r="B445" s="1">
        <v>44642.496562499997</v>
      </c>
      <c r="C445">
        <v>17283187572</v>
      </c>
      <c r="D445" t="s">
        <v>93</v>
      </c>
      <c r="E445" t="s">
        <v>1600</v>
      </c>
      <c r="F445">
        <v>8857</v>
      </c>
      <c r="G445" t="s">
        <v>234</v>
      </c>
      <c r="H445">
        <v>1</v>
      </c>
      <c r="I445" t="s">
        <v>96</v>
      </c>
      <c r="J445" t="s">
        <v>97</v>
      </c>
      <c r="K445" t="s">
        <v>1601</v>
      </c>
      <c r="M445">
        <v>13790</v>
      </c>
      <c r="O445" s="3">
        <v>19.170000000000002</v>
      </c>
      <c r="P445" s="3">
        <v>3.83</v>
      </c>
      <c r="Q445" s="3">
        <v>0</v>
      </c>
      <c r="R445" s="3">
        <v>0</v>
      </c>
      <c r="S445" s="3">
        <v>0</v>
      </c>
      <c r="T445" s="3">
        <v>0</v>
      </c>
      <c r="U445" s="3">
        <v>0</v>
      </c>
      <c r="V445" s="3">
        <v>0</v>
      </c>
      <c r="W445" s="3">
        <v>0</v>
      </c>
      <c r="X445" s="3">
        <v>-3.55</v>
      </c>
      <c r="Y445" s="3">
        <v>0</v>
      </c>
      <c r="Z445" s="3">
        <v>0</v>
      </c>
      <c r="AA445" s="3">
        <v>0</v>
      </c>
      <c r="AB445" s="3">
        <v>19.45</v>
      </c>
      <c r="AC445" s="1">
        <v>44650</v>
      </c>
    </row>
    <row r="446" spans="1:29" x14ac:dyDescent="0.3">
      <c r="A446" t="s">
        <v>1602</v>
      </c>
      <c r="B446" s="1">
        <v>44642.497002314813</v>
      </c>
      <c r="C446">
        <v>17283187572</v>
      </c>
      <c r="D446" t="s">
        <v>93</v>
      </c>
      <c r="E446" t="s">
        <v>1603</v>
      </c>
      <c r="F446" t="s">
        <v>937</v>
      </c>
      <c r="G446" t="s">
        <v>938</v>
      </c>
      <c r="H446">
        <v>1</v>
      </c>
      <c r="I446" t="s">
        <v>96</v>
      </c>
      <c r="J446" t="s">
        <v>97</v>
      </c>
      <c r="K446" t="s">
        <v>1604</v>
      </c>
      <c r="M446">
        <v>54122</v>
      </c>
      <c r="O446" s="3">
        <v>18.25</v>
      </c>
      <c r="P446" s="3">
        <v>3.65</v>
      </c>
      <c r="Q446" s="3">
        <v>0</v>
      </c>
      <c r="R446" s="3">
        <v>0</v>
      </c>
      <c r="S446" s="3">
        <v>0</v>
      </c>
      <c r="T446" s="3">
        <v>0</v>
      </c>
      <c r="U446" s="3">
        <v>0</v>
      </c>
      <c r="V446" s="3">
        <v>0</v>
      </c>
      <c r="W446" s="3">
        <v>0</v>
      </c>
      <c r="X446" s="3">
        <v>-3.38</v>
      </c>
      <c r="Y446" s="3">
        <v>0</v>
      </c>
      <c r="Z446" s="3">
        <v>0</v>
      </c>
      <c r="AA446" s="3">
        <v>0</v>
      </c>
      <c r="AB446" s="3">
        <v>18.52</v>
      </c>
      <c r="AC446" s="1">
        <v>44650</v>
      </c>
    </row>
    <row r="447" spans="1:29" x14ac:dyDescent="0.3">
      <c r="A447" t="s">
        <v>1605</v>
      </c>
      <c r="B447" s="1">
        <v>44642.497037037036</v>
      </c>
      <c r="C447">
        <v>17283187572</v>
      </c>
      <c r="D447" t="s">
        <v>93</v>
      </c>
      <c r="E447" t="s">
        <v>1606</v>
      </c>
      <c r="F447">
        <v>103610</v>
      </c>
      <c r="G447" t="s">
        <v>1270</v>
      </c>
      <c r="H447">
        <v>1</v>
      </c>
      <c r="I447" t="s">
        <v>96</v>
      </c>
      <c r="J447" t="s">
        <v>97</v>
      </c>
      <c r="K447" t="s">
        <v>1607</v>
      </c>
      <c r="M447">
        <v>76700</v>
      </c>
      <c r="O447" s="3">
        <v>20.67</v>
      </c>
      <c r="P447" s="3">
        <v>4.13</v>
      </c>
      <c r="Q447" s="3">
        <v>0</v>
      </c>
      <c r="R447" s="3">
        <v>0</v>
      </c>
      <c r="S447" s="3">
        <v>0</v>
      </c>
      <c r="T447" s="3">
        <v>0</v>
      </c>
      <c r="U447" s="3">
        <v>0</v>
      </c>
      <c r="V447" s="3">
        <v>0</v>
      </c>
      <c r="W447" s="3">
        <v>0</v>
      </c>
      <c r="X447" s="3">
        <v>-3.83</v>
      </c>
      <c r="Y447" s="3">
        <v>0</v>
      </c>
      <c r="Z447" s="3">
        <v>0</v>
      </c>
      <c r="AA447" s="3">
        <v>0</v>
      </c>
      <c r="AB447" s="3">
        <v>20.97</v>
      </c>
      <c r="AC447" s="1">
        <v>44650</v>
      </c>
    </row>
    <row r="448" spans="1:29" x14ac:dyDescent="0.3">
      <c r="A448" t="s">
        <v>1608</v>
      </c>
      <c r="B448" s="1">
        <v>44642.639606481483</v>
      </c>
      <c r="C448">
        <v>17283187572</v>
      </c>
      <c r="D448" t="s">
        <v>93</v>
      </c>
      <c r="E448" t="s">
        <v>1609</v>
      </c>
      <c r="F448">
        <v>7441</v>
      </c>
      <c r="G448" t="s">
        <v>562</v>
      </c>
      <c r="H448">
        <v>1</v>
      </c>
      <c r="I448" t="s">
        <v>96</v>
      </c>
      <c r="J448" t="s">
        <v>97</v>
      </c>
      <c r="K448" t="s">
        <v>1610</v>
      </c>
      <c r="M448">
        <v>59930</v>
      </c>
      <c r="O448" s="3">
        <v>21.62</v>
      </c>
      <c r="P448" s="3">
        <v>4.33</v>
      </c>
      <c r="Q448" s="3">
        <v>0</v>
      </c>
      <c r="R448" s="3">
        <v>0</v>
      </c>
      <c r="S448" s="3">
        <v>0</v>
      </c>
      <c r="T448" s="3">
        <v>0</v>
      </c>
      <c r="U448" s="3">
        <v>0</v>
      </c>
      <c r="V448" s="3">
        <v>0</v>
      </c>
      <c r="W448" s="3">
        <v>0</v>
      </c>
      <c r="X448" s="3">
        <v>-4.01</v>
      </c>
      <c r="Y448" s="3">
        <v>0</v>
      </c>
      <c r="Z448" s="3">
        <v>0</v>
      </c>
      <c r="AA448" s="3">
        <v>0</v>
      </c>
      <c r="AB448" s="3">
        <v>21.94</v>
      </c>
      <c r="AC448" s="1">
        <v>44650</v>
      </c>
    </row>
    <row r="449" spans="1:29" x14ac:dyDescent="0.3">
      <c r="A449" t="s">
        <v>1611</v>
      </c>
      <c r="B449" s="1">
        <v>44644.472673611112</v>
      </c>
      <c r="C449">
        <v>17283187572</v>
      </c>
      <c r="D449" t="s">
        <v>93</v>
      </c>
      <c r="E449" t="s">
        <v>1612</v>
      </c>
      <c r="F449">
        <v>8857</v>
      </c>
      <c r="G449" t="s">
        <v>234</v>
      </c>
      <c r="H449">
        <v>1</v>
      </c>
      <c r="I449" t="s">
        <v>96</v>
      </c>
      <c r="J449" t="s">
        <v>97</v>
      </c>
      <c r="K449" t="s">
        <v>1613</v>
      </c>
      <c r="M449">
        <v>95130</v>
      </c>
      <c r="O449" s="3">
        <v>19.170000000000002</v>
      </c>
      <c r="P449" s="3">
        <v>3.83</v>
      </c>
      <c r="Q449" s="3">
        <v>0</v>
      </c>
      <c r="R449" s="3">
        <v>0</v>
      </c>
      <c r="S449" s="3">
        <v>0</v>
      </c>
      <c r="T449" s="3">
        <v>0</v>
      </c>
      <c r="U449" s="3">
        <v>0</v>
      </c>
      <c r="V449" s="3">
        <v>0</v>
      </c>
      <c r="W449" s="3">
        <v>0</v>
      </c>
      <c r="X449" s="3">
        <v>-3.55</v>
      </c>
      <c r="Y449" s="3">
        <v>0</v>
      </c>
      <c r="Z449" s="3">
        <v>0</v>
      </c>
      <c r="AA449" s="3">
        <v>0</v>
      </c>
      <c r="AB449" s="3">
        <v>19.45</v>
      </c>
      <c r="AC449" s="1">
        <v>44650</v>
      </c>
    </row>
    <row r="450" spans="1:29" x14ac:dyDescent="0.3">
      <c r="A450" t="s">
        <v>1614</v>
      </c>
      <c r="B450" s="1">
        <v>44644.472824074073</v>
      </c>
      <c r="C450">
        <v>17283187572</v>
      </c>
      <c r="D450" t="s">
        <v>93</v>
      </c>
      <c r="E450" t="s">
        <v>1615</v>
      </c>
      <c r="F450">
        <v>11041</v>
      </c>
      <c r="G450" t="s">
        <v>1616</v>
      </c>
      <c r="H450">
        <v>1</v>
      </c>
      <c r="I450" t="s">
        <v>96</v>
      </c>
      <c r="J450" t="s">
        <v>97</v>
      </c>
      <c r="K450" t="s">
        <v>1149</v>
      </c>
      <c r="M450">
        <v>68000</v>
      </c>
      <c r="O450" s="3">
        <v>17.25</v>
      </c>
      <c r="P450" s="3">
        <v>3.45</v>
      </c>
      <c r="Q450" s="3">
        <v>0</v>
      </c>
      <c r="R450" s="3">
        <v>0</v>
      </c>
      <c r="S450" s="3">
        <v>0</v>
      </c>
      <c r="T450" s="3">
        <v>0</v>
      </c>
      <c r="U450" s="3">
        <v>0</v>
      </c>
      <c r="V450" s="3">
        <v>0</v>
      </c>
      <c r="W450" s="3">
        <v>0</v>
      </c>
      <c r="X450" s="3">
        <v>-3.2</v>
      </c>
      <c r="Y450" s="3">
        <v>0</v>
      </c>
      <c r="Z450" s="3">
        <v>0</v>
      </c>
      <c r="AA450" s="3">
        <v>0</v>
      </c>
      <c r="AB450" s="3">
        <v>17.5</v>
      </c>
      <c r="AC450" s="1">
        <v>44650</v>
      </c>
    </row>
    <row r="451" spans="1:29" x14ac:dyDescent="0.3">
      <c r="A451" t="s">
        <v>1617</v>
      </c>
      <c r="B451" s="1">
        <v>44644.473252314812</v>
      </c>
      <c r="C451">
        <v>17283187572</v>
      </c>
      <c r="D451" t="s">
        <v>93</v>
      </c>
      <c r="E451" t="s">
        <v>1618</v>
      </c>
      <c r="F451">
        <v>107360</v>
      </c>
      <c r="G451" t="s">
        <v>183</v>
      </c>
      <c r="H451">
        <v>1</v>
      </c>
      <c r="I451" t="s">
        <v>96</v>
      </c>
      <c r="J451" t="s">
        <v>97</v>
      </c>
      <c r="K451" t="s">
        <v>1619</v>
      </c>
      <c r="L451" t="s">
        <v>1620</v>
      </c>
      <c r="M451">
        <v>49700</v>
      </c>
      <c r="O451" s="3">
        <v>19.75</v>
      </c>
      <c r="P451" s="3">
        <v>3.95</v>
      </c>
      <c r="Q451" s="3">
        <v>0</v>
      </c>
      <c r="R451" s="3">
        <v>0</v>
      </c>
      <c r="S451" s="3">
        <v>0</v>
      </c>
      <c r="T451" s="3">
        <v>0</v>
      </c>
      <c r="U451" s="3">
        <v>0</v>
      </c>
      <c r="V451" s="3">
        <v>0</v>
      </c>
      <c r="W451" s="3">
        <v>0</v>
      </c>
      <c r="X451" s="3">
        <v>-3.66</v>
      </c>
      <c r="Y451" s="3">
        <v>0</v>
      </c>
      <c r="Z451" s="3">
        <v>0</v>
      </c>
      <c r="AA451" s="3">
        <v>0</v>
      </c>
      <c r="AB451" s="3">
        <v>20.04</v>
      </c>
      <c r="AC451" s="1">
        <v>44650</v>
      </c>
    </row>
    <row r="452" spans="1:29" x14ac:dyDescent="0.3">
      <c r="A452" t="s">
        <v>1621</v>
      </c>
      <c r="B452" s="1">
        <v>44644.5468287037</v>
      </c>
      <c r="C452">
        <v>17283187572</v>
      </c>
      <c r="D452" t="s">
        <v>93</v>
      </c>
      <c r="E452" t="s">
        <v>1622</v>
      </c>
      <c r="F452">
        <v>107360</v>
      </c>
      <c r="G452" t="s">
        <v>183</v>
      </c>
      <c r="H452">
        <v>1</v>
      </c>
      <c r="I452" t="s">
        <v>96</v>
      </c>
      <c r="J452" t="s">
        <v>97</v>
      </c>
      <c r="K452" t="s">
        <v>1623</v>
      </c>
      <c r="M452">
        <v>95250</v>
      </c>
      <c r="O452" s="3">
        <v>19.75</v>
      </c>
      <c r="P452" s="3">
        <v>3.95</v>
      </c>
      <c r="Q452" s="3">
        <v>0</v>
      </c>
      <c r="R452" s="3">
        <v>0</v>
      </c>
      <c r="S452" s="3">
        <v>0</v>
      </c>
      <c r="T452" s="3">
        <v>0</v>
      </c>
      <c r="U452" s="3">
        <v>0</v>
      </c>
      <c r="V452" s="3">
        <v>0</v>
      </c>
      <c r="W452" s="3">
        <v>0</v>
      </c>
      <c r="X452" s="3">
        <v>-3.66</v>
      </c>
      <c r="Y452" s="3">
        <v>0</v>
      </c>
      <c r="Z452" s="3">
        <v>0</v>
      </c>
      <c r="AA452" s="3">
        <v>0</v>
      </c>
      <c r="AB452" s="3">
        <v>20.04</v>
      </c>
      <c r="AC452" s="1">
        <v>44650</v>
      </c>
    </row>
    <row r="453" spans="1:29" x14ac:dyDescent="0.3">
      <c r="A453" t="s">
        <v>1624</v>
      </c>
      <c r="B453" s="1">
        <v>44644.546898148146</v>
      </c>
      <c r="C453">
        <v>17283187572</v>
      </c>
      <c r="D453" t="s">
        <v>93</v>
      </c>
      <c r="E453" t="s">
        <v>1625</v>
      </c>
      <c r="F453" t="s">
        <v>1626</v>
      </c>
      <c r="G453" t="s">
        <v>1627</v>
      </c>
      <c r="H453">
        <v>1</v>
      </c>
      <c r="I453" t="s">
        <v>96</v>
      </c>
      <c r="J453" t="s">
        <v>97</v>
      </c>
      <c r="K453" t="s">
        <v>1628</v>
      </c>
      <c r="L453" t="s">
        <v>1629</v>
      </c>
      <c r="M453">
        <v>1140</v>
      </c>
      <c r="O453" s="3">
        <v>16.53</v>
      </c>
      <c r="P453" s="3">
        <v>3.31</v>
      </c>
      <c r="Q453" s="3">
        <v>0</v>
      </c>
      <c r="R453" s="3">
        <v>0</v>
      </c>
      <c r="S453" s="3">
        <v>0</v>
      </c>
      <c r="T453" s="3">
        <v>0</v>
      </c>
      <c r="U453" s="3">
        <v>0</v>
      </c>
      <c r="V453" s="3">
        <v>0</v>
      </c>
      <c r="W453" s="3">
        <v>0</v>
      </c>
      <c r="X453" s="3">
        <v>-3.07</v>
      </c>
      <c r="Y453" s="3">
        <v>0</v>
      </c>
      <c r="Z453" s="3">
        <v>0</v>
      </c>
      <c r="AA453" s="3">
        <v>0</v>
      </c>
      <c r="AB453" s="3">
        <v>16.77</v>
      </c>
      <c r="AC453" s="1">
        <v>44650</v>
      </c>
    </row>
    <row r="454" spans="1:29" x14ac:dyDescent="0.3">
      <c r="A454" t="s">
        <v>1630</v>
      </c>
      <c r="B454" s="1">
        <v>44644.547002314815</v>
      </c>
      <c r="C454">
        <v>17283187572</v>
      </c>
      <c r="D454" t="s">
        <v>93</v>
      </c>
      <c r="E454" t="s">
        <v>1631</v>
      </c>
      <c r="F454">
        <v>93670</v>
      </c>
      <c r="G454" t="s">
        <v>1370</v>
      </c>
      <c r="H454">
        <v>1</v>
      </c>
      <c r="I454" t="s">
        <v>96</v>
      </c>
      <c r="J454" t="s">
        <v>97</v>
      </c>
      <c r="K454" t="s">
        <v>1632</v>
      </c>
      <c r="M454">
        <v>48400</v>
      </c>
      <c r="O454" s="3">
        <v>16</v>
      </c>
      <c r="P454" s="3">
        <v>3.2</v>
      </c>
      <c r="Q454" s="3">
        <v>0</v>
      </c>
      <c r="R454" s="3">
        <v>0</v>
      </c>
      <c r="S454" s="3">
        <v>0</v>
      </c>
      <c r="T454" s="3">
        <v>0</v>
      </c>
      <c r="U454" s="3">
        <v>0</v>
      </c>
      <c r="V454" s="3">
        <v>0</v>
      </c>
      <c r="W454" s="3">
        <v>0</v>
      </c>
      <c r="X454" s="3">
        <v>-2.97</v>
      </c>
      <c r="Y454" s="3">
        <v>0</v>
      </c>
      <c r="Z454" s="3">
        <v>0</v>
      </c>
      <c r="AA454" s="3">
        <v>0</v>
      </c>
      <c r="AB454" s="3">
        <v>16.23</v>
      </c>
      <c r="AC454" s="1">
        <v>44650</v>
      </c>
    </row>
    <row r="455" spans="1:29" x14ac:dyDescent="0.3">
      <c r="A455" t="s">
        <v>1633</v>
      </c>
      <c r="B455" s="1">
        <v>44644.639270833337</v>
      </c>
      <c r="C455">
        <v>17283187572</v>
      </c>
      <c r="D455" t="s">
        <v>93</v>
      </c>
      <c r="E455" t="s">
        <v>1634</v>
      </c>
      <c r="F455">
        <v>9237</v>
      </c>
      <c r="G455" t="s">
        <v>1635</v>
      </c>
      <c r="H455">
        <v>1</v>
      </c>
      <c r="I455" t="s">
        <v>96</v>
      </c>
      <c r="J455" t="s">
        <v>97</v>
      </c>
      <c r="K455" t="s">
        <v>1636</v>
      </c>
      <c r="M455">
        <v>21210</v>
      </c>
      <c r="O455" s="3">
        <v>17.46</v>
      </c>
      <c r="P455" s="3">
        <v>3.49</v>
      </c>
      <c r="Q455" s="3">
        <v>0</v>
      </c>
      <c r="R455" s="3">
        <v>0</v>
      </c>
      <c r="S455" s="3">
        <v>0</v>
      </c>
      <c r="T455" s="3">
        <v>0</v>
      </c>
      <c r="U455" s="3">
        <v>0</v>
      </c>
      <c r="V455" s="3">
        <v>0</v>
      </c>
      <c r="W455" s="3">
        <v>0</v>
      </c>
      <c r="X455" s="3">
        <v>-3.24</v>
      </c>
      <c r="Y455" s="3">
        <v>0</v>
      </c>
      <c r="Z455" s="3">
        <v>0</v>
      </c>
      <c r="AA455" s="3">
        <v>0</v>
      </c>
      <c r="AB455" s="3">
        <v>17.71</v>
      </c>
      <c r="AC455" s="1">
        <v>44650</v>
      </c>
    </row>
    <row r="456" spans="1:29" x14ac:dyDescent="0.3">
      <c r="A456" t="s">
        <v>1637</v>
      </c>
      <c r="B456" s="1">
        <v>44644.639305555553</v>
      </c>
      <c r="C456">
        <v>17283187572</v>
      </c>
      <c r="D456" t="s">
        <v>93</v>
      </c>
      <c r="E456" t="s">
        <v>1638</v>
      </c>
      <c r="F456">
        <v>8994</v>
      </c>
      <c r="G456" t="s">
        <v>1639</v>
      </c>
      <c r="H456">
        <v>1</v>
      </c>
      <c r="I456" t="s">
        <v>96</v>
      </c>
      <c r="J456" t="s">
        <v>97</v>
      </c>
      <c r="K456" t="s">
        <v>1640</v>
      </c>
      <c r="M456">
        <v>59200</v>
      </c>
      <c r="O456" s="3">
        <v>19.829999999999998</v>
      </c>
      <c r="P456" s="3">
        <v>3.97</v>
      </c>
      <c r="Q456" s="3">
        <v>0</v>
      </c>
      <c r="R456" s="3">
        <v>0</v>
      </c>
      <c r="S456" s="3">
        <v>0</v>
      </c>
      <c r="T456" s="3">
        <v>0</v>
      </c>
      <c r="U456" s="3">
        <v>0</v>
      </c>
      <c r="V456" s="3">
        <v>0</v>
      </c>
      <c r="W456" s="3">
        <v>0</v>
      </c>
      <c r="X456" s="3">
        <v>-3.68</v>
      </c>
      <c r="Y456" s="3">
        <v>0</v>
      </c>
      <c r="Z456" s="3">
        <v>0</v>
      </c>
      <c r="AA456" s="3">
        <v>0</v>
      </c>
      <c r="AB456" s="3">
        <v>20.12</v>
      </c>
      <c r="AC456" s="1">
        <v>44650</v>
      </c>
    </row>
    <row r="457" spans="1:29" x14ac:dyDescent="0.3">
      <c r="A457" t="s">
        <v>1641</v>
      </c>
      <c r="B457" s="1">
        <v>44645.639004629629</v>
      </c>
      <c r="C457">
        <v>17283187572</v>
      </c>
      <c r="D457" t="s">
        <v>93</v>
      </c>
      <c r="E457" t="s">
        <v>1642</v>
      </c>
      <c r="F457">
        <v>103610</v>
      </c>
      <c r="G457" t="s">
        <v>1270</v>
      </c>
      <c r="H457">
        <v>1</v>
      </c>
      <c r="I457" t="s">
        <v>96</v>
      </c>
      <c r="J457" t="s">
        <v>97</v>
      </c>
      <c r="K457" t="s">
        <v>1643</v>
      </c>
      <c r="M457">
        <v>77300</v>
      </c>
      <c r="O457" s="3">
        <v>20.67</v>
      </c>
      <c r="P457" s="3">
        <v>4.13</v>
      </c>
      <c r="Q457" s="3">
        <v>0</v>
      </c>
      <c r="R457" s="3">
        <v>0</v>
      </c>
      <c r="S457" s="3">
        <v>0</v>
      </c>
      <c r="T457" s="3">
        <v>0</v>
      </c>
      <c r="U457" s="3">
        <v>0</v>
      </c>
      <c r="V457" s="3">
        <v>0</v>
      </c>
      <c r="W457" s="3">
        <v>0</v>
      </c>
      <c r="X457" s="3">
        <v>-3.83</v>
      </c>
      <c r="Y457" s="3">
        <v>0</v>
      </c>
      <c r="Z457" s="3">
        <v>0</v>
      </c>
      <c r="AA457" s="3">
        <v>0</v>
      </c>
      <c r="AB457" s="3">
        <v>20.97</v>
      </c>
      <c r="AC457" s="1">
        <v>44650</v>
      </c>
    </row>
    <row r="458" spans="1:29" x14ac:dyDescent="0.3">
      <c r="A458" t="s">
        <v>1644</v>
      </c>
      <c r="B458" s="1">
        <v>44646.939409722225</v>
      </c>
      <c r="C458">
        <v>17283187572</v>
      </c>
      <c r="D458" t="s">
        <v>124</v>
      </c>
      <c r="E458" t="s">
        <v>1411</v>
      </c>
      <c r="F458">
        <v>8932</v>
      </c>
      <c r="G458" t="s">
        <v>1054</v>
      </c>
      <c r="H458">
        <v>2</v>
      </c>
      <c r="I458" t="s">
        <v>96</v>
      </c>
      <c r="J458" t="s">
        <v>97</v>
      </c>
      <c r="K458" t="s">
        <v>1412</v>
      </c>
      <c r="L458" t="s">
        <v>1413</v>
      </c>
      <c r="M458">
        <v>67350</v>
      </c>
      <c r="O458" s="3">
        <v>-35.840000000000003</v>
      </c>
      <c r="P458" s="3">
        <v>-7.16</v>
      </c>
      <c r="Q458" s="3">
        <v>0</v>
      </c>
      <c r="R458" s="3">
        <v>0</v>
      </c>
      <c r="S458" s="3">
        <v>0</v>
      </c>
      <c r="T458" s="3">
        <v>0</v>
      </c>
      <c r="U458" s="3">
        <v>0</v>
      </c>
      <c r="V458" s="3">
        <v>0</v>
      </c>
      <c r="W458" s="3">
        <v>0</v>
      </c>
      <c r="X458" s="3">
        <v>5.31</v>
      </c>
      <c r="Y458" s="3">
        <v>0</v>
      </c>
      <c r="Z458" s="3">
        <v>0</v>
      </c>
      <c r="AA458" s="3">
        <v>0</v>
      </c>
      <c r="AB458" s="3">
        <v>-37.69</v>
      </c>
      <c r="AC458" s="1">
        <v>44650</v>
      </c>
    </row>
    <row r="459" spans="1:29" x14ac:dyDescent="0.3">
      <c r="A459" t="s">
        <v>1645</v>
      </c>
      <c r="B459" s="1">
        <v>44648.335810185185</v>
      </c>
      <c r="C459">
        <v>17283187572</v>
      </c>
      <c r="D459" t="s">
        <v>93</v>
      </c>
      <c r="E459" t="s">
        <v>1646</v>
      </c>
      <c r="F459">
        <v>9941</v>
      </c>
      <c r="G459" t="s">
        <v>1647</v>
      </c>
      <c r="H459">
        <v>1</v>
      </c>
      <c r="I459" t="s">
        <v>96</v>
      </c>
      <c r="J459" t="s">
        <v>97</v>
      </c>
      <c r="K459" t="s">
        <v>1648</v>
      </c>
      <c r="L459" t="s">
        <v>1649</v>
      </c>
      <c r="M459">
        <v>7170</v>
      </c>
      <c r="O459" s="3">
        <v>24.5</v>
      </c>
      <c r="P459" s="3">
        <v>5.15</v>
      </c>
      <c r="Q459" s="3">
        <v>8.26</v>
      </c>
      <c r="R459" s="3">
        <v>1.74</v>
      </c>
      <c r="S459" s="3">
        <v>0</v>
      </c>
      <c r="T459" s="3">
        <v>0</v>
      </c>
      <c r="U459" s="3">
        <v>0</v>
      </c>
      <c r="V459" s="3">
        <v>0</v>
      </c>
      <c r="W459" s="3">
        <v>0</v>
      </c>
      <c r="X459" s="3">
        <v>-6.13</v>
      </c>
      <c r="Y459" s="3">
        <v>0</v>
      </c>
      <c r="Z459" s="3">
        <v>0</v>
      </c>
      <c r="AA459" s="3">
        <v>0</v>
      </c>
      <c r="AB459" s="3">
        <v>33.520000000000003</v>
      </c>
      <c r="AC459" s="1">
        <v>44650</v>
      </c>
    </row>
    <row r="460" spans="1:29" x14ac:dyDescent="0.3">
      <c r="A460" t="s">
        <v>1650</v>
      </c>
      <c r="B460" s="1">
        <v>44648.403009259258</v>
      </c>
      <c r="C460">
        <v>17283187572</v>
      </c>
      <c r="D460" t="s">
        <v>93</v>
      </c>
      <c r="E460" t="s">
        <v>1651</v>
      </c>
      <c r="F460">
        <v>107360</v>
      </c>
      <c r="G460" t="s">
        <v>183</v>
      </c>
      <c r="H460">
        <v>1</v>
      </c>
      <c r="I460" t="s">
        <v>96</v>
      </c>
      <c r="J460" t="s">
        <v>97</v>
      </c>
      <c r="K460" t="s">
        <v>1172</v>
      </c>
      <c r="M460">
        <v>62138</v>
      </c>
      <c r="O460" s="3">
        <v>19.75</v>
      </c>
      <c r="P460" s="3">
        <v>3.95</v>
      </c>
      <c r="Q460" s="3">
        <v>0</v>
      </c>
      <c r="R460" s="3">
        <v>0</v>
      </c>
      <c r="S460" s="3">
        <v>0</v>
      </c>
      <c r="T460" s="3">
        <v>0</v>
      </c>
      <c r="U460" s="3">
        <v>0</v>
      </c>
      <c r="V460" s="3">
        <v>0</v>
      </c>
      <c r="W460" s="3">
        <v>0</v>
      </c>
      <c r="X460" s="3">
        <v>-3.66</v>
      </c>
      <c r="Y460" s="3">
        <v>0</v>
      </c>
      <c r="Z460" s="3">
        <v>0</v>
      </c>
      <c r="AA460" s="3">
        <v>0</v>
      </c>
      <c r="AB460" s="3">
        <v>20.04</v>
      </c>
      <c r="AC460" s="1">
        <v>44650</v>
      </c>
    </row>
    <row r="461" spans="1:29" x14ac:dyDescent="0.3">
      <c r="A461" t="s">
        <v>1652</v>
      </c>
      <c r="B461" s="1">
        <v>44648.403090277781</v>
      </c>
      <c r="C461">
        <v>17283187572</v>
      </c>
      <c r="D461" t="s">
        <v>93</v>
      </c>
      <c r="E461" t="s">
        <v>1653</v>
      </c>
      <c r="F461">
        <v>10260</v>
      </c>
      <c r="G461" t="s">
        <v>176</v>
      </c>
      <c r="H461">
        <v>1</v>
      </c>
      <c r="I461" t="s">
        <v>96</v>
      </c>
      <c r="J461" t="s">
        <v>97</v>
      </c>
      <c r="K461" t="s">
        <v>1654</v>
      </c>
      <c r="M461">
        <v>33490</v>
      </c>
      <c r="O461" s="3">
        <v>16.25</v>
      </c>
      <c r="P461" s="3">
        <v>3.25</v>
      </c>
      <c r="Q461" s="3">
        <v>0</v>
      </c>
      <c r="R461" s="3">
        <v>0</v>
      </c>
      <c r="S461" s="3">
        <v>0</v>
      </c>
      <c r="T461" s="3">
        <v>0</v>
      </c>
      <c r="U461" s="3">
        <v>0</v>
      </c>
      <c r="V461" s="3">
        <v>0</v>
      </c>
      <c r="W461" s="3">
        <v>0</v>
      </c>
      <c r="X461" s="3">
        <v>-3.01</v>
      </c>
      <c r="Y461" s="3">
        <v>0</v>
      </c>
      <c r="Z461" s="3">
        <v>0</v>
      </c>
      <c r="AA461" s="3">
        <v>0</v>
      </c>
      <c r="AB461" s="3">
        <v>16.489999999999998</v>
      </c>
      <c r="AC461" s="1">
        <v>44650</v>
      </c>
    </row>
    <row r="462" spans="1:29" x14ac:dyDescent="0.3">
      <c r="A462" t="s">
        <v>1652</v>
      </c>
      <c r="B462" s="1">
        <v>44648.403090277781</v>
      </c>
      <c r="C462">
        <v>17283187572</v>
      </c>
      <c r="D462" t="s">
        <v>93</v>
      </c>
      <c r="E462" t="s">
        <v>1655</v>
      </c>
      <c r="F462">
        <v>10268</v>
      </c>
      <c r="G462" t="s">
        <v>1656</v>
      </c>
      <c r="H462">
        <v>2</v>
      </c>
      <c r="I462" t="s">
        <v>96</v>
      </c>
      <c r="J462" t="s">
        <v>97</v>
      </c>
      <c r="K462" t="s">
        <v>365</v>
      </c>
      <c r="M462">
        <v>75116</v>
      </c>
      <c r="O462" s="3">
        <v>58.16</v>
      </c>
      <c r="P462" s="3">
        <v>11.64</v>
      </c>
      <c r="Q462" s="3">
        <v>0</v>
      </c>
      <c r="R462" s="3">
        <v>0</v>
      </c>
      <c r="S462" s="3">
        <v>0</v>
      </c>
      <c r="T462" s="3">
        <v>0</v>
      </c>
      <c r="U462" s="3">
        <v>0</v>
      </c>
      <c r="V462" s="3">
        <v>0</v>
      </c>
      <c r="W462" s="3">
        <v>0</v>
      </c>
      <c r="X462" s="3">
        <v>-10.78</v>
      </c>
      <c r="Y462" s="3">
        <v>0</v>
      </c>
      <c r="Z462" s="3">
        <v>0</v>
      </c>
      <c r="AA462" s="3">
        <v>0</v>
      </c>
      <c r="AB462" s="3">
        <v>59.02</v>
      </c>
      <c r="AC462" s="1">
        <v>44650</v>
      </c>
    </row>
    <row r="463" spans="1:29" x14ac:dyDescent="0.3">
      <c r="A463" t="s">
        <v>1652</v>
      </c>
      <c r="B463" s="1">
        <v>44648.403090277781</v>
      </c>
      <c r="C463">
        <v>17283187572</v>
      </c>
      <c r="D463" t="s">
        <v>93</v>
      </c>
      <c r="E463" t="s">
        <v>1657</v>
      </c>
      <c r="F463">
        <v>112860</v>
      </c>
      <c r="G463" t="s">
        <v>1303</v>
      </c>
      <c r="H463">
        <v>1</v>
      </c>
      <c r="I463" t="s">
        <v>96</v>
      </c>
      <c r="J463" t="s">
        <v>97</v>
      </c>
      <c r="K463" t="s">
        <v>1658</v>
      </c>
      <c r="M463">
        <v>56690</v>
      </c>
      <c r="O463" s="3">
        <v>17.329999999999998</v>
      </c>
      <c r="P463" s="3">
        <v>3.47</v>
      </c>
      <c r="Q463" s="3">
        <v>0</v>
      </c>
      <c r="R463" s="3">
        <v>0</v>
      </c>
      <c r="S463" s="3">
        <v>0</v>
      </c>
      <c r="T463" s="3">
        <v>0</v>
      </c>
      <c r="U463" s="3">
        <v>0</v>
      </c>
      <c r="V463" s="3">
        <v>0</v>
      </c>
      <c r="W463" s="3">
        <v>0</v>
      </c>
      <c r="X463" s="3">
        <v>-3.21</v>
      </c>
      <c r="Y463" s="3">
        <v>0</v>
      </c>
      <c r="Z463" s="3">
        <v>0</v>
      </c>
      <c r="AA463" s="3">
        <v>0</v>
      </c>
      <c r="AB463" s="3">
        <v>17.59</v>
      </c>
      <c r="AC463" s="1">
        <v>44650</v>
      </c>
    </row>
    <row r="464" spans="1:29" x14ac:dyDescent="0.3">
      <c r="A464" t="s">
        <v>1659</v>
      </c>
      <c r="B464" s="1">
        <v>44648.403124999997</v>
      </c>
      <c r="C464">
        <v>17283187572</v>
      </c>
      <c r="D464" t="s">
        <v>93</v>
      </c>
      <c r="E464" t="s">
        <v>1660</v>
      </c>
      <c r="F464">
        <v>107360</v>
      </c>
      <c r="G464" t="s">
        <v>183</v>
      </c>
      <c r="H464">
        <v>1</v>
      </c>
      <c r="I464" t="s">
        <v>96</v>
      </c>
      <c r="J464" t="s">
        <v>97</v>
      </c>
      <c r="K464" t="s">
        <v>1661</v>
      </c>
      <c r="M464">
        <v>10000</v>
      </c>
      <c r="O464" s="3">
        <v>19.75</v>
      </c>
      <c r="P464" s="3">
        <v>3.95</v>
      </c>
      <c r="Q464" s="3">
        <v>0</v>
      </c>
      <c r="R464" s="3">
        <v>0</v>
      </c>
      <c r="S464" s="3">
        <v>0</v>
      </c>
      <c r="T464" s="3">
        <v>0</v>
      </c>
      <c r="U464" s="3">
        <v>0</v>
      </c>
      <c r="V464" s="3">
        <v>0</v>
      </c>
      <c r="W464" s="3">
        <v>0</v>
      </c>
      <c r="X464" s="3">
        <v>-3.66</v>
      </c>
      <c r="Y464" s="3">
        <v>0</v>
      </c>
      <c r="Z464" s="3">
        <v>0</v>
      </c>
      <c r="AA464" s="3">
        <v>0</v>
      </c>
      <c r="AB464" s="3">
        <v>20.04</v>
      </c>
      <c r="AC464" s="1">
        <v>44650</v>
      </c>
    </row>
    <row r="465" spans="1:29" x14ac:dyDescent="0.3">
      <c r="A465" t="s">
        <v>1662</v>
      </c>
      <c r="B465" s="1">
        <v>44648.403333333335</v>
      </c>
      <c r="C465">
        <v>17283187572</v>
      </c>
      <c r="D465" t="s">
        <v>93</v>
      </c>
      <c r="E465" t="s">
        <v>1663</v>
      </c>
      <c r="F465">
        <v>8857</v>
      </c>
      <c r="G465" t="s">
        <v>234</v>
      </c>
      <c r="H465">
        <v>1</v>
      </c>
      <c r="I465" t="s">
        <v>96</v>
      </c>
      <c r="J465" t="s">
        <v>97</v>
      </c>
      <c r="K465" t="s">
        <v>1664</v>
      </c>
      <c r="M465">
        <v>45150</v>
      </c>
      <c r="O465" s="3">
        <v>19.170000000000002</v>
      </c>
      <c r="P465" s="3">
        <v>3.83</v>
      </c>
      <c r="Q465" s="3">
        <v>0</v>
      </c>
      <c r="R465" s="3">
        <v>0</v>
      </c>
      <c r="S465" s="3">
        <v>0</v>
      </c>
      <c r="T465" s="3">
        <v>0</v>
      </c>
      <c r="U465" s="3">
        <v>0</v>
      </c>
      <c r="V465" s="3">
        <v>0</v>
      </c>
      <c r="W465" s="3">
        <v>0</v>
      </c>
      <c r="X465" s="3">
        <v>-3.55</v>
      </c>
      <c r="Y465" s="3">
        <v>0</v>
      </c>
      <c r="Z465" s="3">
        <v>0</v>
      </c>
      <c r="AA465" s="3">
        <v>0</v>
      </c>
      <c r="AB465" s="3">
        <v>19.45</v>
      </c>
      <c r="AC465" s="1">
        <v>44650</v>
      </c>
    </row>
    <row r="466" spans="1:29" x14ac:dyDescent="0.3">
      <c r="A466" t="s">
        <v>1665</v>
      </c>
      <c r="B466" s="1">
        <v>44650.460335648146</v>
      </c>
      <c r="C466">
        <v>17374392302</v>
      </c>
      <c r="D466" t="s">
        <v>64</v>
      </c>
      <c r="G466" t="s">
        <v>117</v>
      </c>
      <c r="O466" s="3">
        <v>0</v>
      </c>
      <c r="P466" s="3">
        <v>0</v>
      </c>
      <c r="Q466" s="3">
        <v>0</v>
      </c>
      <c r="R466" s="3">
        <v>0</v>
      </c>
      <c r="S466" s="3">
        <v>0</v>
      </c>
      <c r="T466" s="3">
        <v>0</v>
      </c>
      <c r="U466" s="3">
        <v>0</v>
      </c>
      <c r="V466" s="3">
        <v>0</v>
      </c>
      <c r="W466" s="3">
        <v>0</v>
      </c>
      <c r="X466" s="3">
        <v>0</v>
      </c>
      <c r="Y466" s="3">
        <v>0</v>
      </c>
      <c r="Z466" s="3">
        <v>0</v>
      </c>
      <c r="AA466" s="3">
        <v>-950.56</v>
      </c>
      <c r="AC466" s="1">
        <v>44650</v>
      </c>
    </row>
    <row r="467" spans="1:29" x14ac:dyDescent="0.3">
      <c r="A467" t="s">
        <v>1666</v>
      </c>
      <c r="B467" s="1">
        <v>44650.597696759258</v>
      </c>
      <c r="C467">
        <v>17374392302</v>
      </c>
      <c r="D467" t="s">
        <v>93</v>
      </c>
      <c r="E467" t="s">
        <v>1667</v>
      </c>
      <c r="F467">
        <v>93670</v>
      </c>
      <c r="G467" t="s">
        <v>1370</v>
      </c>
      <c r="H467">
        <v>1</v>
      </c>
      <c r="I467" t="s">
        <v>96</v>
      </c>
      <c r="J467" t="s">
        <v>97</v>
      </c>
      <c r="K467" t="s">
        <v>1668</v>
      </c>
      <c r="M467">
        <v>81230</v>
      </c>
      <c r="O467" s="3">
        <v>16</v>
      </c>
      <c r="P467" s="3">
        <v>3.2</v>
      </c>
      <c r="Q467" s="3">
        <v>0</v>
      </c>
      <c r="R467" s="3">
        <v>0</v>
      </c>
      <c r="S467" s="3">
        <v>0</v>
      </c>
      <c r="T467" s="3">
        <v>0</v>
      </c>
      <c r="U467" s="3">
        <v>0</v>
      </c>
      <c r="V467" s="3">
        <v>0</v>
      </c>
      <c r="W467" s="3">
        <v>0</v>
      </c>
      <c r="X467" s="3">
        <v>-2.97</v>
      </c>
      <c r="Y467" s="3">
        <v>0</v>
      </c>
      <c r="Z467" s="3">
        <v>0</v>
      </c>
      <c r="AA467" s="3">
        <v>0</v>
      </c>
      <c r="AB467" s="3">
        <v>16.23</v>
      </c>
      <c r="AC467" s="1">
        <v>44664</v>
      </c>
    </row>
    <row r="468" spans="1:29" x14ac:dyDescent="0.3">
      <c r="A468" t="s">
        <v>1669</v>
      </c>
      <c r="B468" s="1">
        <v>44650.598032407404</v>
      </c>
      <c r="C468">
        <v>17374392302</v>
      </c>
      <c r="D468" t="s">
        <v>93</v>
      </c>
      <c r="E468" t="s">
        <v>1670</v>
      </c>
      <c r="F468" t="s">
        <v>1671</v>
      </c>
      <c r="G468" t="s">
        <v>1672</v>
      </c>
      <c r="H468">
        <v>1</v>
      </c>
      <c r="I468" t="s">
        <v>96</v>
      </c>
      <c r="J468" t="s">
        <v>97</v>
      </c>
      <c r="K468" t="s">
        <v>1673</v>
      </c>
      <c r="M468">
        <v>4420</v>
      </c>
      <c r="O468" s="3">
        <v>15.75</v>
      </c>
      <c r="P468" s="3">
        <v>3.15</v>
      </c>
      <c r="Q468" s="3">
        <v>0</v>
      </c>
      <c r="R468" s="3">
        <v>0</v>
      </c>
      <c r="S468" s="3">
        <v>0</v>
      </c>
      <c r="T468" s="3">
        <v>0</v>
      </c>
      <c r="U468" s="3">
        <v>0</v>
      </c>
      <c r="V468" s="3">
        <v>0</v>
      </c>
      <c r="W468" s="3">
        <v>0</v>
      </c>
      <c r="X468" s="3">
        <v>-2.92</v>
      </c>
      <c r="Y468" s="3">
        <v>0</v>
      </c>
      <c r="Z468" s="3">
        <v>0</v>
      </c>
      <c r="AA468" s="3">
        <v>0</v>
      </c>
      <c r="AB468" s="3">
        <v>15.98</v>
      </c>
      <c r="AC468" s="1">
        <v>44664</v>
      </c>
    </row>
    <row r="469" spans="1:29" x14ac:dyDescent="0.3">
      <c r="A469" t="s">
        <v>1674</v>
      </c>
      <c r="B469" s="1">
        <v>44651.536828703705</v>
      </c>
      <c r="C469">
        <v>17374392302</v>
      </c>
      <c r="D469" t="s">
        <v>93</v>
      </c>
      <c r="E469" t="s">
        <v>1675</v>
      </c>
      <c r="F469">
        <v>10405</v>
      </c>
      <c r="G469" t="s">
        <v>1676</v>
      </c>
      <c r="H469">
        <v>1</v>
      </c>
      <c r="I469" t="s">
        <v>96</v>
      </c>
      <c r="J469" t="s">
        <v>97</v>
      </c>
      <c r="K469" t="s">
        <v>1677</v>
      </c>
      <c r="M469">
        <v>62162</v>
      </c>
      <c r="O469" s="3">
        <v>21.67</v>
      </c>
      <c r="P469" s="3">
        <v>4.33</v>
      </c>
      <c r="Q469" s="3">
        <v>0</v>
      </c>
      <c r="R469" s="3">
        <v>0</v>
      </c>
      <c r="S469" s="3">
        <v>0</v>
      </c>
      <c r="T469" s="3">
        <v>0</v>
      </c>
      <c r="U469" s="3">
        <v>0</v>
      </c>
      <c r="V469" s="3">
        <v>0</v>
      </c>
      <c r="W469" s="3">
        <v>0</v>
      </c>
      <c r="X469" s="3">
        <v>-4.0199999999999996</v>
      </c>
      <c r="Y469" s="3">
        <v>0</v>
      </c>
      <c r="Z469" s="3">
        <v>0</v>
      </c>
      <c r="AA469" s="3">
        <v>0</v>
      </c>
      <c r="AB469" s="3">
        <v>21.98</v>
      </c>
      <c r="AC469" s="1">
        <v>44664</v>
      </c>
    </row>
    <row r="470" spans="1:29" x14ac:dyDescent="0.3">
      <c r="A470" t="s">
        <v>1678</v>
      </c>
      <c r="B470" s="1">
        <v>44651.537048611113</v>
      </c>
      <c r="C470">
        <v>17374392302</v>
      </c>
      <c r="D470" t="s">
        <v>93</v>
      </c>
      <c r="E470" t="s">
        <v>1679</v>
      </c>
      <c r="F470">
        <v>4787</v>
      </c>
      <c r="G470" t="s">
        <v>1680</v>
      </c>
      <c r="H470">
        <v>1</v>
      </c>
      <c r="I470" t="s">
        <v>96</v>
      </c>
      <c r="J470" t="s">
        <v>97</v>
      </c>
      <c r="K470" t="s">
        <v>1681</v>
      </c>
      <c r="M470">
        <v>83440</v>
      </c>
      <c r="O470" s="3">
        <v>9.17</v>
      </c>
      <c r="P470" s="3">
        <v>1.83</v>
      </c>
      <c r="Q470" s="3">
        <v>0</v>
      </c>
      <c r="R470" s="3">
        <v>0</v>
      </c>
      <c r="S470" s="3">
        <v>0</v>
      </c>
      <c r="T470" s="3">
        <v>0</v>
      </c>
      <c r="U470" s="3">
        <v>0</v>
      </c>
      <c r="V470" s="3">
        <v>0</v>
      </c>
      <c r="W470" s="3">
        <v>0</v>
      </c>
      <c r="X470" s="3">
        <v>-1.7</v>
      </c>
      <c r="Y470" s="3">
        <v>0</v>
      </c>
      <c r="Z470" s="3">
        <v>0</v>
      </c>
      <c r="AA470" s="3">
        <v>0</v>
      </c>
      <c r="AB470" s="3">
        <v>9.3000000000000007</v>
      </c>
      <c r="AC470" s="1">
        <v>44664</v>
      </c>
    </row>
    <row r="471" spans="1:29" x14ac:dyDescent="0.3">
      <c r="A471" t="s">
        <v>1682</v>
      </c>
      <c r="B471" s="1">
        <v>44651.537083333336</v>
      </c>
      <c r="C471">
        <v>17374392302</v>
      </c>
      <c r="D471" t="s">
        <v>93</v>
      </c>
      <c r="E471" t="s">
        <v>1683</v>
      </c>
      <c r="F471">
        <v>10435</v>
      </c>
      <c r="G471" t="s">
        <v>824</v>
      </c>
      <c r="H471">
        <v>1</v>
      </c>
      <c r="I471" t="s">
        <v>96</v>
      </c>
      <c r="J471" t="s">
        <v>97</v>
      </c>
      <c r="K471" t="s">
        <v>1684</v>
      </c>
      <c r="M471">
        <v>67800</v>
      </c>
      <c r="O471" s="3">
        <v>42.42</v>
      </c>
      <c r="P471" s="3">
        <v>8.48</v>
      </c>
      <c r="Q471" s="3">
        <v>0</v>
      </c>
      <c r="R471" s="3">
        <v>0</v>
      </c>
      <c r="S471" s="3">
        <v>0</v>
      </c>
      <c r="T471" s="3">
        <v>0</v>
      </c>
      <c r="U471" s="3">
        <v>0</v>
      </c>
      <c r="V471" s="3">
        <v>0</v>
      </c>
      <c r="W471" s="3">
        <v>0</v>
      </c>
      <c r="X471" s="3">
        <v>-7.86</v>
      </c>
      <c r="Y471" s="3">
        <v>0</v>
      </c>
      <c r="Z471" s="3">
        <v>0</v>
      </c>
      <c r="AA471" s="3">
        <v>0</v>
      </c>
      <c r="AB471" s="3">
        <v>43.04</v>
      </c>
      <c r="AC471" s="1">
        <v>44664</v>
      </c>
    </row>
    <row r="472" spans="1:29" x14ac:dyDescent="0.3">
      <c r="A472" t="s">
        <v>1682</v>
      </c>
      <c r="B472" s="1">
        <v>44651.537083333336</v>
      </c>
      <c r="C472">
        <v>17374392302</v>
      </c>
      <c r="D472" t="s">
        <v>93</v>
      </c>
      <c r="E472" t="s">
        <v>1685</v>
      </c>
      <c r="F472">
        <v>10405</v>
      </c>
      <c r="G472" t="s">
        <v>1676</v>
      </c>
      <c r="H472">
        <v>2</v>
      </c>
      <c r="I472" t="s">
        <v>96</v>
      </c>
      <c r="J472" t="s">
        <v>97</v>
      </c>
      <c r="K472" t="s">
        <v>1686</v>
      </c>
      <c r="M472">
        <v>31500</v>
      </c>
      <c r="O472" s="3">
        <v>43.34</v>
      </c>
      <c r="P472" s="3">
        <v>8.66</v>
      </c>
      <c r="Q472" s="3">
        <v>0</v>
      </c>
      <c r="R472" s="3">
        <v>0</v>
      </c>
      <c r="S472" s="3">
        <v>0</v>
      </c>
      <c r="T472" s="3">
        <v>0</v>
      </c>
      <c r="U472" s="3">
        <v>0</v>
      </c>
      <c r="V472" s="3">
        <v>0</v>
      </c>
      <c r="W472" s="3">
        <v>0</v>
      </c>
      <c r="X472" s="3">
        <v>-8.0399999999999991</v>
      </c>
      <c r="Y472" s="3">
        <v>0</v>
      </c>
      <c r="Z472" s="3">
        <v>0</v>
      </c>
      <c r="AA472" s="3">
        <v>0</v>
      </c>
      <c r="AB472" s="3">
        <v>43.96</v>
      </c>
      <c r="AC472" s="1">
        <v>44664</v>
      </c>
    </row>
    <row r="473" spans="1:29" x14ac:dyDescent="0.3">
      <c r="A473" t="s">
        <v>1687</v>
      </c>
      <c r="B473" s="1">
        <v>44651.537118055552</v>
      </c>
      <c r="C473">
        <v>17374392302</v>
      </c>
      <c r="D473" t="s">
        <v>93</v>
      </c>
      <c r="E473" t="s">
        <v>1688</v>
      </c>
      <c r="F473">
        <v>10857</v>
      </c>
      <c r="G473" t="s">
        <v>783</v>
      </c>
      <c r="H473">
        <v>1</v>
      </c>
      <c r="I473" t="s">
        <v>96</v>
      </c>
      <c r="J473" t="s">
        <v>97</v>
      </c>
      <c r="K473" t="s">
        <v>1221</v>
      </c>
      <c r="L473" t="s">
        <v>1689</v>
      </c>
      <c r="M473">
        <v>83330</v>
      </c>
      <c r="O473" s="3">
        <v>19.170000000000002</v>
      </c>
      <c r="P473" s="3">
        <v>3.83</v>
      </c>
      <c r="Q473" s="3">
        <v>0</v>
      </c>
      <c r="R473" s="3">
        <v>0</v>
      </c>
      <c r="S473" s="3">
        <v>0</v>
      </c>
      <c r="T473" s="3">
        <v>0</v>
      </c>
      <c r="U473" s="3">
        <v>0</v>
      </c>
      <c r="V473" s="3">
        <v>0</v>
      </c>
      <c r="W473" s="3">
        <v>0</v>
      </c>
      <c r="X473" s="3">
        <v>-3.55</v>
      </c>
      <c r="Y473" s="3">
        <v>0</v>
      </c>
      <c r="Z473" s="3">
        <v>0</v>
      </c>
      <c r="AA473" s="3">
        <v>0</v>
      </c>
      <c r="AB473" s="3">
        <v>19.45</v>
      </c>
      <c r="AC473" s="1">
        <v>44664</v>
      </c>
    </row>
    <row r="474" spans="1:29" x14ac:dyDescent="0.3">
      <c r="A474" t="s">
        <v>1687</v>
      </c>
      <c r="B474" s="1">
        <v>44651.537118055552</v>
      </c>
      <c r="C474">
        <v>17374392302</v>
      </c>
      <c r="D474" t="s">
        <v>93</v>
      </c>
      <c r="E474" t="s">
        <v>1690</v>
      </c>
      <c r="F474">
        <v>93670</v>
      </c>
      <c r="G474" t="s">
        <v>1370</v>
      </c>
      <c r="H474">
        <v>1</v>
      </c>
      <c r="I474" t="s">
        <v>96</v>
      </c>
      <c r="J474" t="s">
        <v>97</v>
      </c>
      <c r="K474" t="s">
        <v>1691</v>
      </c>
      <c r="M474">
        <v>25600</v>
      </c>
      <c r="O474" s="3">
        <v>16</v>
      </c>
      <c r="P474" s="3">
        <v>3.2</v>
      </c>
      <c r="Q474" s="3">
        <v>0</v>
      </c>
      <c r="R474" s="3">
        <v>0</v>
      </c>
      <c r="S474" s="3">
        <v>0</v>
      </c>
      <c r="T474" s="3">
        <v>0</v>
      </c>
      <c r="U474" s="3">
        <v>0</v>
      </c>
      <c r="V474" s="3">
        <v>0</v>
      </c>
      <c r="W474" s="3">
        <v>0</v>
      </c>
      <c r="X474" s="3">
        <v>-2.97</v>
      </c>
      <c r="Y474" s="3">
        <v>0</v>
      </c>
      <c r="Z474" s="3">
        <v>0</v>
      </c>
      <c r="AA474" s="3">
        <v>0</v>
      </c>
      <c r="AB474" s="3">
        <v>16.23</v>
      </c>
      <c r="AC474" s="1">
        <v>44664</v>
      </c>
    </row>
    <row r="475" spans="1:29" x14ac:dyDescent="0.3">
      <c r="A475" t="s">
        <v>1692</v>
      </c>
      <c r="B475" s="1">
        <v>44651.537152777775</v>
      </c>
      <c r="C475">
        <v>17374392302</v>
      </c>
      <c r="D475" t="s">
        <v>93</v>
      </c>
      <c r="E475" t="s">
        <v>1693</v>
      </c>
      <c r="F475">
        <v>8737</v>
      </c>
      <c r="G475" t="s">
        <v>1694</v>
      </c>
      <c r="H475">
        <v>1</v>
      </c>
      <c r="I475" t="s">
        <v>96</v>
      </c>
      <c r="J475" t="s">
        <v>97</v>
      </c>
      <c r="K475" t="s">
        <v>1695</v>
      </c>
      <c r="M475">
        <v>21510</v>
      </c>
      <c r="O475" s="3">
        <v>15.79</v>
      </c>
      <c r="P475" s="3">
        <v>3.16</v>
      </c>
      <c r="Q475" s="3">
        <v>0</v>
      </c>
      <c r="R475" s="3">
        <v>0</v>
      </c>
      <c r="S475" s="3">
        <v>0</v>
      </c>
      <c r="T475" s="3">
        <v>0</v>
      </c>
      <c r="U475" s="3">
        <v>0</v>
      </c>
      <c r="V475" s="3">
        <v>0</v>
      </c>
      <c r="W475" s="3">
        <v>0</v>
      </c>
      <c r="X475" s="3">
        <v>-2.93</v>
      </c>
      <c r="Y475" s="3">
        <v>0</v>
      </c>
      <c r="Z475" s="3">
        <v>0</v>
      </c>
      <c r="AA475" s="3">
        <v>0</v>
      </c>
      <c r="AB475" s="3">
        <v>16.02</v>
      </c>
      <c r="AC475" s="1">
        <v>44664</v>
      </c>
    </row>
    <row r="476" spans="1:29" x14ac:dyDescent="0.3">
      <c r="A476" t="s">
        <v>1696</v>
      </c>
      <c r="B476" s="1">
        <v>44651.537164351852</v>
      </c>
      <c r="C476">
        <v>17374392302</v>
      </c>
      <c r="D476" t="s">
        <v>93</v>
      </c>
      <c r="E476" t="s">
        <v>1697</v>
      </c>
      <c r="F476">
        <v>8847</v>
      </c>
      <c r="G476" t="s">
        <v>380</v>
      </c>
      <c r="H476">
        <v>1</v>
      </c>
      <c r="I476" t="s">
        <v>96</v>
      </c>
      <c r="J476" t="s">
        <v>97</v>
      </c>
      <c r="K476" t="s">
        <v>1698</v>
      </c>
      <c r="M476">
        <v>76440</v>
      </c>
      <c r="O476" s="3">
        <v>19.579999999999998</v>
      </c>
      <c r="P476" s="3">
        <v>3.92</v>
      </c>
      <c r="Q476" s="3">
        <v>0</v>
      </c>
      <c r="R476" s="3">
        <v>0</v>
      </c>
      <c r="S476" s="3">
        <v>0</v>
      </c>
      <c r="T476" s="3">
        <v>0</v>
      </c>
      <c r="U476" s="3">
        <v>0</v>
      </c>
      <c r="V476" s="3">
        <v>0</v>
      </c>
      <c r="W476" s="3">
        <v>0</v>
      </c>
      <c r="X476" s="3">
        <v>-3.63</v>
      </c>
      <c r="Y476" s="3">
        <v>0</v>
      </c>
      <c r="Z476" s="3">
        <v>0</v>
      </c>
      <c r="AA476" s="3">
        <v>0</v>
      </c>
      <c r="AB476" s="3">
        <v>19.87</v>
      </c>
      <c r="AC476" s="1">
        <v>44664</v>
      </c>
    </row>
    <row r="477" spans="1:29" x14ac:dyDescent="0.3">
      <c r="A477" t="s">
        <v>1699</v>
      </c>
      <c r="B477" s="1">
        <v>44651.537199074075</v>
      </c>
      <c r="C477">
        <v>17374392302</v>
      </c>
      <c r="D477" t="s">
        <v>93</v>
      </c>
      <c r="E477" t="s">
        <v>1700</v>
      </c>
      <c r="F477">
        <v>1719</v>
      </c>
      <c r="G477" t="s">
        <v>1701</v>
      </c>
      <c r="H477">
        <v>1</v>
      </c>
      <c r="I477" t="s">
        <v>96</v>
      </c>
      <c r="J477" t="s">
        <v>97</v>
      </c>
      <c r="K477" t="s">
        <v>1702</v>
      </c>
      <c r="M477">
        <v>67160</v>
      </c>
      <c r="O477" s="3">
        <v>8.2899999999999991</v>
      </c>
      <c r="P477" s="3">
        <v>1.66</v>
      </c>
      <c r="Q477" s="3">
        <v>0</v>
      </c>
      <c r="R477" s="3">
        <v>0</v>
      </c>
      <c r="S477" s="3">
        <v>0</v>
      </c>
      <c r="T477" s="3">
        <v>0</v>
      </c>
      <c r="U477" s="3">
        <v>0</v>
      </c>
      <c r="V477" s="3">
        <v>0</v>
      </c>
      <c r="W477" s="3">
        <v>0</v>
      </c>
      <c r="X477" s="3">
        <v>-0.82</v>
      </c>
      <c r="Y477" s="3">
        <v>0</v>
      </c>
      <c r="Z477" s="3">
        <v>0</v>
      </c>
      <c r="AA477" s="3">
        <v>0</v>
      </c>
      <c r="AB477" s="3">
        <v>9.1300000000000008</v>
      </c>
      <c r="AC477" s="1">
        <v>44664</v>
      </c>
    </row>
    <row r="478" spans="1:29" x14ac:dyDescent="0.3">
      <c r="A478" t="s">
        <v>1703</v>
      </c>
      <c r="B478" s="1">
        <v>44651.537233796298</v>
      </c>
      <c r="C478">
        <v>17374392302</v>
      </c>
      <c r="D478" t="s">
        <v>93</v>
      </c>
      <c r="E478" t="s">
        <v>1704</v>
      </c>
      <c r="F478">
        <v>11100</v>
      </c>
      <c r="G478" t="s">
        <v>437</v>
      </c>
      <c r="H478">
        <v>1</v>
      </c>
      <c r="I478" t="s">
        <v>96</v>
      </c>
      <c r="J478" t="s">
        <v>97</v>
      </c>
      <c r="K478" t="s">
        <v>1705</v>
      </c>
      <c r="M478">
        <v>39220</v>
      </c>
      <c r="O478" s="3">
        <v>17.5</v>
      </c>
      <c r="P478" s="3">
        <v>3.5</v>
      </c>
      <c r="Q478" s="3">
        <v>0</v>
      </c>
      <c r="R478" s="3">
        <v>0</v>
      </c>
      <c r="S478" s="3">
        <v>0</v>
      </c>
      <c r="T478" s="3">
        <v>0</v>
      </c>
      <c r="U478" s="3">
        <v>0</v>
      </c>
      <c r="V478" s="3">
        <v>0</v>
      </c>
      <c r="W478" s="3">
        <v>0</v>
      </c>
      <c r="X478" s="3">
        <v>-3.24</v>
      </c>
      <c r="Y478" s="3">
        <v>0</v>
      </c>
      <c r="Z478" s="3">
        <v>0</v>
      </c>
      <c r="AA478" s="3">
        <v>0</v>
      </c>
      <c r="AB478" s="3">
        <v>17.760000000000002</v>
      </c>
      <c r="AC478" s="1">
        <v>44664</v>
      </c>
    </row>
    <row r="479" spans="1:29" x14ac:dyDescent="0.3">
      <c r="A479" t="s">
        <v>1706</v>
      </c>
      <c r="B479" s="1">
        <v>44651.537268518521</v>
      </c>
      <c r="C479">
        <v>17374392302</v>
      </c>
      <c r="D479" t="s">
        <v>93</v>
      </c>
      <c r="E479" t="s">
        <v>1707</v>
      </c>
      <c r="F479">
        <v>10252</v>
      </c>
      <c r="G479" t="s">
        <v>1441</v>
      </c>
      <c r="H479">
        <v>1</v>
      </c>
      <c r="I479" t="s">
        <v>96</v>
      </c>
      <c r="J479" t="s">
        <v>97</v>
      </c>
      <c r="K479" t="s">
        <v>1708</v>
      </c>
      <c r="M479">
        <v>34500</v>
      </c>
      <c r="O479" s="3">
        <v>17.329999999999998</v>
      </c>
      <c r="P479" s="3">
        <v>3.47</v>
      </c>
      <c r="Q479" s="3">
        <v>0</v>
      </c>
      <c r="R479" s="3">
        <v>0</v>
      </c>
      <c r="S479" s="3">
        <v>0</v>
      </c>
      <c r="T479" s="3">
        <v>0</v>
      </c>
      <c r="U479" s="3">
        <v>0</v>
      </c>
      <c r="V479" s="3">
        <v>0</v>
      </c>
      <c r="W479" s="3">
        <v>0</v>
      </c>
      <c r="X479" s="3">
        <v>-3.21</v>
      </c>
      <c r="Y479" s="3">
        <v>0</v>
      </c>
      <c r="Z479" s="3">
        <v>0</v>
      </c>
      <c r="AA479" s="3">
        <v>0</v>
      </c>
      <c r="AB479" s="3">
        <v>17.59</v>
      </c>
      <c r="AC479" s="1">
        <v>44664</v>
      </c>
    </row>
    <row r="480" spans="1:29" x14ac:dyDescent="0.3">
      <c r="A480" t="s">
        <v>1709</v>
      </c>
      <c r="B480" s="1">
        <v>44651.53733796296</v>
      </c>
      <c r="C480">
        <v>17374392302</v>
      </c>
      <c r="D480" t="s">
        <v>93</v>
      </c>
      <c r="E480" t="s">
        <v>1710</v>
      </c>
      <c r="F480">
        <v>5879</v>
      </c>
      <c r="G480" t="s">
        <v>1711</v>
      </c>
      <c r="H480">
        <v>1</v>
      </c>
      <c r="I480" t="s">
        <v>96</v>
      </c>
      <c r="J480" t="s">
        <v>97</v>
      </c>
      <c r="K480" t="s">
        <v>1712</v>
      </c>
      <c r="M480">
        <v>1371</v>
      </c>
      <c r="O480" s="3">
        <v>20.75</v>
      </c>
      <c r="P480" s="3">
        <v>3.53</v>
      </c>
      <c r="Q480" s="3">
        <v>8.5500000000000007</v>
      </c>
      <c r="R480" s="3">
        <v>1.45</v>
      </c>
      <c r="S480" s="3">
        <v>0</v>
      </c>
      <c r="T480" s="3">
        <v>0</v>
      </c>
      <c r="U480" s="3">
        <v>0</v>
      </c>
      <c r="V480" s="3">
        <v>0</v>
      </c>
      <c r="W480" s="3">
        <v>0</v>
      </c>
      <c r="X480" s="3">
        <v>-5.3</v>
      </c>
      <c r="Y480" s="3">
        <v>0</v>
      </c>
      <c r="Z480" s="3">
        <v>0</v>
      </c>
      <c r="AA480" s="3">
        <v>0</v>
      </c>
      <c r="AB480" s="3">
        <v>28.98</v>
      </c>
      <c r="AC480" s="1">
        <v>44664</v>
      </c>
    </row>
    <row r="481" spans="1:29" x14ac:dyDescent="0.3">
      <c r="A481" t="s">
        <v>1713</v>
      </c>
      <c r="B481" s="1">
        <v>44651.59746527778</v>
      </c>
      <c r="C481">
        <v>17374392302</v>
      </c>
      <c r="D481" t="s">
        <v>93</v>
      </c>
      <c r="E481" t="s">
        <v>1714</v>
      </c>
      <c r="F481">
        <v>101800</v>
      </c>
      <c r="G481" t="s">
        <v>1715</v>
      </c>
      <c r="H481">
        <v>1</v>
      </c>
      <c r="I481" t="s">
        <v>96</v>
      </c>
      <c r="J481" t="s">
        <v>97</v>
      </c>
      <c r="K481" t="s">
        <v>1716</v>
      </c>
      <c r="M481">
        <v>38540</v>
      </c>
      <c r="O481" s="3">
        <v>19.12</v>
      </c>
      <c r="P481" s="3">
        <v>3.83</v>
      </c>
      <c r="Q481" s="3">
        <v>0</v>
      </c>
      <c r="R481" s="3">
        <v>0</v>
      </c>
      <c r="S481" s="3">
        <v>0</v>
      </c>
      <c r="T481" s="3">
        <v>0</v>
      </c>
      <c r="U481" s="3">
        <v>0</v>
      </c>
      <c r="V481" s="3">
        <v>0</v>
      </c>
      <c r="W481" s="3">
        <v>0</v>
      </c>
      <c r="X481" s="3">
        <v>-3.55</v>
      </c>
      <c r="Y481" s="3">
        <v>0</v>
      </c>
      <c r="Z481" s="3">
        <v>0</v>
      </c>
      <c r="AA481" s="3">
        <v>0</v>
      </c>
      <c r="AB481" s="3">
        <v>19.399999999999999</v>
      </c>
      <c r="AC481" s="1">
        <v>44664</v>
      </c>
    </row>
    <row r="482" spans="1:29" x14ac:dyDescent="0.3">
      <c r="A482" t="s">
        <v>1717</v>
      </c>
      <c r="B482" s="1">
        <v>44651.597534722219</v>
      </c>
      <c r="C482">
        <v>17374392302</v>
      </c>
      <c r="D482" t="s">
        <v>93</v>
      </c>
      <c r="E482" t="s">
        <v>1718</v>
      </c>
      <c r="F482">
        <v>10978</v>
      </c>
      <c r="G482" t="s">
        <v>1719</v>
      </c>
      <c r="H482">
        <v>1</v>
      </c>
      <c r="I482" t="s">
        <v>96</v>
      </c>
      <c r="J482" t="s">
        <v>97</v>
      </c>
      <c r="K482" t="s">
        <v>1720</v>
      </c>
      <c r="M482">
        <v>45430</v>
      </c>
      <c r="O482" s="3">
        <v>17.329999999999998</v>
      </c>
      <c r="P482" s="3">
        <v>3.47</v>
      </c>
      <c r="Q482" s="3">
        <v>0</v>
      </c>
      <c r="R482" s="3">
        <v>0</v>
      </c>
      <c r="S482" s="3">
        <v>0</v>
      </c>
      <c r="T482" s="3">
        <v>0</v>
      </c>
      <c r="U482" s="3">
        <v>0</v>
      </c>
      <c r="V482" s="3">
        <v>0</v>
      </c>
      <c r="W482" s="3">
        <v>0</v>
      </c>
      <c r="X482" s="3">
        <v>-3.21</v>
      </c>
      <c r="Y482" s="3">
        <v>0</v>
      </c>
      <c r="Z482" s="3">
        <v>0</v>
      </c>
      <c r="AA482" s="3">
        <v>0</v>
      </c>
      <c r="AB482" s="3">
        <v>17.59</v>
      </c>
      <c r="AC482" s="1">
        <v>44664</v>
      </c>
    </row>
    <row r="483" spans="1:29" x14ac:dyDescent="0.3">
      <c r="A483" t="s">
        <v>1721</v>
      </c>
      <c r="B483" s="1">
        <v>44651.597615740742</v>
      </c>
      <c r="C483">
        <v>17374392302</v>
      </c>
      <c r="D483" t="s">
        <v>93</v>
      </c>
      <c r="E483" t="s">
        <v>1722</v>
      </c>
      <c r="F483" t="s">
        <v>937</v>
      </c>
      <c r="G483" t="s">
        <v>938</v>
      </c>
      <c r="H483">
        <v>1</v>
      </c>
      <c r="I483" t="s">
        <v>96</v>
      </c>
      <c r="J483" t="s">
        <v>97</v>
      </c>
      <c r="K483" t="s">
        <v>1723</v>
      </c>
      <c r="M483">
        <v>91300</v>
      </c>
      <c r="O483" s="3">
        <v>18.25</v>
      </c>
      <c r="P483" s="3">
        <v>3.65</v>
      </c>
      <c r="Q483" s="3">
        <v>0</v>
      </c>
      <c r="R483" s="3">
        <v>0</v>
      </c>
      <c r="S483" s="3">
        <v>0</v>
      </c>
      <c r="T483" s="3">
        <v>0</v>
      </c>
      <c r="U483" s="3">
        <v>0</v>
      </c>
      <c r="V483" s="3">
        <v>0</v>
      </c>
      <c r="W483" s="3">
        <v>0</v>
      </c>
      <c r="X483" s="3">
        <v>-3.38</v>
      </c>
      <c r="Y483" s="3">
        <v>0</v>
      </c>
      <c r="Z483" s="3">
        <v>0</v>
      </c>
      <c r="AA483" s="3">
        <v>0</v>
      </c>
      <c r="AB483" s="3">
        <v>18.52</v>
      </c>
      <c r="AC483" s="1">
        <v>44664</v>
      </c>
    </row>
    <row r="484" spans="1:29" x14ac:dyDescent="0.3">
      <c r="A484" t="s">
        <v>1724</v>
      </c>
      <c r="B484" s="1">
        <v>44652.564930555556</v>
      </c>
      <c r="C484">
        <v>17374392302</v>
      </c>
      <c r="D484" t="s">
        <v>93</v>
      </c>
      <c r="E484" t="s">
        <v>1725</v>
      </c>
      <c r="F484" t="s">
        <v>457</v>
      </c>
      <c r="G484" t="s">
        <v>458</v>
      </c>
      <c r="H484">
        <v>1</v>
      </c>
      <c r="I484" t="s">
        <v>96</v>
      </c>
      <c r="J484" t="s">
        <v>97</v>
      </c>
      <c r="K484" t="s">
        <v>1726</v>
      </c>
      <c r="L484" t="s">
        <v>1727</v>
      </c>
      <c r="M484">
        <v>5310</v>
      </c>
      <c r="O484" s="3">
        <v>23.29</v>
      </c>
      <c r="P484" s="3">
        <v>4.8899999999999997</v>
      </c>
      <c r="Q484" s="3">
        <v>8.26</v>
      </c>
      <c r="R484" s="3">
        <v>1.74</v>
      </c>
      <c r="S484" s="3">
        <v>0</v>
      </c>
      <c r="T484" s="3">
        <v>0</v>
      </c>
      <c r="U484" s="3">
        <v>0</v>
      </c>
      <c r="V484" s="3">
        <v>0</v>
      </c>
      <c r="W484" s="3">
        <v>0</v>
      </c>
      <c r="X484" s="3">
        <v>-5.9</v>
      </c>
      <c r="Y484" s="3">
        <v>0</v>
      </c>
      <c r="Z484" s="3">
        <v>0</v>
      </c>
      <c r="AA484" s="3">
        <v>0</v>
      </c>
      <c r="AB484" s="3">
        <v>32.28</v>
      </c>
      <c r="AC484" s="1">
        <v>44664</v>
      </c>
    </row>
    <row r="485" spans="1:29" x14ac:dyDescent="0.3">
      <c r="A485" t="s">
        <v>1728</v>
      </c>
      <c r="B485" s="1">
        <v>44652.564976851849</v>
      </c>
      <c r="C485">
        <v>17374392302</v>
      </c>
      <c r="D485" t="s">
        <v>93</v>
      </c>
      <c r="E485" t="s">
        <v>1729</v>
      </c>
      <c r="F485">
        <v>9172</v>
      </c>
      <c r="G485" t="s">
        <v>963</v>
      </c>
      <c r="H485">
        <v>1</v>
      </c>
      <c r="I485" t="s">
        <v>96</v>
      </c>
      <c r="J485" t="s">
        <v>97</v>
      </c>
      <c r="K485" t="s">
        <v>1730</v>
      </c>
      <c r="L485" t="s">
        <v>1731</v>
      </c>
      <c r="M485">
        <v>14290</v>
      </c>
      <c r="O485" s="3">
        <v>21.67</v>
      </c>
      <c r="P485" s="3">
        <v>4.33</v>
      </c>
      <c r="Q485" s="3">
        <v>0</v>
      </c>
      <c r="R485" s="3">
        <v>0</v>
      </c>
      <c r="S485" s="3">
        <v>0</v>
      </c>
      <c r="T485" s="3">
        <v>0</v>
      </c>
      <c r="U485" s="3">
        <v>0</v>
      </c>
      <c r="V485" s="3">
        <v>0</v>
      </c>
      <c r="W485" s="3">
        <v>0</v>
      </c>
      <c r="X485" s="3">
        <v>-4.0199999999999996</v>
      </c>
      <c r="Y485" s="3">
        <v>0</v>
      </c>
      <c r="Z485" s="3">
        <v>0</v>
      </c>
      <c r="AA485" s="3">
        <v>0</v>
      </c>
      <c r="AB485" s="3">
        <v>21.98</v>
      </c>
      <c r="AC485" s="1">
        <v>44664</v>
      </c>
    </row>
    <row r="486" spans="1:29" x14ac:dyDescent="0.3">
      <c r="A486" t="s">
        <v>1732</v>
      </c>
      <c r="B486" s="1">
        <v>44652.565081018518</v>
      </c>
      <c r="C486">
        <v>17374392302</v>
      </c>
      <c r="D486" t="s">
        <v>93</v>
      </c>
      <c r="E486" t="s">
        <v>1733</v>
      </c>
      <c r="F486">
        <v>107820</v>
      </c>
      <c r="G486" t="s">
        <v>1734</v>
      </c>
      <c r="H486">
        <v>1</v>
      </c>
      <c r="I486" t="s">
        <v>96</v>
      </c>
      <c r="J486" t="s">
        <v>97</v>
      </c>
      <c r="K486" t="s">
        <v>1735</v>
      </c>
      <c r="M486">
        <v>35120</v>
      </c>
      <c r="O486" s="3">
        <v>24.12</v>
      </c>
      <c r="P486" s="3">
        <v>4.83</v>
      </c>
      <c r="Q486" s="3">
        <v>0</v>
      </c>
      <c r="R486" s="3">
        <v>0</v>
      </c>
      <c r="S486" s="3">
        <v>0</v>
      </c>
      <c r="T486" s="3">
        <v>0</v>
      </c>
      <c r="U486" s="3">
        <v>0</v>
      </c>
      <c r="V486" s="3">
        <v>0</v>
      </c>
      <c r="W486" s="3">
        <v>0</v>
      </c>
      <c r="X486" s="3">
        <v>-4.47</v>
      </c>
      <c r="Y486" s="3">
        <v>0</v>
      </c>
      <c r="Z486" s="3">
        <v>0</v>
      </c>
      <c r="AA486" s="3">
        <v>0</v>
      </c>
      <c r="AB486" s="3">
        <v>24.48</v>
      </c>
      <c r="AC486" s="1">
        <v>44664</v>
      </c>
    </row>
    <row r="487" spans="1:29" x14ac:dyDescent="0.3">
      <c r="A487" t="s">
        <v>1736</v>
      </c>
      <c r="B487" s="1">
        <v>44652.565185185187</v>
      </c>
      <c r="C487">
        <v>17374392302</v>
      </c>
      <c r="D487" t="s">
        <v>93</v>
      </c>
      <c r="E487" t="s">
        <v>1737</v>
      </c>
      <c r="F487">
        <v>10263</v>
      </c>
      <c r="G487" t="s">
        <v>1204</v>
      </c>
      <c r="H487">
        <v>2</v>
      </c>
      <c r="I487" t="s">
        <v>96</v>
      </c>
      <c r="J487" t="s">
        <v>97</v>
      </c>
      <c r="K487" t="s">
        <v>1738</v>
      </c>
      <c r="M487">
        <v>60280</v>
      </c>
      <c r="O487" s="3">
        <v>32</v>
      </c>
      <c r="P487" s="3">
        <v>6.4</v>
      </c>
      <c r="Q487" s="3">
        <v>0</v>
      </c>
      <c r="R487" s="3">
        <v>0</v>
      </c>
      <c r="S487" s="3">
        <v>0</v>
      </c>
      <c r="T487" s="3">
        <v>0</v>
      </c>
      <c r="U487" s="3">
        <v>0</v>
      </c>
      <c r="V487" s="3">
        <v>0</v>
      </c>
      <c r="W487" s="3">
        <v>0</v>
      </c>
      <c r="X487" s="3">
        <v>-5.94</v>
      </c>
      <c r="Y487" s="3">
        <v>0</v>
      </c>
      <c r="Z487" s="3">
        <v>0</v>
      </c>
      <c r="AA487" s="3">
        <v>0</v>
      </c>
      <c r="AB487" s="3">
        <v>32.46</v>
      </c>
      <c r="AC487" s="1">
        <v>44664</v>
      </c>
    </row>
    <row r="488" spans="1:29" x14ac:dyDescent="0.3">
      <c r="A488" t="s">
        <v>1739</v>
      </c>
      <c r="B488" s="1">
        <v>44652.565196759257</v>
      </c>
      <c r="C488">
        <v>17374392302</v>
      </c>
      <c r="D488" t="s">
        <v>93</v>
      </c>
      <c r="E488" t="s">
        <v>1740</v>
      </c>
      <c r="F488" t="s">
        <v>229</v>
      </c>
      <c r="G488" t="s">
        <v>230</v>
      </c>
      <c r="H488">
        <v>1</v>
      </c>
      <c r="I488" t="s">
        <v>96</v>
      </c>
      <c r="J488" t="s">
        <v>97</v>
      </c>
      <c r="K488" t="s">
        <v>1741</v>
      </c>
      <c r="M488">
        <v>31120</v>
      </c>
      <c r="O488" s="3">
        <v>16.66</v>
      </c>
      <c r="P488" s="3">
        <v>3.33</v>
      </c>
      <c r="Q488" s="3">
        <v>0</v>
      </c>
      <c r="R488" s="3">
        <v>0</v>
      </c>
      <c r="S488" s="3">
        <v>0</v>
      </c>
      <c r="T488" s="3">
        <v>0</v>
      </c>
      <c r="U488" s="3">
        <v>0</v>
      </c>
      <c r="V488" s="3">
        <v>0</v>
      </c>
      <c r="W488" s="3">
        <v>0</v>
      </c>
      <c r="X488" s="3">
        <v>-3.09</v>
      </c>
      <c r="Y488" s="3">
        <v>0</v>
      </c>
      <c r="Z488" s="3">
        <v>0</v>
      </c>
      <c r="AA488" s="3">
        <v>0</v>
      </c>
      <c r="AB488" s="3">
        <v>16.899999999999999</v>
      </c>
      <c r="AC488" s="1">
        <v>44664</v>
      </c>
    </row>
    <row r="489" spans="1:29" x14ac:dyDescent="0.3">
      <c r="A489" t="s">
        <v>1739</v>
      </c>
      <c r="B489" s="1">
        <v>44652.565196759257</v>
      </c>
      <c r="C489">
        <v>17374392302</v>
      </c>
      <c r="D489" t="s">
        <v>93</v>
      </c>
      <c r="E489" t="s">
        <v>1742</v>
      </c>
      <c r="F489">
        <v>10260</v>
      </c>
      <c r="G489" t="s">
        <v>176</v>
      </c>
      <c r="H489">
        <v>1</v>
      </c>
      <c r="I489" t="s">
        <v>96</v>
      </c>
      <c r="J489" t="s">
        <v>97</v>
      </c>
      <c r="K489" t="s">
        <v>485</v>
      </c>
      <c r="M489">
        <v>94700</v>
      </c>
      <c r="O489" s="3">
        <v>16.25</v>
      </c>
      <c r="P489" s="3">
        <v>3.25</v>
      </c>
      <c r="Q489" s="3">
        <v>0</v>
      </c>
      <c r="R489" s="3">
        <v>0</v>
      </c>
      <c r="S489" s="3">
        <v>0</v>
      </c>
      <c r="T489" s="3">
        <v>0</v>
      </c>
      <c r="U489" s="3">
        <v>0</v>
      </c>
      <c r="V489" s="3">
        <v>0</v>
      </c>
      <c r="W489" s="3">
        <v>0</v>
      </c>
      <c r="X489" s="3">
        <v>-3.01</v>
      </c>
      <c r="Y489" s="3">
        <v>0</v>
      </c>
      <c r="Z489" s="3">
        <v>0</v>
      </c>
      <c r="AA489" s="3">
        <v>0</v>
      </c>
      <c r="AB489" s="3">
        <v>16.489999999999998</v>
      </c>
      <c r="AC489" s="1">
        <v>44664</v>
      </c>
    </row>
    <row r="490" spans="1:29" x14ac:dyDescent="0.3">
      <c r="A490" t="s">
        <v>1743</v>
      </c>
      <c r="B490" s="1">
        <v>44652.565266203703</v>
      </c>
      <c r="C490">
        <v>17374392302</v>
      </c>
      <c r="D490" t="s">
        <v>93</v>
      </c>
      <c r="E490" t="s">
        <v>1744</v>
      </c>
      <c r="F490">
        <v>10753</v>
      </c>
      <c r="G490" t="s">
        <v>1745</v>
      </c>
      <c r="H490">
        <v>1</v>
      </c>
      <c r="I490" t="s">
        <v>96</v>
      </c>
      <c r="J490" t="s">
        <v>97</v>
      </c>
      <c r="K490" t="s">
        <v>1746</v>
      </c>
      <c r="M490">
        <v>6800</v>
      </c>
      <c r="O490" s="3">
        <v>24.98</v>
      </c>
      <c r="P490" s="3">
        <v>5</v>
      </c>
      <c r="Q490" s="3">
        <v>0</v>
      </c>
      <c r="R490" s="3">
        <v>0</v>
      </c>
      <c r="S490" s="3">
        <v>0</v>
      </c>
      <c r="T490" s="3">
        <v>0</v>
      </c>
      <c r="U490" s="3">
        <v>0</v>
      </c>
      <c r="V490" s="3">
        <v>0</v>
      </c>
      <c r="W490" s="3">
        <v>0</v>
      </c>
      <c r="X490" s="3">
        <v>-4.63</v>
      </c>
      <c r="Y490" s="3">
        <v>0</v>
      </c>
      <c r="Z490" s="3">
        <v>0</v>
      </c>
      <c r="AA490" s="3">
        <v>0</v>
      </c>
      <c r="AB490" s="3">
        <v>25.35</v>
      </c>
      <c r="AC490" s="1">
        <v>44664</v>
      </c>
    </row>
    <row r="491" spans="1:29" x14ac:dyDescent="0.3">
      <c r="A491" t="s">
        <v>1747</v>
      </c>
      <c r="B491" s="1">
        <v>44655.57912037037</v>
      </c>
      <c r="C491">
        <v>17374392302</v>
      </c>
      <c r="D491" t="s">
        <v>93</v>
      </c>
      <c r="E491" t="s">
        <v>1748</v>
      </c>
      <c r="F491">
        <v>11252</v>
      </c>
      <c r="G491" t="s">
        <v>1749</v>
      </c>
      <c r="H491">
        <v>1</v>
      </c>
      <c r="I491" t="s">
        <v>96</v>
      </c>
      <c r="J491" t="s">
        <v>97</v>
      </c>
      <c r="K491" t="s">
        <v>1750</v>
      </c>
      <c r="M491">
        <v>35680</v>
      </c>
      <c r="O491" s="3">
        <v>60.42</v>
      </c>
      <c r="P491" s="3">
        <v>12.08</v>
      </c>
      <c r="Q491" s="3">
        <v>0</v>
      </c>
      <c r="R491" s="3">
        <v>0</v>
      </c>
      <c r="S491" s="3">
        <v>0</v>
      </c>
      <c r="T491" s="3">
        <v>0</v>
      </c>
      <c r="U491" s="3">
        <v>0</v>
      </c>
      <c r="V491" s="3">
        <v>0</v>
      </c>
      <c r="W491" s="3">
        <v>0</v>
      </c>
      <c r="X491" s="3">
        <v>-11.2</v>
      </c>
      <c r="Y491" s="3">
        <v>0</v>
      </c>
      <c r="Z491" s="3">
        <v>0</v>
      </c>
      <c r="AA491" s="3">
        <v>0</v>
      </c>
      <c r="AB491" s="3">
        <v>61.3</v>
      </c>
      <c r="AC491" s="1">
        <v>44664</v>
      </c>
    </row>
    <row r="492" spans="1:29" x14ac:dyDescent="0.3">
      <c r="A492" t="s">
        <v>1751</v>
      </c>
      <c r="B492" s="1">
        <v>44655.638043981482</v>
      </c>
      <c r="C492">
        <v>17374392302</v>
      </c>
      <c r="D492" t="s">
        <v>93</v>
      </c>
      <c r="E492" t="s">
        <v>1752</v>
      </c>
      <c r="F492">
        <v>103610</v>
      </c>
      <c r="G492" t="s">
        <v>1270</v>
      </c>
      <c r="H492">
        <v>1</v>
      </c>
      <c r="I492" t="s">
        <v>96</v>
      </c>
      <c r="J492" t="s">
        <v>97</v>
      </c>
      <c r="K492" t="s">
        <v>1753</v>
      </c>
      <c r="M492">
        <v>80230</v>
      </c>
      <c r="O492" s="3">
        <v>20.67</v>
      </c>
      <c r="P492" s="3">
        <v>4.13</v>
      </c>
      <c r="Q492" s="3">
        <v>0</v>
      </c>
      <c r="R492" s="3">
        <v>0</v>
      </c>
      <c r="S492" s="3">
        <v>0</v>
      </c>
      <c r="T492" s="3">
        <v>0</v>
      </c>
      <c r="U492" s="3">
        <v>0</v>
      </c>
      <c r="V492" s="3">
        <v>0</v>
      </c>
      <c r="W492" s="3">
        <v>0</v>
      </c>
      <c r="X492" s="3">
        <v>-3.83</v>
      </c>
      <c r="Y492" s="3">
        <v>0</v>
      </c>
      <c r="Z492" s="3">
        <v>0</v>
      </c>
      <c r="AA492" s="3">
        <v>0</v>
      </c>
      <c r="AB492" s="3">
        <v>20.97</v>
      </c>
      <c r="AC492" s="1">
        <v>44664</v>
      </c>
    </row>
    <row r="493" spans="1:29" x14ac:dyDescent="0.3">
      <c r="A493" t="s">
        <v>1754</v>
      </c>
      <c r="B493" s="1">
        <v>44655.638692129629</v>
      </c>
      <c r="C493">
        <v>17374392302</v>
      </c>
      <c r="D493" t="s">
        <v>93</v>
      </c>
      <c r="E493" t="s">
        <v>1755</v>
      </c>
      <c r="F493">
        <v>10405</v>
      </c>
      <c r="G493" t="s">
        <v>1676</v>
      </c>
      <c r="H493">
        <v>1</v>
      </c>
      <c r="I493" t="s">
        <v>96</v>
      </c>
      <c r="J493" t="s">
        <v>97</v>
      </c>
      <c r="K493" t="s">
        <v>1756</v>
      </c>
      <c r="M493">
        <v>57720</v>
      </c>
      <c r="O493" s="3">
        <v>21.67</v>
      </c>
      <c r="P493" s="3">
        <v>4.33</v>
      </c>
      <c r="Q493" s="3">
        <v>0</v>
      </c>
      <c r="R493" s="3">
        <v>0</v>
      </c>
      <c r="S493" s="3">
        <v>0</v>
      </c>
      <c r="T493" s="3">
        <v>0</v>
      </c>
      <c r="U493" s="3">
        <v>0</v>
      </c>
      <c r="V493" s="3">
        <v>0</v>
      </c>
      <c r="W493" s="3">
        <v>0</v>
      </c>
      <c r="X493" s="3">
        <v>-4.0199999999999996</v>
      </c>
      <c r="Y493" s="3">
        <v>0</v>
      </c>
      <c r="Z493" s="3">
        <v>0</v>
      </c>
      <c r="AA493" s="3">
        <v>0</v>
      </c>
      <c r="AB493" s="3">
        <v>21.98</v>
      </c>
      <c r="AC493" s="1">
        <v>44664</v>
      </c>
    </row>
    <row r="494" spans="1:29" x14ac:dyDescent="0.3">
      <c r="A494" t="s">
        <v>1757</v>
      </c>
      <c r="B494" s="1">
        <v>44655.638761574075</v>
      </c>
      <c r="C494">
        <v>17374392302</v>
      </c>
      <c r="D494" t="s">
        <v>93</v>
      </c>
      <c r="E494" t="s">
        <v>1758</v>
      </c>
      <c r="F494">
        <v>10978</v>
      </c>
      <c r="G494" t="s">
        <v>1719</v>
      </c>
      <c r="H494">
        <v>1</v>
      </c>
      <c r="I494" t="s">
        <v>96</v>
      </c>
      <c r="J494" t="s">
        <v>97</v>
      </c>
      <c r="K494" t="s">
        <v>1759</v>
      </c>
      <c r="M494">
        <v>89100</v>
      </c>
      <c r="O494" s="3">
        <v>17.329999999999998</v>
      </c>
      <c r="P494" s="3">
        <v>3.47</v>
      </c>
      <c r="Q494" s="3">
        <v>0</v>
      </c>
      <c r="R494" s="3">
        <v>0</v>
      </c>
      <c r="S494" s="3">
        <v>0</v>
      </c>
      <c r="T494" s="3">
        <v>0</v>
      </c>
      <c r="U494" s="3">
        <v>0</v>
      </c>
      <c r="V494" s="3">
        <v>0</v>
      </c>
      <c r="W494" s="3">
        <v>0</v>
      </c>
      <c r="X494" s="3">
        <v>-3.21</v>
      </c>
      <c r="Y494" s="3">
        <v>0</v>
      </c>
      <c r="Z494" s="3">
        <v>0</v>
      </c>
      <c r="AA494" s="3">
        <v>0</v>
      </c>
      <c r="AB494" s="3">
        <v>17.59</v>
      </c>
      <c r="AC494" s="1">
        <v>44664</v>
      </c>
    </row>
    <row r="495" spans="1:29" x14ac:dyDescent="0.3">
      <c r="A495" t="s">
        <v>1757</v>
      </c>
      <c r="B495" s="1">
        <v>44655.638761574075</v>
      </c>
      <c r="C495">
        <v>17374392302</v>
      </c>
      <c r="D495" t="s">
        <v>93</v>
      </c>
      <c r="E495" t="s">
        <v>1758</v>
      </c>
      <c r="F495">
        <v>10977</v>
      </c>
      <c r="G495" t="s">
        <v>1463</v>
      </c>
      <c r="H495">
        <v>1</v>
      </c>
      <c r="I495" t="s">
        <v>96</v>
      </c>
      <c r="J495" t="s">
        <v>97</v>
      </c>
      <c r="K495" t="s">
        <v>1759</v>
      </c>
      <c r="M495">
        <v>89100</v>
      </c>
      <c r="O495" s="3">
        <v>17.329999999999998</v>
      </c>
      <c r="P495" s="3">
        <v>3.47</v>
      </c>
      <c r="Q495" s="3">
        <v>0</v>
      </c>
      <c r="R495" s="3">
        <v>0</v>
      </c>
      <c r="S495" s="3">
        <v>0</v>
      </c>
      <c r="T495" s="3">
        <v>0</v>
      </c>
      <c r="U495" s="3">
        <v>0</v>
      </c>
      <c r="V495" s="3">
        <v>0</v>
      </c>
      <c r="W495" s="3">
        <v>0</v>
      </c>
      <c r="X495" s="3">
        <v>-3.21</v>
      </c>
      <c r="Y495" s="3">
        <v>0</v>
      </c>
      <c r="Z495" s="3">
        <v>0</v>
      </c>
      <c r="AA495" s="3">
        <v>0</v>
      </c>
      <c r="AB495" s="3">
        <v>17.59</v>
      </c>
      <c r="AC495" s="1">
        <v>44664</v>
      </c>
    </row>
    <row r="496" spans="1:29" x14ac:dyDescent="0.3">
      <c r="A496" t="s">
        <v>1760</v>
      </c>
      <c r="B496" s="1">
        <v>44656.566053240742</v>
      </c>
      <c r="C496">
        <v>17374392302</v>
      </c>
      <c r="D496" t="s">
        <v>93</v>
      </c>
      <c r="E496" t="s">
        <v>1761</v>
      </c>
      <c r="F496">
        <v>8931</v>
      </c>
      <c r="G496" t="s">
        <v>1762</v>
      </c>
      <c r="H496">
        <v>2</v>
      </c>
      <c r="I496" t="s">
        <v>96</v>
      </c>
      <c r="J496" t="s">
        <v>97</v>
      </c>
      <c r="K496" t="s">
        <v>1763</v>
      </c>
      <c r="M496">
        <v>33230</v>
      </c>
      <c r="O496" s="3">
        <v>43.16</v>
      </c>
      <c r="P496" s="3">
        <v>8.64</v>
      </c>
      <c r="Q496" s="3">
        <v>0</v>
      </c>
      <c r="R496" s="3">
        <v>0</v>
      </c>
      <c r="S496" s="3">
        <v>0</v>
      </c>
      <c r="T496" s="3">
        <v>0</v>
      </c>
      <c r="U496" s="3">
        <v>0</v>
      </c>
      <c r="V496" s="3">
        <v>0</v>
      </c>
      <c r="W496" s="3">
        <v>0</v>
      </c>
      <c r="X496" s="3">
        <v>-8</v>
      </c>
      <c r="Y496" s="3">
        <v>0</v>
      </c>
      <c r="Z496" s="3">
        <v>0</v>
      </c>
      <c r="AA496" s="3">
        <v>0</v>
      </c>
      <c r="AB496" s="3">
        <v>43.8</v>
      </c>
      <c r="AC496" s="1">
        <v>44664</v>
      </c>
    </row>
    <row r="497" spans="1:29" x14ac:dyDescent="0.3">
      <c r="A497" t="s">
        <v>1764</v>
      </c>
      <c r="B497" s="1">
        <v>44656.566087962965</v>
      </c>
      <c r="C497">
        <v>17374392302</v>
      </c>
      <c r="D497" t="s">
        <v>93</v>
      </c>
      <c r="E497" t="s">
        <v>1765</v>
      </c>
      <c r="F497">
        <v>8994</v>
      </c>
      <c r="G497" t="s">
        <v>1639</v>
      </c>
      <c r="H497">
        <v>1</v>
      </c>
      <c r="I497" t="s">
        <v>96</v>
      </c>
      <c r="J497" t="s">
        <v>97</v>
      </c>
      <c r="K497" t="s">
        <v>1766</v>
      </c>
      <c r="M497">
        <v>54150</v>
      </c>
      <c r="O497" s="3">
        <v>19.829999999999998</v>
      </c>
      <c r="P497" s="3">
        <v>3.97</v>
      </c>
      <c r="Q497" s="3">
        <v>0</v>
      </c>
      <c r="R497" s="3">
        <v>0</v>
      </c>
      <c r="S497" s="3">
        <v>0</v>
      </c>
      <c r="T497" s="3">
        <v>0</v>
      </c>
      <c r="U497" s="3">
        <v>0</v>
      </c>
      <c r="V497" s="3">
        <v>0</v>
      </c>
      <c r="W497" s="3">
        <v>0</v>
      </c>
      <c r="X497" s="3">
        <v>-3.68</v>
      </c>
      <c r="Y497" s="3">
        <v>0</v>
      </c>
      <c r="Z497" s="3">
        <v>0</v>
      </c>
      <c r="AA497" s="3">
        <v>0</v>
      </c>
      <c r="AB497" s="3">
        <v>20.12</v>
      </c>
      <c r="AC497" s="1">
        <v>44664</v>
      </c>
    </row>
    <row r="498" spans="1:29" x14ac:dyDescent="0.3">
      <c r="A498" t="s">
        <v>1767</v>
      </c>
      <c r="B498" s="1">
        <v>44656.566157407404</v>
      </c>
      <c r="C498">
        <v>17374392302</v>
      </c>
      <c r="D498" t="s">
        <v>93</v>
      </c>
      <c r="E498" t="s">
        <v>1768</v>
      </c>
      <c r="F498">
        <v>10978</v>
      </c>
      <c r="G498" t="s">
        <v>1719</v>
      </c>
      <c r="H498">
        <v>2</v>
      </c>
      <c r="I498" t="s">
        <v>96</v>
      </c>
      <c r="J498" t="s">
        <v>97</v>
      </c>
      <c r="K498" t="s">
        <v>1769</v>
      </c>
      <c r="M498">
        <v>89400</v>
      </c>
      <c r="O498" s="3">
        <v>34.659999999999997</v>
      </c>
      <c r="P498" s="3">
        <v>6.94</v>
      </c>
      <c r="Q498" s="3">
        <v>0</v>
      </c>
      <c r="R498" s="3">
        <v>0</v>
      </c>
      <c r="S498" s="3">
        <v>0</v>
      </c>
      <c r="T498" s="3">
        <v>0</v>
      </c>
      <c r="U498" s="3">
        <v>0</v>
      </c>
      <c r="V498" s="3">
        <v>0</v>
      </c>
      <c r="W498" s="3">
        <v>0</v>
      </c>
      <c r="X498" s="3">
        <v>-6.42</v>
      </c>
      <c r="Y498" s="3">
        <v>0</v>
      </c>
      <c r="Z498" s="3">
        <v>0</v>
      </c>
      <c r="AA498" s="3">
        <v>0</v>
      </c>
      <c r="AB498" s="3">
        <v>35.18</v>
      </c>
      <c r="AC498" s="1">
        <v>44664</v>
      </c>
    </row>
    <row r="499" spans="1:29" x14ac:dyDescent="0.3">
      <c r="A499" t="s">
        <v>1770</v>
      </c>
      <c r="B499" s="1">
        <v>44656.56622685185</v>
      </c>
      <c r="C499">
        <v>17374392302</v>
      </c>
      <c r="D499" t="s">
        <v>93</v>
      </c>
      <c r="E499" t="s">
        <v>1771</v>
      </c>
      <c r="F499">
        <v>10931</v>
      </c>
      <c r="G499" t="s">
        <v>1244</v>
      </c>
      <c r="H499">
        <v>1</v>
      </c>
      <c r="I499" t="s">
        <v>96</v>
      </c>
      <c r="J499" t="s">
        <v>97</v>
      </c>
      <c r="K499" t="s">
        <v>1772</v>
      </c>
      <c r="M499">
        <v>74300</v>
      </c>
      <c r="O499" s="3">
        <v>16.5</v>
      </c>
      <c r="P499" s="3">
        <v>3.3</v>
      </c>
      <c r="Q499" s="3">
        <v>0</v>
      </c>
      <c r="R499" s="3">
        <v>0</v>
      </c>
      <c r="S499" s="3">
        <v>0</v>
      </c>
      <c r="T499" s="3">
        <v>0</v>
      </c>
      <c r="U499" s="3">
        <v>0</v>
      </c>
      <c r="V499" s="3">
        <v>0</v>
      </c>
      <c r="W499" s="3">
        <v>0</v>
      </c>
      <c r="X499" s="3">
        <v>-3.06</v>
      </c>
      <c r="Y499" s="3">
        <v>0</v>
      </c>
      <c r="Z499" s="3">
        <v>0</v>
      </c>
      <c r="AA499" s="3">
        <v>0</v>
      </c>
      <c r="AB499" s="3">
        <v>16.739999999999998</v>
      </c>
      <c r="AC499" s="1">
        <v>44664</v>
      </c>
    </row>
    <row r="500" spans="1:29" x14ac:dyDescent="0.3">
      <c r="A500" t="s">
        <v>1773</v>
      </c>
      <c r="B500" s="1">
        <v>44656.593217592592</v>
      </c>
      <c r="C500">
        <v>17374392302</v>
      </c>
      <c r="D500" t="s">
        <v>93</v>
      </c>
      <c r="E500" t="s">
        <v>1774</v>
      </c>
      <c r="F500">
        <v>10444</v>
      </c>
      <c r="G500" t="s">
        <v>1775</v>
      </c>
      <c r="H500">
        <v>1</v>
      </c>
      <c r="I500" t="s">
        <v>96</v>
      </c>
      <c r="J500" t="s">
        <v>97</v>
      </c>
      <c r="K500" t="s">
        <v>1776</v>
      </c>
      <c r="M500">
        <v>76620</v>
      </c>
      <c r="O500" s="3">
        <v>22.08</v>
      </c>
      <c r="P500" s="3">
        <v>4.42</v>
      </c>
      <c r="Q500" s="3">
        <v>0</v>
      </c>
      <c r="R500" s="3">
        <v>0</v>
      </c>
      <c r="S500" s="3">
        <v>0</v>
      </c>
      <c r="T500" s="3">
        <v>0</v>
      </c>
      <c r="U500" s="3">
        <v>0</v>
      </c>
      <c r="V500" s="3">
        <v>0</v>
      </c>
      <c r="W500" s="3">
        <v>0</v>
      </c>
      <c r="X500" s="3">
        <v>-4.09</v>
      </c>
      <c r="Y500" s="3">
        <v>0</v>
      </c>
      <c r="Z500" s="3">
        <v>0</v>
      </c>
      <c r="AA500" s="3">
        <v>0</v>
      </c>
      <c r="AB500" s="3">
        <v>22.41</v>
      </c>
      <c r="AC500" s="1">
        <v>44664</v>
      </c>
    </row>
    <row r="501" spans="1:29" x14ac:dyDescent="0.3">
      <c r="A501" t="s">
        <v>1777</v>
      </c>
      <c r="B501" s="1">
        <v>44656.593391203707</v>
      </c>
      <c r="C501">
        <v>17374392302</v>
      </c>
      <c r="D501" t="s">
        <v>93</v>
      </c>
      <c r="E501" t="s">
        <v>1778</v>
      </c>
      <c r="F501" t="s">
        <v>1671</v>
      </c>
      <c r="G501" t="s">
        <v>1672</v>
      </c>
      <c r="H501">
        <v>1</v>
      </c>
      <c r="I501" t="s">
        <v>96</v>
      </c>
      <c r="J501" t="s">
        <v>97</v>
      </c>
      <c r="K501" t="s">
        <v>365</v>
      </c>
      <c r="M501">
        <v>75018</v>
      </c>
      <c r="O501" s="3">
        <v>15.75</v>
      </c>
      <c r="P501" s="3">
        <v>3.15</v>
      </c>
      <c r="Q501" s="3">
        <v>0</v>
      </c>
      <c r="R501" s="3">
        <v>0</v>
      </c>
      <c r="S501" s="3">
        <v>0</v>
      </c>
      <c r="T501" s="3">
        <v>0</v>
      </c>
      <c r="U501" s="3">
        <v>0</v>
      </c>
      <c r="V501" s="3">
        <v>0</v>
      </c>
      <c r="W501" s="3">
        <v>0</v>
      </c>
      <c r="X501" s="3">
        <v>-2.92</v>
      </c>
      <c r="Y501" s="3">
        <v>0</v>
      </c>
      <c r="Z501" s="3">
        <v>0</v>
      </c>
      <c r="AA501" s="3">
        <v>0</v>
      </c>
      <c r="AB501" s="3">
        <v>15.98</v>
      </c>
      <c r="AC501" s="1">
        <v>44664</v>
      </c>
    </row>
    <row r="502" spans="1:29" x14ac:dyDescent="0.3">
      <c r="A502" t="s">
        <v>1779</v>
      </c>
      <c r="B502" s="1">
        <v>44656.593611111108</v>
      </c>
      <c r="C502">
        <v>17374392302</v>
      </c>
      <c r="D502" t="s">
        <v>93</v>
      </c>
      <c r="E502" t="s">
        <v>1780</v>
      </c>
      <c r="F502" t="s">
        <v>229</v>
      </c>
      <c r="G502" t="s">
        <v>230</v>
      </c>
      <c r="H502">
        <v>1</v>
      </c>
      <c r="I502" t="s">
        <v>96</v>
      </c>
      <c r="J502" t="s">
        <v>97</v>
      </c>
      <c r="K502" t="s">
        <v>1781</v>
      </c>
      <c r="M502">
        <v>78710</v>
      </c>
      <c r="O502" s="3">
        <v>16.66</v>
      </c>
      <c r="P502" s="3">
        <v>3.33</v>
      </c>
      <c r="Q502" s="3">
        <v>0</v>
      </c>
      <c r="R502" s="3">
        <v>0</v>
      </c>
      <c r="S502" s="3">
        <v>0</v>
      </c>
      <c r="T502" s="3">
        <v>0</v>
      </c>
      <c r="U502" s="3">
        <v>0</v>
      </c>
      <c r="V502" s="3">
        <v>0</v>
      </c>
      <c r="W502" s="3">
        <v>0</v>
      </c>
      <c r="X502" s="3">
        <v>-3.09</v>
      </c>
      <c r="Y502" s="3">
        <v>0</v>
      </c>
      <c r="Z502" s="3">
        <v>0</v>
      </c>
      <c r="AA502" s="3">
        <v>0</v>
      </c>
      <c r="AB502" s="3">
        <v>16.899999999999999</v>
      </c>
      <c r="AC502" s="1">
        <v>44664</v>
      </c>
    </row>
    <row r="503" spans="1:29" x14ac:dyDescent="0.3">
      <c r="A503" t="s">
        <v>1782</v>
      </c>
      <c r="B503" s="1">
        <v>44656.593657407408</v>
      </c>
      <c r="C503">
        <v>17374392302</v>
      </c>
      <c r="D503" t="s">
        <v>93</v>
      </c>
      <c r="E503" t="s">
        <v>1783</v>
      </c>
      <c r="F503">
        <v>10268</v>
      </c>
      <c r="G503" t="s">
        <v>1656</v>
      </c>
      <c r="H503">
        <v>1</v>
      </c>
      <c r="I503" t="s">
        <v>96</v>
      </c>
      <c r="J503" t="s">
        <v>97</v>
      </c>
      <c r="K503" t="s">
        <v>1784</v>
      </c>
      <c r="M503">
        <v>38114</v>
      </c>
      <c r="O503" s="3">
        <v>29.08</v>
      </c>
      <c r="P503" s="3">
        <v>5.82</v>
      </c>
      <c r="Q503" s="3">
        <v>0</v>
      </c>
      <c r="R503" s="3">
        <v>0</v>
      </c>
      <c r="S503" s="3">
        <v>0</v>
      </c>
      <c r="T503" s="3">
        <v>0</v>
      </c>
      <c r="U503" s="3">
        <v>0</v>
      </c>
      <c r="V503" s="3">
        <v>0</v>
      </c>
      <c r="W503" s="3">
        <v>0</v>
      </c>
      <c r="X503" s="3">
        <v>-5.39</v>
      </c>
      <c r="Y503" s="3">
        <v>0</v>
      </c>
      <c r="Z503" s="3">
        <v>0</v>
      </c>
      <c r="AA503" s="3">
        <v>0</v>
      </c>
      <c r="AB503" s="3">
        <v>29.51</v>
      </c>
      <c r="AC503" s="1">
        <v>44664</v>
      </c>
    </row>
    <row r="504" spans="1:29" x14ac:dyDescent="0.3">
      <c r="A504" t="s">
        <v>1785</v>
      </c>
      <c r="B504" s="1">
        <v>44656.593842592592</v>
      </c>
      <c r="C504">
        <v>17374392302</v>
      </c>
      <c r="D504" t="s">
        <v>93</v>
      </c>
      <c r="E504" t="s">
        <v>1786</v>
      </c>
      <c r="F504">
        <v>10931</v>
      </c>
      <c r="G504" t="s">
        <v>1244</v>
      </c>
      <c r="H504">
        <v>1</v>
      </c>
      <c r="I504" t="s">
        <v>96</v>
      </c>
      <c r="J504" t="s">
        <v>97</v>
      </c>
      <c r="K504" t="s">
        <v>1787</v>
      </c>
      <c r="M504">
        <v>92400</v>
      </c>
      <c r="O504" s="3">
        <v>16.5</v>
      </c>
      <c r="P504" s="3">
        <v>3.3</v>
      </c>
      <c r="Q504" s="3">
        <v>0</v>
      </c>
      <c r="R504" s="3">
        <v>0</v>
      </c>
      <c r="S504" s="3">
        <v>0</v>
      </c>
      <c r="T504" s="3">
        <v>0</v>
      </c>
      <c r="U504" s="3">
        <v>0</v>
      </c>
      <c r="V504" s="3">
        <v>0</v>
      </c>
      <c r="W504" s="3">
        <v>0</v>
      </c>
      <c r="X504" s="3">
        <v>-3.06</v>
      </c>
      <c r="Y504" s="3">
        <v>0</v>
      </c>
      <c r="Z504" s="3">
        <v>0</v>
      </c>
      <c r="AA504" s="3">
        <v>0</v>
      </c>
      <c r="AB504" s="3">
        <v>16.739999999999998</v>
      </c>
      <c r="AC504" s="1">
        <v>44664</v>
      </c>
    </row>
    <row r="505" spans="1:29" x14ac:dyDescent="0.3">
      <c r="A505" t="s">
        <v>1788</v>
      </c>
      <c r="B505" s="1">
        <v>44656.594201388885</v>
      </c>
      <c r="C505">
        <v>17374392302</v>
      </c>
      <c r="D505" t="s">
        <v>93</v>
      </c>
      <c r="E505" t="s">
        <v>1789</v>
      </c>
      <c r="F505">
        <v>101800</v>
      </c>
      <c r="G505" t="s">
        <v>1715</v>
      </c>
      <c r="H505">
        <v>1</v>
      </c>
      <c r="I505" t="s">
        <v>96</v>
      </c>
      <c r="J505" t="s">
        <v>97</v>
      </c>
      <c r="K505" t="s">
        <v>1790</v>
      </c>
      <c r="M505">
        <v>38190</v>
      </c>
      <c r="O505" s="3">
        <v>19.12</v>
      </c>
      <c r="P505" s="3">
        <v>3.83</v>
      </c>
      <c r="Q505" s="3">
        <v>0</v>
      </c>
      <c r="R505" s="3">
        <v>0</v>
      </c>
      <c r="S505" s="3">
        <v>0</v>
      </c>
      <c r="T505" s="3">
        <v>0</v>
      </c>
      <c r="U505" s="3">
        <v>0</v>
      </c>
      <c r="V505" s="3">
        <v>0</v>
      </c>
      <c r="W505" s="3">
        <v>0</v>
      </c>
      <c r="X505" s="3">
        <v>-3.55</v>
      </c>
      <c r="Y505" s="3">
        <v>0</v>
      </c>
      <c r="Z505" s="3">
        <v>0</v>
      </c>
      <c r="AA505" s="3">
        <v>0</v>
      </c>
      <c r="AB505" s="3">
        <v>19.399999999999999</v>
      </c>
      <c r="AC505" s="1">
        <v>44664</v>
      </c>
    </row>
    <row r="506" spans="1:29" x14ac:dyDescent="0.3">
      <c r="A506" t="s">
        <v>1791</v>
      </c>
      <c r="B506" s="1">
        <v>44656.59578703704</v>
      </c>
      <c r="C506">
        <v>17374392302</v>
      </c>
      <c r="D506" t="s">
        <v>93</v>
      </c>
      <c r="E506" t="s">
        <v>1792</v>
      </c>
      <c r="F506">
        <v>10260</v>
      </c>
      <c r="G506" t="s">
        <v>176</v>
      </c>
      <c r="H506">
        <v>1</v>
      </c>
      <c r="I506" t="s">
        <v>96</v>
      </c>
      <c r="J506" t="s">
        <v>97</v>
      </c>
      <c r="K506" t="s">
        <v>1793</v>
      </c>
      <c r="L506" t="s">
        <v>1293</v>
      </c>
      <c r="M506">
        <v>22140</v>
      </c>
      <c r="O506" s="3">
        <v>16.25</v>
      </c>
      <c r="P506" s="3">
        <v>3.25</v>
      </c>
      <c r="Q506" s="3">
        <v>0</v>
      </c>
      <c r="R506" s="3">
        <v>0</v>
      </c>
      <c r="S506" s="3">
        <v>0</v>
      </c>
      <c r="T506" s="3">
        <v>0</v>
      </c>
      <c r="U506" s="3">
        <v>0</v>
      </c>
      <c r="V506" s="3">
        <v>0</v>
      </c>
      <c r="W506" s="3">
        <v>0</v>
      </c>
      <c r="X506" s="3">
        <v>-3.01</v>
      </c>
      <c r="Y506" s="3">
        <v>0</v>
      </c>
      <c r="Z506" s="3">
        <v>0</v>
      </c>
      <c r="AA506" s="3">
        <v>0</v>
      </c>
      <c r="AB506" s="3">
        <v>16.489999999999998</v>
      </c>
      <c r="AC506" s="1">
        <v>44664</v>
      </c>
    </row>
    <row r="507" spans="1:29" x14ac:dyDescent="0.3">
      <c r="A507" t="s">
        <v>1794</v>
      </c>
      <c r="B507" s="1">
        <v>44656.601678240739</v>
      </c>
      <c r="C507">
        <v>17374392302</v>
      </c>
      <c r="D507" t="s">
        <v>93</v>
      </c>
      <c r="E507" t="s">
        <v>1795</v>
      </c>
      <c r="F507">
        <v>8847</v>
      </c>
      <c r="G507" t="s">
        <v>380</v>
      </c>
      <c r="H507">
        <v>1</v>
      </c>
      <c r="I507" t="s">
        <v>96</v>
      </c>
      <c r="J507" t="s">
        <v>97</v>
      </c>
      <c r="K507" t="s">
        <v>1796</v>
      </c>
      <c r="M507">
        <v>80000</v>
      </c>
      <c r="O507" s="3">
        <v>19.579999999999998</v>
      </c>
      <c r="P507" s="3">
        <v>3.92</v>
      </c>
      <c r="Q507" s="3">
        <v>0</v>
      </c>
      <c r="R507" s="3">
        <v>0</v>
      </c>
      <c r="S507" s="3">
        <v>0</v>
      </c>
      <c r="T507" s="3">
        <v>0</v>
      </c>
      <c r="U507" s="3">
        <v>0</v>
      </c>
      <c r="V507" s="3">
        <v>0</v>
      </c>
      <c r="W507" s="3">
        <v>0</v>
      </c>
      <c r="X507" s="3">
        <v>-3.63</v>
      </c>
      <c r="Y507" s="3">
        <v>0</v>
      </c>
      <c r="Z507" s="3">
        <v>0</v>
      </c>
      <c r="AA507" s="3">
        <v>0</v>
      </c>
      <c r="AB507" s="3">
        <v>19.87</v>
      </c>
      <c r="AC507" s="1">
        <v>44664</v>
      </c>
    </row>
    <row r="508" spans="1:29" x14ac:dyDescent="0.3">
      <c r="A508" t="s">
        <v>1797</v>
      </c>
      <c r="B508" s="1">
        <v>44657.576168981483</v>
      </c>
      <c r="C508">
        <v>17374392302</v>
      </c>
      <c r="D508" t="s">
        <v>93</v>
      </c>
      <c r="E508" t="s">
        <v>1798</v>
      </c>
      <c r="F508" t="s">
        <v>1799</v>
      </c>
      <c r="G508" t="s">
        <v>1800</v>
      </c>
      <c r="H508">
        <v>1</v>
      </c>
      <c r="I508" t="s">
        <v>96</v>
      </c>
      <c r="J508" t="s">
        <v>97</v>
      </c>
      <c r="K508" t="s">
        <v>1801</v>
      </c>
      <c r="M508">
        <v>77515</v>
      </c>
      <c r="O508" s="3">
        <v>37.42</v>
      </c>
      <c r="P508" s="3">
        <v>7.48</v>
      </c>
      <c r="Q508" s="3">
        <v>0</v>
      </c>
      <c r="R508" s="3">
        <v>0</v>
      </c>
      <c r="S508" s="3">
        <v>0</v>
      </c>
      <c r="T508" s="3">
        <v>0</v>
      </c>
      <c r="U508" s="3">
        <v>0</v>
      </c>
      <c r="V508" s="3">
        <v>0</v>
      </c>
      <c r="W508" s="3">
        <v>0</v>
      </c>
      <c r="X508" s="3">
        <v>-6.94</v>
      </c>
      <c r="Y508" s="3">
        <v>0</v>
      </c>
      <c r="Z508" s="3">
        <v>0</v>
      </c>
      <c r="AA508" s="3">
        <v>0</v>
      </c>
      <c r="AB508" s="3">
        <v>37.96</v>
      </c>
      <c r="AC508" s="1">
        <v>44664</v>
      </c>
    </row>
    <row r="509" spans="1:29" x14ac:dyDescent="0.3">
      <c r="A509" t="s">
        <v>1802</v>
      </c>
      <c r="B509" s="1">
        <v>44657.911319444444</v>
      </c>
      <c r="C509">
        <v>17374392302</v>
      </c>
      <c r="D509" t="s">
        <v>273</v>
      </c>
      <c r="G509" t="s">
        <v>274</v>
      </c>
      <c r="I509" t="s">
        <v>275</v>
      </c>
      <c r="O509" s="3">
        <v>0</v>
      </c>
      <c r="P509" s="3">
        <v>0</v>
      </c>
      <c r="Q509" s="3">
        <v>0</v>
      </c>
      <c r="R509" s="3">
        <v>0</v>
      </c>
      <c r="S509" s="3">
        <v>0</v>
      </c>
      <c r="T509" s="3">
        <v>0</v>
      </c>
      <c r="U509" s="3">
        <v>0</v>
      </c>
      <c r="V509" s="3">
        <v>0</v>
      </c>
      <c r="W509" s="3">
        <v>0</v>
      </c>
      <c r="X509" s="3">
        <v>0</v>
      </c>
      <c r="Y509" s="3">
        <v>0</v>
      </c>
      <c r="Z509" s="3">
        <v>0</v>
      </c>
      <c r="AA509" s="3">
        <v>-39</v>
      </c>
      <c r="AB509" s="3">
        <v>-39</v>
      </c>
      <c r="AC509" s="1">
        <v>44664</v>
      </c>
    </row>
    <row r="510" spans="1:29" x14ac:dyDescent="0.3">
      <c r="A510" t="s">
        <v>1803</v>
      </c>
      <c r="B510" s="1">
        <v>44658.348310185182</v>
      </c>
      <c r="C510">
        <v>17374392302</v>
      </c>
      <c r="D510" t="s">
        <v>93</v>
      </c>
      <c r="E510" t="s">
        <v>1804</v>
      </c>
      <c r="F510" t="s">
        <v>1805</v>
      </c>
      <c r="G510" t="s">
        <v>1806</v>
      </c>
      <c r="H510">
        <v>1</v>
      </c>
      <c r="I510" t="s">
        <v>96</v>
      </c>
      <c r="J510" t="s">
        <v>97</v>
      </c>
      <c r="K510" t="s">
        <v>281</v>
      </c>
      <c r="M510">
        <v>44300</v>
      </c>
      <c r="O510" s="3">
        <v>23.29</v>
      </c>
      <c r="P510" s="3">
        <v>4.66</v>
      </c>
      <c r="Q510" s="3">
        <v>0</v>
      </c>
      <c r="R510" s="3">
        <v>0</v>
      </c>
      <c r="S510" s="3">
        <v>0</v>
      </c>
      <c r="T510" s="3">
        <v>0</v>
      </c>
      <c r="U510" s="3">
        <v>0</v>
      </c>
      <c r="V510" s="3">
        <v>0</v>
      </c>
      <c r="W510" s="3">
        <v>0</v>
      </c>
      <c r="X510" s="3">
        <v>-4.32</v>
      </c>
      <c r="Y510" s="3">
        <v>0</v>
      </c>
      <c r="Z510" s="3">
        <v>0</v>
      </c>
      <c r="AA510" s="3">
        <v>0</v>
      </c>
      <c r="AB510" s="3">
        <v>23.63</v>
      </c>
      <c r="AC510" s="1">
        <v>44664</v>
      </c>
    </row>
    <row r="511" spans="1:29" x14ac:dyDescent="0.3">
      <c r="A511" t="s">
        <v>1807</v>
      </c>
      <c r="B511" s="1">
        <v>44658.348645833335</v>
      </c>
      <c r="C511">
        <v>17374392302</v>
      </c>
      <c r="D511" t="s">
        <v>93</v>
      </c>
      <c r="E511" t="s">
        <v>1808</v>
      </c>
      <c r="F511">
        <v>11286</v>
      </c>
      <c r="G511" t="s">
        <v>1809</v>
      </c>
      <c r="H511">
        <v>1</v>
      </c>
      <c r="I511" t="s">
        <v>96</v>
      </c>
      <c r="J511" t="s">
        <v>97</v>
      </c>
      <c r="K511" t="s">
        <v>1810</v>
      </c>
      <c r="M511">
        <v>27170</v>
      </c>
      <c r="O511" s="3">
        <v>16.75</v>
      </c>
      <c r="P511" s="3">
        <v>3.35</v>
      </c>
      <c r="Q511" s="3">
        <v>0</v>
      </c>
      <c r="R511" s="3">
        <v>0</v>
      </c>
      <c r="S511" s="3">
        <v>0</v>
      </c>
      <c r="T511" s="3">
        <v>0</v>
      </c>
      <c r="U511" s="3">
        <v>0</v>
      </c>
      <c r="V511" s="3">
        <v>0</v>
      </c>
      <c r="W511" s="3">
        <v>0</v>
      </c>
      <c r="X511" s="3">
        <v>-3.11</v>
      </c>
      <c r="Y511" s="3">
        <v>0</v>
      </c>
      <c r="Z511" s="3">
        <v>0</v>
      </c>
      <c r="AA511" s="3">
        <v>0</v>
      </c>
      <c r="AB511" s="3">
        <v>16.989999999999998</v>
      </c>
      <c r="AC511" s="1">
        <v>44664</v>
      </c>
    </row>
    <row r="512" spans="1:29" x14ac:dyDescent="0.3">
      <c r="A512" t="s">
        <v>1811</v>
      </c>
      <c r="B512" s="1">
        <v>44658.485833333332</v>
      </c>
      <c r="C512">
        <v>17374392302</v>
      </c>
      <c r="D512" t="s">
        <v>93</v>
      </c>
      <c r="E512" t="s">
        <v>1812</v>
      </c>
      <c r="F512">
        <v>10717</v>
      </c>
      <c r="G512" t="s">
        <v>1813</v>
      </c>
      <c r="H512">
        <v>1</v>
      </c>
      <c r="I512" t="s">
        <v>96</v>
      </c>
      <c r="J512" t="s">
        <v>97</v>
      </c>
      <c r="K512" t="s">
        <v>1814</v>
      </c>
      <c r="M512">
        <v>72330</v>
      </c>
      <c r="O512" s="3">
        <v>18.25</v>
      </c>
      <c r="P512" s="3">
        <v>3.65</v>
      </c>
      <c r="Q512" s="3">
        <v>0</v>
      </c>
      <c r="R512" s="3">
        <v>0</v>
      </c>
      <c r="S512" s="3">
        <v>0</v>
      </c>
      <c r="T512" s="3">
        <v>0</v>
      </c>
      <c r="U512" s="3">
        <v>0</v>
      </c>
      <c r="V512" s="3">
        <v>0</v>
      </c>
      <c r="W512" s="3">
        <v>0</v>
      </c>
      <c r="X512" s="3">
        <v>-3.38</v>
      </c>
      <c r="Y512" s="3">
        <v>0</v>
      </c>
      <c r="Z512" s="3">
        <v>0</v>
      </c>
      <c r="AA512" s="3">
        <v>0</v>
      </c>
      <c r="AB512" s="3">
        <v>18.52</v>
      </c>
      <c r="AC512" s="1">
        <v>44664</v>
      </c>
    </row>
    <row r="513" spans="1:29" x14ac:dyDescent="0.3">
      <c r="A513" t="s">
        <v>1815</v>
      </c>
      <c r="B513" s="1">
        <v>44658.486087962963</v>
      </c>
      <c r="C513">
        <v>17374392302</v>
      </c>
      <c r="D513" t="s">
        <v>93</v>
      </c>
      <c r="E513" t="s">
        <v>1816</v>
      </c>
      <c r="F513">
        <v>11322</v>
      </c>
      <c r="G513" t="s">
        <v>1817</v>
      </c>
      <c r="H513">
        <v>1</v>
      </c>
      <c r="I513" t="s">
        <v>96</v>
      </c>
      <c r="J513" t="s">
        <v>97</v>
      </c>
      <c r="K513" t="s">
        <v>1818</v>
      </c>
      <c r="M513">
        <v>31290</v>
      </c>
      <c r="O513" s="3">
        <v>22.5</v>
      </c>
      <c r="P513" s="3">
        <v>4.5</v>
      </c>
      <c r="Q513" s="3">
        <v>0</v>
      </c>
      <c r="R513" s="3">
        <v>0</v>
      </c>
      <c r="S513" s="3">
        <v>0</v>
      </c>
      <c r="T513" s="3">
        <v>0</v>
      </c>
      <c r="U513" s="3">
        <v>0</v>
      </c>
      <c r="V513" s="3">
        <v>0</v>
      </c>
      <c r="W513" s="3">
        <v>0</v>
      </c>
      <c r="X513" s="3">
        <v>-4.17</v>
      </c>
      <c r="Y513" s="3">
        <v>0</v>
      </c>
      <c r="Z513" s="3">
        <v>0</v>
      </c>
      <c r="AA513" s="3">
        <v>0</v>
      </c>
      <c r="AB513" s="3">
        <v>22.83</v>
      </c>
      <c r="AC513" s="1">
        <v>44664</v>
      </c>
    </row>
    <row r="514" spans="1:29" x14ac:dyDescent="0.3">
      <c r="A514" t="s">
        <v>1819</v>
      </c>
      <c r="B514" s="1">
        <v>44658.492384259262</v>
      </c>
      <c r="C514">
        <v>17374392302</v>
      </c>
      <c r="D514" t="s">
        <v>93</v>
      </c>
      <c r="E514" t="s">
        <v>1820</v>
      </c>
      <c r="F514">
        <v>10788</v>
      </c>
      <c r="G514" t="s">
        <v>1515</v>
      </c>
      <c r="H514">
        <v>1</v>
      </c>
      <c r="I514" t="s">
        <v>96</v>
      </c>
      <c r="J514" t="s">
        <v>97</v>
      </c>
      <c r="K514" t="s">
        <v>818</v>
      </c>
      <c r="M514">
        <v>1050</v>
      </c>
      <c r="O514" s="3">
        <v>20.79</v>
      </c>
      <c r="P514" s="3">
        <v>4.37</v>
      </c>
      <c r="Q514" s="3">
        <v>8.26</v>
      </c>
      <c r="R514" s="3">
        <v>1.74</v>
      </c>
      <c r="S514" s="3">
        <v>0</v>
      </c>
      <c r="T514" s="3">
        <v>0</v>
      </c>
      <c r="U514" s="3">
        <v>0</v>
      </c>
      <c r="V514" s="3">
        <v>0</v>
      </c>
      <c r="W514" s="3">
        <v>0</v>
      </c>
      <c r="X514" s="3">
        <v>-5.43</v>
      </c>
      <c r="Y514" s="3">
        <v>0</v>
      </c>
      <c r="Z514" s="3">
        <v>0</v>
      </c>
      <c r="AA514" s="3">
        <v>0</v>
      </c>
      <c r="AB514" s="3">
        <v>29.73</v>
      </c>
      <c r="AC514" s="1">
        <v>44664</v>
      </c>
    </row>
    <row r="515" spans="1:29" x14ac:dyDescent="0.3">
      <c r="A515" t="s">
        <v>1821</v>
      </c>
      <c r="B515" s="1">
        <v>44658.49324074074</v>
      </c>
      <c r="C515">
        <v>17374392302</v>
      </c>
      <c r="D515" t="s">
        <v>93</v>
      </c>
      <c r="E515" t="s">
        <v>1822</v>
      </c>
      <c r="F515">
        <v>8931</v>
      </c>
      <c r="G515" t="s">
        <v>1762</v>
      </c>
      <c r="H515">
        <v>1</v>
      </c>
      <c r="I515" t="s">
        <v>96</v>
      </c>
      <c r="J515" t="s">
        <v>97</v>
      </c>
      <c r="K515" t="s">
        <v>1823</v>
      </c>
      <c r="M515">
        <v>69380</v>
      </c>
      <c r="O515" s="3">
        <v>21.58</v>
      </c>
      <c r="P515" s="3">
        <v>4.32</v>
      </c>
      <c r="Q515" s="3">
        <v>0</v>
      </c>
      <c r="R515" s="3">
        <v>0</v>
      </c>
      <c r="S515" s="3">
        <v>0</v>
      </c>
      <c r="T515" s="3">
        <v>0</v>
      </c>
      <c r="U515" s="3">
        <v>0</v>
      </c>
      <c r="V515" s="3">
        <v>0</v>
      </c>
      <c r="W515" s="3">
        <v>0</v>
      </c>
      <c r="X515" s="3">
        <v>-4</v>
      </c>
      <c r="Y515" s="3">
        <v>0</v>
      </c>
      <c r="Z515" s="3">
        <v>0</v>
      </c>
      <c r="AA515" s="3">
        <v>0</v>
      </c>
      <c r="AB515" s="3">
        <v>21.9</v>
      </c>
      <c r="AC515" s="1">
        <v>44664</v>
      </c>
    </row>
    <row r="516" spans="1:29" x14ac:dyDescent="0.3">
      <c r="A516" t="s">
        <v>1824</v>
      </c>
      <c r="B516" s="1">
        <v>44658.578067129631</v>
      </c>
      <c r="C516">
        <v>17374392302</v>
      </c>
      <c r="D516" t="s">
        <v>93</v>
      </c>
      <c r="E516" t="s">
        <v>1825</v>
      </c>
      <c r="F516">
        <v>10977</v>
      </c>
      <c r="G516" t="s">
        <v>1463</v>
      </c>
      <c r="H516">
        <v>1</v>
      </c>
      <c r="I516" t="s">
        <v>96</v>
      </c>
      <c r="J516" t="s">
        <v>97</v>
      </c>
      <c r="K516" t="s">
        <v>1826</v>
      </c>
      <c r="M516">
        <v>77340</v>
      </c>
      <c r="O516" s="3">
        <v>17.329999999999998</v>
      </c>
      <c r="P516" s="3">
        <v>3.47</v>
      </c>
      <c r="Q516" s="3">
        <v>0</v>
      </c>
      <c r="R516" s="3">
        <v>0</v>
      </c>
      <c r="S516" s="3">
        <v>0</v>
      </c>
      <c r="T516" s="3">
        <v>0</v>
      </c>
      <c r="U516" s="3">
        <v>0</v>
      </c>
      <c r="V516" s="3">
        <v>0</v>
      </c>
      <c r="W516" s="3">
        <v>0</v>
      </c>
      <c r="X516" s="3">
        <v>-3.21</v>
      </c>
      <c r="Y516" s="3">
        <v>0</v>
      </c>
      <c r="Z516" s="3">
        <v>0</v>
      </c>
      <c r="AA516" s="3">
        <v>0</v>
      </c>
      <c r="AB516" s="3">
        <v>17.59</v>
      </c>
      <c r="AC516" s="1">
        <v>44664</v>
      </c>
    </row>
    <row r="517" spans="1:29" x14ac:dyDescent="0.3">
      <c r="A517" t="s">
        <v>1827</v>
      </c>
      <c r="B517" s="1">
        <v>44658.578333333331</v>
      </c>
      <c r="C517">
        <v>17374392302</v>
      </c>
      <c r="D517" t="s">
        <v>93</v>
      </c>
      <c r="E517" t="s">
        <v>1828</v>
      </c>
      <c r="F517" t="s">
        <v>488</v>
      </c>
      <c r="G517" t="s">
        <v>489</v>
      </c>
      <c r="H517">
        <v>1</v>
      </c>
      <c r="I517" t="s">
        <v>96</v>
      </c>
      <c r="J517" t="s">
        <v>97</v>
      </c>
      <c r="K517" t="s">
        <v>226</v>
      </c>
      <c r="M517">
        <v>76000</v>
      </c>
      <c r="O517" s="3">
        <v>16.68</v>
      </c>
      <c r="P517" s="3">
        <v>3.34</v>
      </c>
      <c r="Q517" s="3">
        <v>0</v>
      </c>
      <c r="R517" s="3">
        <v>0</v>
      </c>
      <c r="S517" s="3">
        <v>0</v>
      </c>
      <c r="T517" s="3">
        <v>0</v>
      </c>
      <c r="U517" s="3">
        <v>0</v>
      </c>
      <c r="V517" s="3">
        <v>0</v>
      </c>
      <c r="W517" s="3">
        <v>0</v>
      </c>
      <c r="X517" s="3">
        <v>-3.09</v>
      </c>
      <c r="Y517" s="3">
        <v>0</v>
      </c>
      <c r="Z517" s="3">
        <v>0</v>
      </c>
      <c r="AA517" s="3">
        <v>0</v>
      </c>
      <c r="AB517" s="3">
        <v>16.93</v>
      </c>
      <c r="AC517" s="1">
        <v>44664</v>
      </c>
    </row>
    <row r="518" spans="1:29" x14ac:dyDescent="0.3">
      <c r="A518" t="s">
        <v>1829</v>
      </c>
      <c r="B518" s="1">
        <v>44658.578402777777</v>
      </c>
      <c r="C518">
        <v>17374392302</v>
      </c>
      <c r="D518" t="s">
        <v>93</v>
      </c>
      <c r="E518" t="s">
        <v>1830</v>
      </c>
      <c r="F518">
        <v>8991</v>
      </c>
      <c r="G518" t="s">
        <v>1831</v>
      </c>
      <c r="H518">
        <v>1</v>
      </c>
      <c r="I518" t="s">
        <v>96</v>
      </c>
      <c r="J518" t="s">
        <v>97</v>
      </c>
      <c r="K518" t="s">
        <v>242</v>
      </c>
      <c r="M518">
        <v>87100</v>
      </c>
      <c r="O518" s="3">
        <v>24.12</v>
      </c>
      <c r="P518" s="3">
        <v>4.83</v>
      </c>
      <c r="Q518" s="3">
        <v>0</v>
      </c>
      <c r="R518" s="3">
        <v>0</v>
      </c>
      <c r="S518" s="3">
        <v>0</v>
      </c>
      <c r="T518" s="3">
        <v>0</v>
      </c>
      <c r="U518" s="3">
        <v>0</v>
      </c>
      <c r="V518" s="3">
        <v>0</v>
      </c>
      <c r="W518" s="3">
        <v>0</v>
      </c>
      <c r="X518" s="3">
        <v>-4.47</v>
      </c>
      <c r="Y518" s="3">
        <v>0</v>
      </c>
      <c r="Z518" s="3">
        <v>0</v>
      </c>
      <c r="AA518" s="3">
        <v>0</v>
      </c>
      <c r="AB518" s="3">
        <v>24.48</v>
      </c>
      <c r="AC518" s="1">
        <v>44664</v>
      </c>
    </row>
    <row r="519" spans="1:29" x14ac:dyDescent="0.3">
      <c r="A519" t="s">
        <v>1832</v>
      </c>
      <c r="B519" s="1">
        <v>44658.578449074077</v>
      </c>
      <c r="C519">
        <v>17374392302</v>
      </c>
      <c r="D519" t="s">
        <v>93</v>
      </c>
      <c r="E519" t="s">
        <v>1833</v>
      </c>
      <c r="F519">
        <v>10825</v>
      </c>
      <c r="G519" t="s">
        <v>1834</v>
      </c>
      <c r="H519">
        <v>1</v>
      </c>
      <c r="I519" t="s">
        <v>96</v>
      </c>
      <c r="J519" t="s">
        <v>97</v>
      </c>
      <c r="K519" t="s">
        <v>1835</v>
      </c>
      <c r="M519">
        <v>19100</v>
      </c>
      <c r="O519" s="3">
        <v>18</v>
      </c>
      <c r="P519" s="3">
        <v>3.6</v>
      </c>
      <c r="Q519" s="3">
        <v>0</v>
      </c>
      <c r="R519" s="3">
        <v>0</v>
      </c>
      <c r="S519" s="3">
        <v>0</v>
      </c>
      <c r="T519" s="3">
        <v>0</v>
      </c>
      <c r="U519" s="3">
        <v>0</v>
      </c>
      <c r="V519" s="3">
        <v>0</v>
      </c>
      <c r="W519" s="3">
        <v>0</v>
      </c>
      <c r="X519" s="3">
        <v>-3.34</v>
      </c>
      <c r="Y519" s="3">
        <v>0</v>
      </c>
      <c r="Z519" s="3">
        <v>0</v>
      </c>
      <c r="AA519" s="3">
        <v>0</v>
      </c>
      <c r="AB519" s="3">
        <v>18.260000000000002</v>
      </c>
      <c r="AC519" s="1">
        <v>44664</v>
      </c>
    </row>
    <row r="520" spans="1:29" x14ac:dyDescent="0.3">
      <c r="A520" t="s">
        <v>1836</v>
      </c>
      <c r="B520" s="1">
        <v>44658.578483796293</v>
      </c>
      <c r="C520">
        <v>17374392302</v>
      </c>
      <c r="D520" t="s">
        <v>93</v>
      </c>
      <c r="E520" t="s">
        <v>1837</v>
      </c>
      <c r="F520" t="s">
        <v>229</v>
      </c>
      <c r="G520" t="s">
        <v>230</v>
      </c>
      <c r="H520">
        <v>1</v>
      </c>
      <c r="I520" t="s">
        <v>96</v>
      </c>
      <c r="J520" t="s">
        <v>97</v>
      </c>
      <c r="K520" t="s">
        <v>1838</v>
      </c>
      <c r="M520">
        <v>49330</v>
      </c>
      <c r="O520" s="3">
        <v>16.66</v>
      </c>
      <c r="P520" s="3">
        <v>3.33</v>
      </c>
      <c r="Q520" s="3">
        <v>0</v>
      </c>
      <c r="R520" s="3">
        <v>0</v>
      </c>
      <c r="S520" s="3">
        <v>0</v>
      </c>
      <c r="T520" s="3">
        <v>0</v>
      </c>
      <c r="U520" s="3">
        <v>0</v>
      </c>
      <c r="V520" s="3">
        <v>0</v>
      </c>
      <c r="W520" s="3">
        <v>0</v>
      </c>
      <c r="X520" s="3">
        <v>-3.09</v>
      </c>
      <c r="Y520" s="3">
        <v>0</v>
      </c>
      <c r="Z520" s="3">
        <v>0</v>
      </c>
      <c r="AA520" s="3">
        <v>0</v>
      </c>
      <c r="AB520" s="3">
        <v>16.899999999999999</v>
      </c>
      <c r="AC520" s="1">
        <v>44664</v>
      </c>
    </row>
    <row r="521" spans="1:29" x14ac:dyDescent="0.3">
      <c r="A521" t="s">
        <v>1839</v>
      </c>
      <c r="B521" s="1">
        <v>44658.578668981485</v>
      </c>
      <c r="C521">
        <v>17374392302</v>
      </c>
      <c r="D521" t="s">
        <v>93</v>
      </c>
      <c r="E521" t="s">
        <v>1840</v>
      </c>
      <c r="F521">
        <v>10931</v>
      </c>
      <c r="G521" t="s">
        <v>1244</v>
      </c>
      <c r="H521">
        <v>1</v>
      </c>
      <c r="I521" t="s">
        <v>96</v>
      </c>
      <c r="J521" t="s">
        <v>97</v>
      </c>
      <c r="K521" t="s">
        <v>1841</v>
      </c>
      <c r="M521">
        <v>67600</v>
      </c>
      <c r="O521" s="3">
        <v>16.5</v>
      </c>
      <c r="P521" s="3">
        <v>3.3</v>
      </c>
      <c r="Q521" s="3">
        <v>0</v>
      </c>
      <c r="R521" s="3">
        <v>0</v>
      </c>
      <c r="S521" s="3">
        <v>0</v>
      </c>
      <c r="T521" s="3">
        <v>0</v>
      </c>
      <c r="U521" s="3">
        <v>0</v>
      </c>
      <c r="V521" s="3">
        <v>0</v>
      </c>
      <c r="W521" s="3">
        <v>0</v>
      </c>
      <c r="X521" s="3">
        <v>-3.06</v>
      </c>
      <c r="Y521" s="3">
        <v>0</v>
      </c>
      <c r="Z521" s="3">
        <v>0</v>
      </c>
      <c r="AA521" s="3">
        <v>0</v>
      </c>
      <c r="AB521" s="3">
        <v>16.739999999999998</v>
      </c>
      <c r="AC521" s="1">
        <v>44664</v>
      </c>
    </row>
    <row r="522" spans="1:29" x14ac:dyDescent="0.3">
      <c r="A522" t="s">
        <v>1842</v>
      </c>
      <c r="B522" s="1">
        <v>44658.578703703701</v>
      </c>
      <c r="C522">
        <v>17374392302</v>
      </c>
      <c r="D522" t="s">
        <v>93</v>
      </c>
      <c r="E522" t="s">
        <v>1843</v>
      </c>
      <c r="F522">
        <v>8188</v>
      </c>
      <c r="G522" t="s">
        <v>1844</v>
      </c>
      <c r="H522">
        <v>1</v>
      </c>
      <c r="I522" t="s">
        <v>96</v>
      </c>
      <c r="J522" t="s">
        <v>97</v>
      </c>
      <c r="K522" t="s">
        <v>1845</v>
      </c>
      <c r="L522" t="s">
        <v>1409</v>
      </c>
      <c r="M522">
        <v>62121</v>
      </c>
      <c r="O522" s="3">
        <v>13.5</v>
      </c>
      <c r="P522" s="3">
        <v>2.7</v>
      </c>
      <c r="Q522" s="3">
        <v>0</v>
      </c>
      <c r="R522" s="3">
        <v>0</v>
      </c>
      <c r="S522" s="3">
        <v>0</v>
      </c>
      <c r="T522" s="3">
        <v>0</v>
      </c>
      <c r="U522" s="3">
        <v>0</v>
      </c>
      <c r="V522" s="3">
        <v>0</v>
      </c>
      <c r="W522" s="3">
        <v>0</v>
      </c>
      <c r="X522" s="3">
        <v>-2.5</v>
      </c>
      <c r="Y522" s="3">
        <v>0</v>
      </c>
      <c r="Z522" s="3">
        <v>0</v>
      </c>
      <c r="AA522" s="3">
        <v>0</v>
      </c>
      <c r="AB522" s="3">
        <v>13.7</v>
      </c>
      <c r="AC522" s="1">
        <v>44664</v>
      </c>
    </row>
    <row r="523" spans="1:29" x14ac:dyDescent="0.3">
      <c r="A523" t="s">
        <v>1842</v>
      </c>
      <c r="B523" s="1">
        <v>44658.578703703701</v>
      </c>
      <c r="C523">
        <v>17374392302</v>
      </c>
      <c r="D523" t="s">
        <v>93</v>
      </c>
      <c r="E523" t="s">
        <v>1846</v>
      </c>
      <c r="F523">
        <v>10260</v>
      </c>
      <c r="G523" t="s">
        <v>176</v>
      </c>
      <c r="H523">
        <v>1</v>
      </c>
      <c r="I523" t="s">
        <v>96</v>
      </c>
      <c r="J523" t="s">
        <v>97</v>
      </c>
      <c r="K523" t="s">
        <v>1847</v>
      </c>
      <c r="M523">
        <v>77450</v>
      </c>
      <c r="O523" s="3">
        <v>16.25</v>
      </c>
      <c r="P523" s="3">
        <v>3.25</v>
      </c>
      <c r="Q523" s="3">
        <v>0</v>
      </c>
      <c r="R523" s="3">
        <v>0</v>
      </c>
      <c r="S523" s="3">
        <v>0</v>
      </c>
      <c r="T523" s="3">
        <v>0</v>
      </c>
      <c r="U523" s="3">
        <v>0</v>
      </c>
      <c r="V523" s="3">
        <v>0</v>
      </c>
      <c r="W523" s="3">
        <v>0</v>
      </c>
      <c r="X523" s="3">
        <v>-3.01</v>
      </c>
      <c r="Y523" s="3">
        <v>0</v>
      </c>
      <c r="Z523" s="3">
        <v>0</v>
      </c>
      <c r="AA523" s="3">
        <v>0</v>
      </c>
      <c r="AB523" s="3">
        <v>16.489999999999998</v>
      </c>
      <c r="AC523" s="1">
        <v>44664</v>
      </c>
    </row>
    <row r="524" spans="1:29" x14ac:dyDescent="0.3">
      <c r="A524" t="s">
        <v>1848</v>
      </c>
      <c r="B524" s="1">
        <v>44658.57885416667</v>
      </c>
      <c r="C524">
        <v>17374392302</v>
      </c>
      <c r="D524" t="s">
        <v>93</v>
      </c>
      <c r="E524" t="s">
        <v>1849</v>
      </c>
      <c r="F524">
        <v>11322</v>
      </c>
      <c r="G524" t="s">
        <v>1817</v>
      </c>
      <c r="H524">
        <v>1</v>
      </c>
      <c r="I524" t="s">
        <v>96</v>
      </c>
      <c r="J524" t="s">
        <v>97</v>
      </c>
      <c r="K524" t="s">
        <v>1850</v>
      </c>
      <c r="M524">
        <v>59115</v>
      </c>
      <c r="O524" s="3">
        <v>22.5</v>
      </c>
      <c r="P524" s="3">
        <v>4.5</v>
      </c>
      <c r="Q524" s="3">
        <v>0</v>
      </c>
      <c r="R524" s="3">
        <v>0</v>
      </c>
      <c r="S524" s="3">
        <v>0</v>
      </c>
      <c r="T524" s="3">
        <v>0</v>
      </c>
      <c r="U524" s="3">
        <v>0</v>
      </c>
      <c r="V524" s="3">
        <v>0</v>
      </c>
      <c r="W524" s="3">
        <v>0</v>
      </c>
      <c r="X524" s="3">
        <v>-4.17</v>
      </c>
      <c r="Y524" s="3">
        <v>0</v>
      </c>
      <c r="Z524" s="3">
        <v>0</v>
      </c>
      <c r="AA524" s="3">
        <v>0</v>
      </c>
      <c r="AB524" s="3">
        <v>22.83</v>
      </c>
      <c r="AC524" s="1">
        <v>44664</v>
      </c>
    </row>
    <row r="525" spans="1:29" x14ac:dyDescent="0.3">
      <c r="A525" t="s">
        <v>1851</v>
      </c>
      <c r="B525" s="1">
        <v>44658.578993055555</v>
      </c>
      <c r="C525">
        <v>17374392302</v>
      </c>
      <c r="D525" t="s">
        <v>93</v>
      </c>
      <c r="E525" t="s">
        <v>1852</v>
      </c>
      <c r="F525">
        <v>10405</v>
      </c>
      <c r="G525" t="s">
        <v>1676</v>
      </c>
      <c r="H525">
        <v>1</v>
      </c>
      <c r="I525" t="s">
        <v>96</v>
      </c>
      <c r="J525" t="s">
        <v>97</v>
      </c>
      <c r="K525" t="s">
        <v>281</v>
      </c>
      <c r="M525">
        <v>44100</v>
      </c>
      <c r="O525" s="3">
        <v>21.67</v>
      </c>
      <c r="P525" s="3">
        <v>4.33</v>
      </c>
      <c r="Q525" s="3">
        <v>0</v>
      </c>
      <c r="R525" s="3">
        <v>0</v>
      </c>
      <c r="S525" s="3">
        <v>0</v>
      </c>
      <c r="T525" s="3">
        <v>0</v>
      </c>
      <c r="U525" s="3">
        <v>0</v>
      </c>
      <c r="V525" s="3">
        <v>0</v>
      </c>
      <c r="W525" s="3">
        <v>0</v>
      </c>
      <c r="X525" s="3">
        <v>-4.0199999999999996</v>
      </c>
      <c r="Y525" s="3">
        <v>0</v>
      </c>
      <c r="Z525" s="3">
        <v>0</v>
      </c>
      <c r="AA525" s="3">
        <v>0</v>
      </c>
      <c r="AB525" s="3">
        <v>21.98</v>
      </c>
      <c r="AC525" s="1">
        <v>44664</v>
      </c>
    </row>
    <row r="526" spans="1:29" x14ac:dyDescent="0.3">
      <c r="A526" t="s">
        <v>1853</v>
      </c>
      <c r="B526" s="1">
        <v>44658.596273148149</v>
      </c>
      <c r="C526">
        <v>17374392302</v>
      </c>
      <c r="D526" t="s">
        <v>93</v>
      </c>
      <c r="E526" t="s">
        <v>1854</v>
      </c>
      <c r="F526">
        <v>101800</v>
      </c>
      <c r="G526" t="s">
        <v>1715</v>
      </c>
      <c r="H526">
        <v>1</v>
      </c>
      <c r="I526" t="s">
        <v>96</v>
      </c>
      <c r="J526" t="s">
        <v>97</v>
      </c>
      <c r="K526" t="s">
        <v>1855</v>
      </c>
      <c r="M526">
        <v>59200</v>
      </c>
      <c r="O526" s="3">
        <v>19.12</v>
      </c>
      <c r="P526" s="3">
        <v>3.83</v>
      </c>
      <c r="Q526" s="3">
        <v>0</v>
      </c>
      <c r="R526" s="3">
        <v>0</v>
      </c>
      <c r="S526" s="3">
        <v>0</v>
      </c>
      <c r="T526" s="3">
        <v>0</v>
      </c>
      <c r="U526" s="3">
        <v>0</v>
      </c>
      <c r="V526" s="3">
        <v>0</v>
      </c>
      <c r="W526" s="3">
        <v>0</v>
      </c>
      <c r="X526" s="3">
        <v>-3.55</v>
      </c>
      <c r="Y526" s="3">
        <v>0</v>
      </c>
      <c r="Z526" s="3">
        <v>0</v>
      </c>
      <c r="AA526" s="3">
        <v>0</v>
      </c>
      <c r="AB526" s="3">
        <v>19.399999999999999</v>
      </c>
      <c r="AC526" s="1">
        <v>44664</v>
      </c>
    </row>
    <row r="527" spans="1:29" x14ac:dyDescent="0.3">
      <c r="A527" t="s">
        <v>1856</v>
      </c>
      <c r="B527" s="1">
        <v>44659.430601851855</v>
      </c>
      <c r="C527">
        <v>17374392302</v>
      </c>
      <c r="D527" t="s">
        <v>93</v>
      </c>
      <c r="E527" t="s">
        <v>1857</v>
      </c>
      <c r="F527" t="s">
        <v>1671</v>
      </c>
      <c r="G527" t="s">
        <v>1672</v>
      </c>
      <c r="H527">
        <v>1</v>
      </c>
      <c r="I527" t="s">
        <v>96</v>
      </c>
      <c r="J527" t="s">
        <v>97</v>
      </c>
      <c r="K527" t="s">
        <v>1858</v>
      </c>
      <c r="M527">
        <v>41220</v>
      </c>
      <c r="O527" s="3">
        <v>15.75</v>
      </c>
      <c r="P527" s="3">
        <v>3.15</v>
      </c>
      <c r="Q527" s="3">
        <v>0</v>
      </c>
      <c r="R527" s="3">
        <v>0</v>
      </c>
      <c r="S527" s="3">
        <v>0</v>
      </c>
      <c r="T527" s="3">
        <v>0</v>
      </c>
      <c r="U527" s="3">
        <v>0</v>
      </c>
      <c r="V527" s="3">
        <v>0</v>
      </c>
      <c r="W527" s="3">
        <v>0</v>
      </c>
      <c r="X527" s="3">
        <v>-2.92</v>
      </c>
      <c r="Y527" s="3">
        <v>0</v>
      </c>
      <c r="Z527" s="3">
        <v>0</v>
      </c>
      <c r="AA527" s="3">
        <v>0</v>
      </c>
      <c r="AB527" s="3">
        <v>15.98</v>
      </c>
      <c r="AC527" s="1">
        <v>44664</v>
      </c>
    </row>
    <row r="528" spans="1:29" x14ac:dyDescent="0.3">
      <c r="A528" t="s">
        <v>1859</v>
      </c>
      <c r="B528" s="1">
        <v>44659.430891203701</v>
      </c>
      <c r="C528">
        <v>17374392302</v>
      </c>
      <c r="D528" t="s">
        <v>93</v>
      </c>
      <c r="E528" t="s">
        <v>1860</v>
      </c>
      <c r="F528">
        <v>11283</v>
      </c>
      <c r="G528" t="s">
        <v>1094</v>
      </c>
      <c r="H528">
        <v>1</v>
      </c>
      <c r="I528" t="s">
        <v>96</v>
      </c>
      <c r="J528" t="s">
        <v>97</v>
      </c>
      <c r="K528" t="s">
        <v>1861</v>
      </c>
      <c r="M528">
        <v>93410</v>
      </c>
      <c r="O528" s="3">
        <v>20.420000000000002</v>
      </c>
      <c r="P528" s="3">
        <v>4.08</v>
      </c>
      <c r="Q528" s="3">
        <v>0</v>
      </c>
      <c r="R528" s="3">
        <v>0</v>
      </c>
      <c r="S528" s="3">
        <v>0</v>
      </c>
      <c r="T528" s="3">
        <v>0</v>
      </c>
      <c r="U528" s="3">
        <v>0</v>
      </c>
      <c r="V528" s="3">
        <v>0</v>
      </c>
      <c r="W528" s="3">
        <v>0</v>
      </c>
      <c r="X528" s="3">
        <v>-3.79</v>
      </c>
      <c r="Y528" s="3">
        <v>0</v>
      </c>
      <c r="Z528" s="3">
        <v>0</v>
      </c>
      <c r="AA528" s="3">
        <v>0</v>
      </c>
      <c r="AB528" s="3">
        <v>20.71</v>
      </c>
      <c r="AC528" s="1">
        <v>44664</v>
      </c>
    </row>
    <row r="529" spans="1:29" x14ac:dyDescent="0.3">
      <c r="A529" t="s">
        <v>1862</v>
      </c>
      <c r="B529" s="1">
        <v>44659.430960648147</v>
      </c>
      <c r="C529">
        <v>17374392302</v>
      </c>
      <c r="D529" t="s">
        <v>93</v>
      </c>
      <c r="E529" t="s">
        <v>1863</v>
      </c>
      <c r="F529">
        <v>103300</v>
      </c>
      <c r="G529" t="s">
        <v>368</v>
      </c>
      <c r="H529">
        <v>1</v>
      </c>
      <c r="I529" t="s">
        <v>96</v>
      </c>
      <c r="J529" t="s">
        <v>97</v>
      </c>
      <c r="K529" t="s">
        <v>365</v>
      </c>
      <c r="M529">
        <v>75019</v>
      </c>
      <c r="O529" s="3">
        <v>20.420000000000002</v>
      </c>
      <c r="P529" s="3">
        <v>4.08</v>
      </c>
      <c r="Q529" s="3">
        <v>0</v>
      </c>
      <c r="R529" s="3">
        <v>0</v>
      </c>
      <c r="S529" s="3">
        <v>0</v>
      </c>
      <c r="T529" s="3">
        <v>0</v>
      </c>
      <c r="U529" s="3">
        <v>0</v>
      </c>
      <c r="V529" s="3">
        <v>0</v>
      </c>
      <c r="W529" s="3">
        <v>0</v>
      </c>
      <c r="X529" s="3">
        <v>-3.79</v>
      </c>
      <c r="Y529" s="3">
        <v>0</v>
      </c>
      <c r="Z529" s="3">
        <v>0</v>
      </c>
      <c r="AA529" s="3">
        <v>0</v>
      </c>
      <c r="AB529" s="3">
        <v>20.71</v>
      </c>
      <c r="AC529" s="1">
        <v>44664</v>
      </c>
    </row>
    <row r="530" spans="1:29" x14ac:dyDescent="0.3">
      <c r="A530" t="s">
        <v>1864</v>
      </c>
      <c r="B530" s="1">
        <v>44659.431111111109</v>
      </c>
      <c r="C530">
        <v>17374392302</v>
      </c>
      <c r="D530" t="s">
        <v>93</v>
      </c>
      <c r="E530" t="s">
        <v>1865</v>
      </c>
      <c r="F530">
        <v>8445</v>
      </c>
      <c r="G530" t="s">
        <v>1866</v>
      </c>
      <c r="H530">
        <v>1</v>
      </c>
      <c r="I530" t="s">
        <v>96</v>
      </c>
      <c r="J530" t="s">
        <v>97</v>
      </c>
      <c r="K530" t="s">
        <v>1867</v>
      </c>
      <c r="M530">
        <v>76440</v>
      </c>
      <c r="O530" s="3">
        <v>14.12</v>
      </c>
      <c r="P530" s="3">
        <v>2.83</v>
      </c>
      <c r="Q530" s="3">
        <v>0</v>
      </c>
      <c r="R530" s="3">
        <v>0</v>
      </c>
      <c r="S530" s="3">
        <v>0</v>
      </c>
      <c r="T530" s="3">
        <v>0</v>
      </c>
      <c r="U530" s="3">
        <v>0</v>
      </c>
      <c r="V530" s="3">
        <v>0</v>
      </c>
      <c r="W530" s="3">
        <v>0</v>
      </c>
      <c r="X530" s="3">
        <v>-2.62</v>
      </c>
      <c r="Y530" s="3">
        <v>0</v>
      </c>
      <c r="Z530" s="3">
        <v>0</v>
      </c>
      <c r="AA530" s="3">
        <v>0</v>
      </c>
      <c r="AB530" s="3">
        <v>14.33</v>
      </c>
      <c r="AC530" s="1">
        <v>44664</v>
      </c>
    </row>
    <row r="531" spans="1:29" x14ac:dyDescent="0.3">
      <c r="A531" t="s">
        <v>1868</v>
      </c>
      <c r="B531" s="1">
        <v>44659.431180555555</v>
      </c>
      <c r="C531">
        <v>17374392302</v>
      </c>
      <c r="D531" t="s">
        <v>93</v>
      </c>
      <c r="E531" t="s">
        <v>1869</v>
      </c>
      <c r="F531">
        <v>2136</v>
      </c>
      <c r="G531" t="s">
        <v>1870</v>
      </c>
      <c r="H531">
        <v>1</v>
      </c>
      <c r="I531" t="s">
        <v>96</v>
      </c>
      <c r="J531" t="s">
        <v>97</v>
      </c>
      <c r="K531" t="s">
        <v>1871</v>
      </c>
      <c r="M531">
        <v>57130</v>
      </c>
      <c r="O531" s="3">
        <v>9.1199999999999992</v>
      </c>
      <c r="P531" s="3">
        <v>1.83</v>
      </c>
      <c r="Q531" s="3">
        <v>0</v>
      </c>
      <c r="R531" s="3">
        <v>0</v>
      </c>
      <c r="S531" s="3">
        <v>0</v>
      </c>
      <c r="T531" s="3">
        <v>0</v>
      </c>
      <c r="U531" s="3">
        <v>0</v>
      </c>
      <c r="V531" s="3">
        <v>0</v>
      </c>
      <c r="W531" s="3">
        <v>0</v>
      </c>
      <c r="X531" s="3">
        <v>-1.69</v>
      </c>
      <c r="Y531" s="3">
        <v>0</v>
      </c>
      <c r="Z531" s="3">
        <v>0</v>
      </c>
      <c r="AA531" s="3">
        <v>0</v>
      </c>
      <c r="AB531" s="3">
        <v>9.26</v>
      </c>
      <c r="AC531" s="1">
        <v>44664</v>
      </c>
    </row>
    <row r="532" spans="1:29" x14ac:dyDescent="0.3">
      <c r="A532" t="s">
        <v>1872</v>
      </c>
      <c r="B532" s="1">
        <v>44659.431261574071</v>
      </c>
      <c r="C532">
        <v>17374392302</v>
      </c>
      <c r="D532" t="s">
        <v>93</v>
      </c>
      <c r="E532" t="s">
        <v>1873</v>
      </c>
      <c r="F532" t="s">
        <v>229</v>
      </c>
      <c r="G532" t="s">
        <v>230</v>
      </c>
      <c r="H532">
        <v>1</v>
      </c>
      <c r="I532" t="s">
        <v>96</v>
      </c>
      <c r="J532" t="s">
        <v>97</v>
      </c>
      <c r="K532" t="s">
        <v>1874</v>
      </c>
      <c r="M532">
        <v>1280</v>
      </c>
      <c r="O532" s="3">
        <v>16.66</v>
      </c>
      <c r="P532" s="3">
        <v>3.33</v>
      </c>
      <c r="Q532" s="3">
        <v>0</v>
      </c>
      <c r="R532" s="3">
        <v>0</v>
      </c>
      <c r="S532" s="3">
        <v>0</v>
      </c>
      <c r="T532" s="3">
        <v>0</v>
      </c>
      <c r="U532" s="3">
        <v>0</v>
      </c>
      <c r="V532" s="3">
        <v>0</v>
      </c>
      <c r="W532" s="3">
        <v>0</v>
      </c>
      <c r="X532" s="3">
        <v>-3.09</v>
      </c>
      <c r="Y532" s="3">
        <v>0</v>
      </c>
      <c r="Z532" s="3">
        <v>0</v>
      </c>
      <c r="AA532" s="3">
        <v>0</v>
      </c>
      <c r="AB532" s="3">
        <v>16.899999999999999</v>
      </c>
      <c r="AC532" s="1">
        <v>44664</v>
      </c>
    </row>
    <row r="533" spans="1:29" x14ac:dyDescent="0.3">
      <c r="A533" t="s">
        <v>1875</v>
      </c>
      <c r="B533" s="1">
        <v>44659.445763888885</v>
      </c>
      <c r="C533">
        <v>17374392302</v>
      </c>
      <c r="D533" t="s">
        <v>93</v>
      </c>
      <c r="E533" t="s">
        <v>1876</v>
      </c>
      <c r="F533">
        <v>9023</v>
      </c>
      <c r="G533" t="s">
        <v>1493</v>
      </c>
      <c r="H533">
        <v>1</v>
      </c>
      <c r="I533" t="s">
        <v>96</v>
      </c>
      <c r="J533" t="s">
        <v>97</v>
      </c>
      <c r="K533" t="s">
        <v>1877</v>
      </c>
      <c r="M533">
        <v>83840</v>
      </c>
      <c r="O533" s="3">
        <v>14.86</v>
      </c>
      <c r="P533" s="3">
        <v>2.97</v>
      </c>
      <c r="Q533" s="3">
        <v>0</v>
      </c>
      <c r="R533" s="3">
        <v>0</v>
      </c>
      <c r="S533" s="3">
        <v>0</v>
      </c>
      <c r="T533" s="3">
        <v>0</v>
      </c>
      <c r="U533" s="3">
        <v>0</v>
      </c>
      <c r="V533" s="3">
        <v>0</v>
      </c>
      <c r="W533" s="3">
        <v>0</v>
      </c>
      <c r="X533" s="3">
        <v>-2.75</v>
      </c>
      <c r="Y533" s="3">
        <v>0</v>
      </c>
      <c r="Z533" s="3">
        <v>0</v>
      </c>
      <c r="AA533" s="3">
        <v>0</v>
      </c>
      <c r="AB533" s="3">
        <v>15.08</v>
      </c>
      <c r="AC533" s="1">
        <v>44664</v>
      </c>
    </row>
    <row r="534" spans="1:29" x14ac:dyDescent="0.3">
      <c r="A534" t="s">
        <v>1878</v>
      </c>
      <c r="B534" s="1">
        <v>44659.457974537036</v>
      </c>
      <c r="C534">
        <v>17374392302</v>
      </c>
      <c r="D534" t="s">
        <v>93</v>
      </c>
      <c r="E534" t="s">
        <v>1879</v>
      </c>
      <c r="F534" t="s">
        <v>841</v>
      </c>
      <c r="G534" t="s">
        <v>842</v>
      </c>
      <c r="H534">
        <v>1</v>
      </c>
      <c r="I534" t="s">
        <v>96</v>
      </c>
      <c r="J534" t="s">
        <v>97</v>
      </c>
      <c r="K534" t="s">
        <v>114</v>
      </c>
      <c r="M534">
        <v>76300</v>
      </c>
      <c r="O534" s="3">
        <v>16.25</v>
      </c>
      <c r="P534" s="3">
        <v>3.25</v>
      </c>
      <c r="Q534" s="3">
        <v>0</v>
      </c>
      <c r="R534" s="3">
        <v>0</v>
      </c>
      <c r="S534" s="3">
        <v>0</v>
      </c>
      <c r="T534" s="3">
        <v>0</v>
      </c>
      <c r="U534" s="3">
        <v>0</v>
      </c>
      <c r="V534" s="3">
        <v>0</v>
      </c>
      <c r="W534" s="3">
        <v>0</v>
      </c>
      <c r="X534" s="3">
        <v>-3.01</v>
      </c>
      <c r="Y534" s="3">
        <v>0</v>
      </c>
      <c r="Z534" s="3">
        <v>0</v>
      </c>
      <c r="AA534" s="3">
        <v>0</v>
      </c>
      <c r="AB534" s="3">
        <v>16.489999999999998</v>
      </c>
      <c r="AC534" s="1">
        <v>44664</v>
      </c>
    </row>
    <row r="535" spans="1:29" x14ac:dyDescent="0.3">
      <c r="A535" t="s">
        <v>1880</v>
      </c>
      <c r="B535" s="1">
        <v>44659.508645833332</v>
      </c>
      <c r="C535">
        <v>17374392302</v>
      </c>
      <c r="D535" t="s">
        <v>93</v>
      </c>
      <c r="E535" t="s">
        <v>1881</v>
      </c>
      <c r="F535">
        <v>6627</v>
      </c>
      <c r="G535" t="s">
        <v>120</v>
      </c>
      <c r="H535">
        <v>1</v>
      </c>
      <c r="I535" t="s">
        <v>96</v>
      </c>
      <c r="J535" t="s">
        <v>97</v>
      </c>
      <c r="K535" t="s">
        <v>1882</v>
      </c>
      <c r="M535">
        <v>52100</v>
      </c>
      <c r="O535" s="3">
        <v>17.329999999999998</v>
      </c>
      <c r="P535" s="3">
        <v>3.47</v>
      </c>
      <c r="Q535" s="3">
        <v>0</v>
      </c>
      <c r="R535" s="3">
        <v>0</v>
      </c>
      <c r="S535" s="3">
        <v>0</v>
      </c>
      <c r="T535" s="3">
        <v>0</v>
      </c>
      <c r="U535" s="3">
        <v>0</v>
      </c>
      <c r="V535" s="3">
        <v>0</v>
      </c>
      <c r="W535" s="3">
        <v>0</v>
      </c>
      <c r="X535" s="3">
        <v>-3.21</v>
      </c>
      <c r="Y535" s="3">
        <v>0</v>
      </c>
      <c r="Z535" s="3">
        <v>0</v>
      </c>
      <c r="AA535" s="3">
        <v>0</v>
      </c>
      <c r="AB535" s="3">
        <v>17.59</v>
      </c>
      <c r="AC535" s="1">
        <v>44664</v>
      </c>
    </row>
    <row r="536" spans="1:29" x14ac:dyDescent="0.3">
      <c r="A536" t="s">
        <v>1883</v>
      </c>
      <c r="B536" s="1">
        <v>44661.642685185187</v>
      </c>
      <c r="C536">
        <v>17374392302</v>
      </c>
      <c r="D536" t="s">
        <v>93</v>
      </c>
      <c r="E536" t="s">
        <v>1884</v>
      </c>
      <c r="F536">
        <v>10405</v>
      </c>
      <c r="G536" t="s">
        <v>1676</v>
      </c>
      <c r="H536">
        <v>1</v>
      </c>
      <c r="I536" t="s">
        <v>96</v>
      </c>
      <c r="J536" t="s">
        <v>97</v>
      </c>
      <c r="K536" t="s">
        <v>1885</v>
      </c>
      <c r="M536">
        <v>13320</v>
      </c>
      <c r="O536" s="3">
        <v>21.67</v>
      </c>
      <c r="P536" s="3">
        <v>4.33</v>
      </c>
      <c r="Q536" s="3">
        <v>0</v>
      </c>
      <c r="R536" s="3">
        <v>0</v>
      </c>
      <c r="S536" s="3">
        <v>0</v>
      </c>
      <c r="T536" s="3">
        <v>0</v>
      </c>
      <c r="U536" s="3">
        <v>0</v>
      </c>
      <c r="V536" s="3">
        <v>0</v>
      </c>
      <c r="W536" s="3">
        <v>0</v>
      </c>
      <c r="X536" s="3">
        <v>-4.0199999999999996</v>
      </c>
      <c r="Y536" s="3">
        <v>0</v>
      </c>
      <c r="Z536" s="3">
        <v>0</v>
      </c>
      <c r="AA536" s="3">
        <v>0</v>
      </c>
      <c r="AB536" s="3">
        <v>21.98</v>
      </c>
      <c r="AC536" s="1">
        <v>44664</v>
      </c>
    </row>
    <row r="537" spans="1:29" x14ac:dyDescent="0.3">
      <c r="A537" t="s">
        <v>1886</v>
      </c>
      <c r="B537" s="1">
        <v>44662.430717592593</v>
      </c>
      <c r="C537">
        <v>17374392302</v>
      </c>
      <c r="D537" t="s">
        <v>93</v>
      </c>
      <c r="E537" t="s">
        <v>1887</v>
      </c>
      <c r="F537">
        <v>93670</v>
      </c>
      <c r="G537" t="s">
        <v>1370</v>
      </c>
      <c r="H537">
        <v>1</v>
      </c>
      <c r="I537" t="s">
        <v>96</v>
      </c>
      <c r="J537" t="s">
        <v>97</v>
      </c>
      <c r="K537" t="s">
        <v>1888</v>
      </c>
      <c r="M537">
        <v>31370</v>
      </c>
      <c r="O537" s="3">
        <v>16</v>
      </c>
      <c r="P537" s="3">
        <v>3.2</v>
      </c>
      <c r="Q537" s="3">
        <v>0</v>
      </c>
      <c r="R537" s="3">
        <v>0</v>
      </c>
      <c r="S537" s="3">
        <v>0</v>
      </c>
      <c r="T537" s="3">
        <v>0</v>
      </c>
      <c r="U537" s="3">
        <v>0</v>
      </c>
      <c r="V537" s="3">
        <v>0</v>
      </c>
      <c r="W537" s="3">
        <v>0</v>
      </c>
      <c r="X537" s="3">
        <v>-2.97</v>
      </c>
      <c r="Y537" s="3">
        <v>0</v>
      </c>
      <c r="Z537" s="3">
        <v>0</v>
      </c>
      <c r="AA537" s="3">
        <v>0</v>
      </c>
      <c r="AB537" s="3">
        <v>16.23</v>
      </c>
      <c r="AC537" s="1">
        <v>44664</v>
      </c>
    </row>
    <row r="538" spans="1:29" x14ac:dyDescent="0.3">
      <c r="A538" t="s">
        <v>1889</v>
      </c>
      <c r="B538" s="1">
        <v>44662.430798611109</v>
      </c>
      <c r="C538">
        <v>17374392302</v>
      </c>
      <c r="D538" t="s">
        <v>93</v>
      </c>
      <c r="E538" t="s">
        <v>1890</v>
      </c>
      <c r="F538" t="s">
        <v>229</v>
      </c>
      <c r="G538" t="s">
        <v>230</v>
      </c>
      <c r="H538">
        <v>1</v>
      </c>
      <c r="I538" t="s">
        <v>96</v>
      </c>
      <c r="J538" t="s">
        <v>97</v>
      </c>
      <c r="K538" t="s">
        <v>1891</v>
      </c>
      <c r="L538" t="s">
        <v>1892</v>
      </c>
      <c r="M538">
        <v>92290</v>
      </c>
      <c r="O538" s="3">
        <v>16.66</v>
      </c>
      <c r="P538" s="3">
        <v>3.33</v>
      </c>
      <c r="Q538" s="3">
        <v>0</v>
      </c>
      <c r="R538" s="3">
        <v>0</v>
      </c>
      <c r="S538" s="3">
        <v>0</v>
      </c>
      <c r="T538" s="3">
        <v>0</v>
      </c>
      <c r="U538" s="3">
        <v>0</v>
      </c>
      <c r="V538" s="3">
        <v>0</v>
      </c>
      <c r="W538" s="3">
        <v>0</v>
      </c>
      <c r="X538" s="3">
        <v>-3.09</v>
      </c>
      <c r="Y538" s="3">
        <v>0</v>
      </c>
      <c r="Z538" s="3">
        <v>0</v>
      </c>
      <c r="AA538" s="3">
        <v>0</v>
      </c>
      <c r="AB538" s="3">
        <v>16.899999999999999</v>
      </c>
      <c r="AC538" s="1">
        <v>44664</v>
      </c>
    </row>
    <row r="539" spans="1:29" x14ac:dyDescent="0.3">
      <c r="A539" t="s">
        <v>1893</v>
      </c>
      <c r="B539" s="1">
        <v>44662.431469907409</v>
      </c>
      <c r="C539">
        <v>17374392302</v>
      </c>
      <c r="D539" t="s">
        <v>93</v>
      </c>
      <c r="E539" t="s">
        <v>1894</v>
      </c>
      <c r="F539">
        <v>9172</v>
      </c>
      <c r="G539" t="s">
        <v>963</v>
      </c>
      <c r="H539">
        <v>1</v>
      </c>
      <c r="I539" t="s">
        <v>96</v>
      </c>
      <c r="J539" t="s">
        <v>97</v>
      </c>
      <c r="K539" t="s">
        <v>648</v>
      </c>
      <c r="M539">
        <v>92000</v>
      </c>
      <c r="O539" s="3">
        <v>21.67</v>
      </c>
      <c r="P539" s="3">
        <v>4.33</v>
      </c>
      <c r="Q539" s="3">
        <v>0</v>
      </c>
      <c r="R539" s="3">
        <v>0</v>
      </c>
      <c r="S539" s="3">
        <v>0</v>
      </c>
      <c r="T539" s="3">
        <v>0</v>
      </c>
      <c r="U539" s="3">
        <v>0</v>
      </c>
      <c r="V539" s="3">
        <v>0</v>
      </c>
      <c r="W539" s="3">
        <v>0</v>
      </c>
      <c r="X539" s="3">
        <v>-4.0199999999999996</v>
      </c>
      <c r="Y539" s="3">
        <v>0</v>
      </c>
      <c r="Z539" s="3">
        <v>0</v>
      </c>
      <c r="AA539" s="3">
        <v>0</v>
      </c>
      <c r="AB539" s="3">
        <v>21.98</v>
      </c>
      <c r="AC539" s="1">
        <v>44664</v>
      </c>
    </row>
    <row r="540" spans="1:29" x14ac:dyDescent="0.3">
      <c r="A540" t="s">
        <v>1895</v>
      </c>
      <c r="B540" s="1">
        <v>44662.461296296293</v>
      </c>
      <c r="C540">
        <v>17374392302</v>
      </c>
      <c r="D540" t="s">
        <v>124</v>
      </c>
      <c r="E540" t="s">
        <v>1700</v>
      </c>
      <c r="F540">
        <v>1719</v>
      </c>
      <c r="G540" t="s">
        <v>1701</v>
      </c>
      <c r="H540">
        <v>1</v>
      </c>
      <c r="I540" t="s">
        <v>96</v>
      </c>
      <c r="J540" t="s">
        <v>97</v>
      </c>
      <c r="K540" t="s">
        <v>1702</v>
      </c>
      <c r="M540">
        <v>67160</v>
      </c>
      <c r="O540" s="3">
        <v>-8.2899999999999991</v>
      </c>
      <c r="P540" s="3">
        <v>-1.66</v>
      </c>
      <c r="Q540" s="3">
        <v>0</v>
      </c>
      <c r="R540" s="3">
        <v>0</v>
      </c>
      <c r="S540" s="3">
        <v>0</v>
      </c>
      <c r="T540" s="3">
        <v>0</v>
      </c>
      <c r="U540" s="3">
        <v>0</v>
      </c>
      <c r="V540" s="3">
        <v>0</v>
      </c>
      <c r="W540" s="3">
        <v>0</v>
      </c>
      <c r="X540" s="3">
        <v>0.66</v>
      </c>
      <c r="Y540" s="3">
        <v>0</v>
      </c>
      <c r="Z540" s="3">
        <v>0</v>
      </c>
      <c r="AA540" s="3">
        <v>0</v>
      </c>
      <c r="AB540" s="3">
        <v>-9.2899999999999991</v>
      </c>
      <c r="AC540" s="1">
        <v>44664</v>
      </c>
    </row>
    <row r="541" spans="1:29" x14ac:dyDescent="0.3">
      <c r="A541" t="s">
        <v>1896</v>
      </c>
      <c r="B541" s="1">
        <v>44662.489652777775</v>
      </c>
      <c r="C541">
        <v>17374392302</v>
      </c>
      <c r="D541" t="s">
        <v>93</v>
      </c>
      <c r="E541" t="s">
        <v>1897</v>
      </c>
      <c r="F541">
        <v>10902</v>
      </c>
      <c r="G541" t="s">
        <v>1898</v>
      </c>
      <c r="H541">
        <v>1</v>
      </c>
      <c r="I541" t="s">
        <v>96</v>
      </c>
      <c r="J541" t="s">
        <v>97</v>
      </c>
      <c r="K541" t="s">
        <v>1899</v>
      </c>
      <c r="M541">
        <v>31530</v>
      </c>
      <c r="O541" s="3">
        <v>17.420000000000002</v>
      </c>
      <c r="P541" s="3">
        <v>3.48</v>
      </c>
      <c r="Q541" s="3">
        <v>0</v>
      </c>
      <c r="R541" s="3">
        <v>0</v>
      </c>
      <c r="S541" s="3">
        <v>0</v>
      </c>
      <c r="T541" s="3">
        <v>0</v>
      </c>
      <c r="U541" s="3">
        <v>0</v>
      </c>
      <c r="V541" s="3">
        <v>0</v>
      </c>
      <c r="W541" s="3">
        <v>0</v>
      </c>
      <c r="X541" s="3">
        <v>-3.23</v>
      </c>
      <c r="Y541" s="3">
        <v>0</v>
      </c>
      <c r="Z541" s="3">
        <v>0</v>
      </c>
      <c r="AA541" s="3">
        <v>0</v>
      </c>
      <c r="AB541" s="3">
        <v>17.670000000000002</v>
      </c>
      <c r="AC541" s="1">
        <v>44664</v>
      </c>
    </row>
    <row r="542" spans="1:29" x14ac:dyDescent="0.3">
      <c r="A542" t="s">
        <v>1900</v>
      </c>
      <c r="B542" s="1">
        <v>44662.489722222221</v>
      </c>
      <c r="C542">
        <v>17374392302</v>
      </c>
      <c r="D542" t="s">
        <v>93</v>
      </c>
      <c r="E542" t="s">
        <v>1901</v>
      </c>
      <c r="F542" t="s">
        <v>1058</v>
      </c>
      <c r="G542" t="s">
        <v>1059</v>
      </c>
      <c r="H542">
        <v>1</v>
      </c>
      <c r="I542" t="s">
        <v>96</v>
      </c>
      <c r="J542" t="s">
        <v>97</v>
      </c>
      <c r="K542" t="s">
        <v>1902</v>
      </c>
      <c r="M542">
        <v>45100</v>
      </c>
      <c r="O542" s="3">
        <v>23.75</v>
      </c>
      <c r="P542" s="3">
        <v>4.75</v>
      </c>
      <c r="Q542" s="3">
        <v>0</v>
      </c>
      <c r="R542" s="3">
        <v>0</v>
      </c>
      <c r="S542" s="3">
        <v>0</v>
      </c>
      <c r="T542" s="3">
        <v>0</v>
      </c>
      <c r="U542" s="3">
        <v>0</v>
      </c>
      <c r="V542" s="3">
        <v>0</v>
      </c>
      <c r="W542" s="3">
        <v>0</v>
      </c>
      <c r="X542" s="3">
        <v>-4.4000000000000004</v>
      </c>
      <c r="Y542" s="3">
        <v>0</v>
      </c>
      <c r="Z542" s="3">
        <v>0</v>
      </c>
      <c r="AA542" s="3">
        <v>0</v>
      </c>
      <c r="AB542" s="3">
        <v>24.1</v>
      </c>
      <c r="AC542" s="1">
        <v>44664</v>
      </c>
    </row>
    <row r="543" spans="1:29" x14ac:dyDescent="0.3">
      <c r="A543" t="s">
        <v>1903</v>
      </c>
      <c r="B543" s="1">
        <v>44662.489756944444</v>
      </c>
      <c r="C543">
        <v>17374392302</v>
      </c>
      <c r="D543" t="s">
        <v>93</v>
      </c>
      <c r="E543" t="s">
        <v>1904</v>
      </c>
      <c r="F543">
        <v>2670</v>
      </c>
      <c r="G543" t="s">
        <v>1905</v>
      </c>
      <c r="H543">
        <v>1</v>
      </c>
      <c r="I543" t="s">
        <v>96</v>
      </c>
      <c r="J543" t="s">
        <v>97</v>
      </c>
      <c r="K543" t="s">
        <v>1906</v>
      </c>
      <c r="M543">
        <v>66320</v>
      </c>
      <c r="O543" s="3">
        <v>9.1199999999999992</v>
      </c>
      <c r="P543" s="3">
        <v>1.83</v>
      </c>
      <c r="Q543" s="3">
        <v>0</v>
      </c>
      <c r="R543" s="3">
        <v>0</v>
      </c>
      <c r="S543" s="3">
        <v>0</v>
      </c>
      <c r="T543" s="3">
        <v>0</v>
      </c>
      <c r="U543" s="3">
        <v>0</v>
      </c>
      <c r="V543" s="3">
        <v>0</v>
      </c>
      <c r="W543" s="3">
        <v>0</v>
      </c>
      <c r="X543" s="3">
        <v>-1.69</v>
      </c>
      <c r="Y543" s="3">
        <v>0</v>
      </c>
      <c r="Z543" s="3">
        <v>0</v>
      </c>
      <c r="AA543" s="3">
        <v>0</v>
      </c>
      <c r="AB543" s="3">
        <v>9.26</v>
      </c>
      <c r="AC543" s="1">
        <v>44664</v>
      </c>
    </row>
    <row r="544" spans="1:29" x14ac:dyDescent="0.3">
      <c r="A544" t="s">
        <v>1907</v>
      </c>
      <c r="B544" s="1">
        <v>44662.489907407406</v>
      </c>
      <c r="C544">
        <v>17374392302</v>
      </c>
      <c r="D544" t="s">
        <v>93</v>
      </c>
      <c r="E544" t="s">
        <v>1908</v>
      </c>
      <c r="F544" t="s">
        <v>1058</v>
      </c>
      <c r="G544" t="s">
        <v>1059</v>
      </c>
      <c r="H544">
        <v>1</v>
      </c>
      <c r="I544" t="s">
        <v>96</v>
      </c>
      <c r="J544" t="s">
        <v>97</v>
      </c>
      <c r="K544" t="s">
        <v>1909</v>
      </c>
      <c r="M544">
        <v>89200</v>
      </c>
      <c r="O544" s="3">
        <v>23.75</v>
      </c>
      <c r="P544" s="3">
        <v>4.75</v>
      </c>
      <c r="Q544" s="3">
        <v>0</v>
      </c>
      <c r="R544" s="3">
        <v>0</v>
      </c>
      <c r="S544" s="3">
        <v>0</v>
      </c>
      <c r="T544" s="3">
        <v>0</v>
      </c>
      <c r="U544" s="3">
        <v>0</v>
      </c>
      <c r="V544" s="3">
        <v>0</v>
      </c>
      <c r="W544" s="3">
        <v>0</v>
      </c>
      <c r="X544" s="3">
        <v>-4.4000000000000004</v>
      </c>
      <c r="Y544" s="3">
        <v>0</v>
      </c>
      <c r="Z544" s="3">
        <v>0</v>
      </c>
      <c r="AA544" s="3">
        <v>0</v>
      </c>
      <c r="AB544" s="3">
        <v>24.1</v>
      </c>
      <c r="AC544" s="1">
        <v>44664</v>
      </c>
    </row>
    <row r="545" spans="1:29" x14ac:dyDescent="0.3">
      <c r="A545" t="s">
        <v>1910</v>
      </c>
      <c r="B545" s="1">
        <v>44662.489953703705</v>
      </c>
      <c r="C545">
        <v>17374392302</v>
      </c>
      <c r="D545" t="s">
        <v>93</v>
      </c>
      <c r="E545" t="s">
        <v>1911</v>
      </c>
      <c r="F545">
        <v>10435</v>
      </c>
      <c r="G545" t="s">
        <v>824</v>
      </c>
      <c r="H545">
        <v>1</v>
      </c>
      <c r="I545" t="s">
        <v>96</v>
      </c>
      <c r="J545" t="s">
        <v>97</v>
      </c>
      <c r="K545" t="s">
        <v>1912</v>
      </c>
      <c r="M545">
        <v>56600</v>
      </c>
      <c r="O545" s="3">
        <v>42.42</v>
      </c>
      <c r="P545" s="3">
        <v>8.48</v>
      </c>
      <c r="Q545" s="3">
        <v>0</v>
      </c>
      <c r="R545" s="3">
        <v>0</v>
      </c>
      <c r="S545" s="3">
        <v>0</v>
      </c>
      <c r="T545" s="3">
        <v>0</v>
      </c>
      <c r="U545" s="3">
        <v>0</v>
      </c>
      <c r="V545" s="3">
        <v>0</v>
      </c>
      <c r="W545" s="3">
        <v>0</v>
      </c>
      <c r="X545" s="3">
        <v>-7.86</v>
      </c>
      <c r="Y545" s="3">
        <v>0</v>
      </c>
      <c r="Z545" s="3">
        <v>0</v>
      </c>
      <c r="AA545" s="3">
        <v>0</v>
      </c>
      <c r="AB545" s="3">
        <v>43.04</v>
      </c>
      <c r="AC545" s="1">
        <v>44664</v>
      </c>
    </row>
    <row r="546" spans="1:29" x14ac:dyDescent="0.3">
      <c r="A546" t="s">
        <v>1913</v>
      </c>
      <c r="B546" s="1">
        <v>44662.489988425928</v>
      </c>
      <c r="C546">
        <v>17374392302</v>
      </c>
      <c r="D546" t="s">
        <v>93</v>
      </c>
      <c r="E546" t="s">
        <v>1914</v>
      </c>
      <c r="F546">
        <v>502</v>
      </c>
      <c r="G546" t="s">
        <v>1915</v>
      </c>
      <c r="H546">
        <v>1</v>
      </c>
      <c r="I546" t="s">
        <v>96</v>
      </c>
      <c r="J546" t="s">
        <v>97</v>
      </c>
      <c r="K546" t="s">
        <v>1916</v>
      </c>
      <c r="M546">
        <v>95230</v>
      </c>
      <c r="O546" s="3">
        <v>8.33</v>
      </c>
      <c r="P546" s="3">
        <v>1.67</v>
      </c>
      <c r="Q546" s="3">
        <v>0</v>
      </c>
      <c r="R546" s="3">
        <v>0</v>
      </c>
      <c r="S546" s="3">
        <v>0</v>
      </c>
      <c r="T546" s="3">
        <v>0</v>
      </c>
      <c r="U546" s="3">
        <v>0</v>
      </c>
      <c r="V546" s="3">
        <v>0</v>
      </c>
      <c r="W546" s="3">
        <v>0</v>
      </c>
      <c r="X546" s="3">
        <v>-0.82</v>
      </c>
      <c r="Y546" s="3">
        <v>0</v>
      </c>
      <c r="Z546" s="3">
        <v>0</v>
      </c>
      <c r="AA546" s="3">
        <v>0</v>
      </c>
      <c r="AB546" s="3">
        <v>9.18</v>
      </c>
      <c r="AC546" s="1">
        <v>44664</v>
      </c>
    </row>
    <row r="547" spans="1:29" x14ac:dyDescent="0.3">
      <c r="A547" t="s">
        <v>1917</v>
      </c>
      <c r="B547" s="1">
        <v>44662.49009259259</v>
      </c>
      <c r="C547">
        <v>17374392302</v>
      </c>
      <c r="D547" t="s">
        <v>93</v>
      </c>
      <c r="E547" t="s">
        <v>1918</v>
      </c>
      <c r="F547">
        <v>11286</v>
      </c>
      <c r="G547" t="s">
        <v>1809</v>
      </c>
      <c r="H547">
        <v>1</v>
      </c>
      <c r="I547" t="s">
        <v>96</v>
      </c>
      <c r="J547" t="s">
        <v>97</v>
      </c>
      <c r="K547" t="s">
        <v>1919</v>
      </c>
      <c r="M547">
        <v>78360</v>
      </c>
      <c r="O547" s="3">
        <v>16.75</v>
      </c>
      <c r="P547" s="3">
        <v>3.35</v>
      </c>
      <c r="Q547" s="3">
        <v>0</v>
      </c>
      <c r="R547" s="3">
        <v>0</v>
      </c>
      <c r="S547" s="3">
        <v>0</v>
      </c>
      <c r="T547" s="3">
        <v>0</v>
      </c>
      <c r="U547" s="3">
        <v>0</v>
      </c>
      <c r="V547" s="3">
        <v>0</v>
      </c>
      <c r="W547" s="3">
        <v>0</v>
      </c>
      <c r="X547" s="3">
        <v>-3.11</v>
      </c>
      <c r="Y547" s="3">
        <v>0</v>
      </c>
      <c r="Z547" s="3">
        <v>0</v>
      </c>
      <c r="AA547" s="3">
        <v>0</v>
      </c>
      <c r="AB547" s="3">
        <v>16.989999999999998</v>
      </c>
      <c r="AC547" s="1">
        <v>44664</v>
      </c>
    </row>
    <row r="548" spans="1:29" x14ac:dyDescent="0.3">
      <c r="A548" t="s">
        <v>1920</v>
      </c>
      <c r="B548" s="1">
        <v>44662.490243055552</v>
      </c>
      <c r="C548">
        <v>17374392302</v>
      </c>
      <c r="D548" t="s">
        <v>93</v>
      </c>
      <c r="E548" t="s">
        <v>1921</v>
      </c>
      <c r="F548">
        <v>10978</v>
      </c>
      <c r="G548" t="s">
        <v>1719</v>
      </c>
      <c r="H548">
        <v>1</v>
      </c>
      <c r="I548" t="s">
        <v>96</v>
      </c>
      <c r="J548" t="s">
        <v>97</v>
      </c>
      <c r="K548" t="s">
        <v>1922</v>
      </c>
      <c r="L548" t="s">
        <v>1923</v>
      </c>
      <c r="M548">
        <v>49250</v>
      </c>
      <c r="O548" s="3">
        <v>17.329999999999998</v>
      </c>
      <c r="P548" s="3">
        <v>3.47</v>
      </c>
      <c r="Q548" s="3">
        <v>0</v>
      </c>
      <c r="R548" s="3">
        <v>0</v>
      </c>
      <c r="S548" s="3">
        <v>0</v>
      </c>
      <c r="T548" s="3">
        <v>0</v>
      </c>
      <c r="U548" s="3">
        <v>0</v>
      </c>
      <c r="V548" s="3">
        <v>0</v>
      </c>
      <c r="W548" s="3">
        <v>0</v>
      </c>
      <c r="X548" s="3">
        <v>-3.21</v>
      </c>
      <c r="Y548" s="3">
        <v>0</v>
      </c>
      <c r="Z548" s="3">
        <v>0</v>
      </c>
      <c r="AA548" s="3">
        <v>0</v>
      </c>
      <c r="AB548" s="3">
        <v>17.59</v>
      </c>
      <c r="AC548" s="1">
        <v>44664</v>
      </c>
    </row>
    <row r="549" spans="1:29" x14ac:dyDescent="0.3">
      <c r="A549" t="s">
        <v>1924</v>
      </c>
      <c r="B549" s="1">
        <v>44662.498865740738</v>
      </c>
      <c r="C549">
        <v>17374392302</v>
      </c>
      <c r="D549" t="s">
        <v>93</v>
      </c>
      <c r="E549" t="s">
        <v>1925</v>
      </c>
      <c r="F549" t="s">
        <v>229</v>
      </c>
      <c r="G549" t="s">
        <v>230</v>
      </c>
      <c r="H549">
        <v>1</v>
      </c>
      <c r="I549" t="s">
        <v>96</v>
      </c>
      <c r="J549" t="s">
        <v>97</v>
      </c>
      <c r="K549" t="s">
        <v>1926</v>
      </c>
      <c r="M549">
        <v>92130</v>
      </c>
      <c r="O549" s="3">
        <v>16.66</v>
      </c>
      <c r="P549" s="3">
        <v>3.33</v>
      </c>
      <c r="Q549" s="3">
        <v>0</v>
      </c>
      <c r="R549" s="3">
        <v>0</v>
      </c>
      <c r="S549" s="3">
        <v>0</v>
      </c>
      <c r="T549" s="3">
        <v>0</v>
      </c>
      <c r="U549" s="3">
        <v>0</v>
      </c>
      <c r="V549" s="3">
        <v>0</v>
      </c>
      <c r="W549" s="3">
        <v>0</v>
      </c>
      <c r="X549" s="3">
        <v>-3.09</v>
      </c>
      <c r="Y549" s="3">
        <v>0</v>
      </c>
      <c r="Z549" s="3">
        <v>0</v>
      </c>
      <c r="AA549" s="3">
        <v>0</v>
      </c>
      <c r="AB549" s="3">
        <v>16.899999999999999</v>
      </c>
      <c r="AC549" s="1">
        <v>44664</v>
      </c>
    </row>
    <row r="550" spans="1:29" x14ac:dyDescent="0.3">
      <c r="A550" t="s">
        <v>1927</v>
      </c>
      <c r="B550" s="1">
        <v>44662.499201388891</v>
      </c>
      <c r="C550">
        <v>17374392302</v>
      </c>
      <c r="D550" t="s">
        <v>93</v>
      </c>
      <c r="E550" t="s">
        <v>1928</v>
      </c>
      <c r="F550">
        <v>1541</v>
      </c>
      <c r="G550" t="s">
        <v>1200</v>
      </c>
      <c r="H550">
        <v>1</v>
      </c>
      <c r="I550" t="s">
        <v>96</v>
      </c>
      <c r="J550" t="s">
        <v>97</v>
      </c>
      <c r="K550" t="s">
        <v>1929</v>
      </c>
      <c r="M550">
        <v>7130</v>
      </c>
      <c r="O550" s="3">
        <v>19.12</v>
      </c>
      <c r="P550" s="3">
        <v>4.0199999999999996</v>
      </c>
      <c r="Q550" s="3">
        <v>8.26</v>
      </c>
      <c r="R550" s="3">
        <v>1.74</v>
      </c>
      <c r="S550" s="3">
        <v>0</v>
      </c>
      <c r="T550" s="3">
        <v>0</v>
      </c>
      <c r="U550" s="3">
        <v>0</v>
      </c>
      <c r="V550" s="3">
        <v>0</v>
      </c>
      <c r="W550" s="3">
        <v>0</v>
      </c>
      <c r="X550" s="3">
        <v>-5.12</v>
      </c>
      <c r="Y550" s="3">
        <v>0</v>
      </c>
      <c r="Z550" s="3">
        <v>0</v>
      </c>
      <c r="AA550" s="3">
        <v>0</v>
      </c>
      <c r="AB550" s="3">
        <v>28.02</v>
      </c>
      <c r="AC550" s="1">
        <v>44664</v>
      </c>
    </row>
    <row r="551" spans="1:29" x14ac:dyDescent="0.3">
      <c r="A551" t="s">
        <v>1930</v>
      </c>
      <c r="B551" s="1">
        <v>44663.430613425924</v>
      </c>
      <c r="C551">
        <v>17374392302</v>
      </c>
      <c r="D551" t="s">
        <v>93</v>
      </c>
      <c r="E551" t="s">
        <v>1931</v>
      </c>
      <c r="F551">
        <v>7587</v>
      </c>
      <c r="G551" t="s">
        <v>1932</v>
      </c>
      <c r="H551">
        <v>1</v>
      </c>
      <c r="I551" t="s">
        <v>96</v>
      </c>
      <c r="J551" t="s">
        <v>97</v>
      </c>
      <c r="K551" t="s">
        <v>1933</v>
      </c>
      <c r="M551">
        <v>91100</v>
      </c>
      <c r="O551" s="3">
        <v>9.81</v>
      </c>
      <c r="P551" s="3">
        <v>1.96</v>
      </c>
      <c r="Q551" s="3">
        <v>0</v>
      </c>
      <c r="R551" s="3">
        <v>0</v>
      </c>
      <c r="S551" s="3">
        <v>0</v>
      </c>
      <c r="T551" s="3">
        <v>0</v>
      </c>
      <c r="U551" s="3">
        <v>0</v>
      </c>
      <c r="V551" s="3">
        <v>0</v>
      </c>
      <c r="W551" s="3">
        <v>0</v>
      </c>
      <c r="X551" s="3">
        <v>-1.82</v>
      </c>
      <c r="Y551" s="3">
        <v>0</v>
      </c>
      <c r="Z551" s="3">
        <v>0</v>
      </c>
      <c r="AA551" s="3">
        <v>0</v>
      </c>
      <c r="AB551" s="3">
        <v>9.9499999999999993</v>
      </c>
      <c r="AC551" s="1">
        <v>44664</v>
      </c>
    </row>
    <row r="552" spans="1:29" x14ac:dyDescent="0.3">
      <c r="A552" t="s">
        <v>1934</v>
      </c>
      <c r="B552" s="1">
        <v>44663.430763888886</v>
      </c>
      <c r="C552">
        <v>17374392302</v>
      </c>
      <c r="D552" t="s">
        <v>93</v>
      </c>
      <c r="E552" t="s">
        <v>1935</v>
      </c>
      <c r="F552">
        <v>10896</v>
      </c>
      <c r="G552" t="s">
        <v>756</v>
      </c>
      <c r="H552">
        <v>1</v>
      </c>
      <c r="I552" t="s">
        <v>96</v>
      </c>
      <c r="J552" t="s">
        <v>97</v>
      </c>
      <c r="K552" t="s">
        <v>1936</v>
      </c>
      <c r="M552">
        <v>63260</v>
      </c>
      <c r="O552" s="3">
        <v>43.65</v>
      </c>
      <c r="P552" s="3">
        <v>8.73</v>
      </c>
      <c r="Q552" s="3">
        <v>0</v>
      </c>
      <c r="R552" s="3">
        <v>0</v>
      </c>
      <c r="S552" s="3">
        <v>0</v>
      </c>
      <c r="T552" s="3">
        <v>0</v>
      </c>
      <c r="U552" s="3">
        <v>0</v>
      </c>
      <c r="V552" s="3">
        <v>0</v>
      </c>
      <c r="W552" s="3">
        <v>0</v>
      </c>
      <c r="X552" s="3">
        <v>-8.09</v>
      </c>
      <c r="Y552" s="3">
        <v>0</v>
      </c>
      <c r="Z552" s="3">
        <v>0</v>
      </c>
      <c r="AA552" s="3">
        <v>0</v>
      </c>
      <c r="AB552" s="3">
        <v>44.29</v>
      </c>
      <c r="AC552" s="1">
        <v>44664</v>
      </c>
    </row>
    <row r="553" spans="1:29" x14ac:dyDescent="0.3">
      <c r="A553" t="s">
        <v>1937</v>
      </c>
      <c r="B553" s="1">
        <v>44663.431284722225</v>
      </c>
      <c r="C553">
        <v>17374392302</v>
      </c>
      <c r="D553" t="s">
        <v>93</v>
      </c>
      <c r="E553" t="s">
        <v>1938</v>
      </c>
      <c r="F553">
        <v>10495</v>
      </c>
      <c r="G553" t="s">
        <v>1939</v>
      </c>
      <c r="H553">
        <v>1</v>
      </c>
      <c r="I553" t="s">
        <v>96</v>
      </c>
      <c r="J553" t="s">
        <v>97</v>
      </c>
      <c r="K553" t="s">
        <v>1940</v>
      </c>
      <c r="M553">
        <v>31530</v>
      </c>
      <c r="O553" s="3">
        <v>16.62</v>
      </c>
      <c r="P553" s="3">
        <v>3.33</v>
      </c>
      <c r="Q553" s="3">
        <v>0</v>
      </c>
      <c r="R553" s="3">
        <v>0</v>
      </c>
      <c r="S553" s="3">
        <v>0</v>
      </c>
      <c r="T553" s="3">
        <v>0</v>
      </c>
      <c r="U553" s="3">
        <v>0</v>
      </c>
      <c r="V553" s="3">
        <v>0</v>
      </c>
      <c r="W553" s="3">
        <v>0</v>
      </c>
      <c r="X553" s="3">
        <v>-3.08</v>
      </c>
      <c r="Y553" s="3">
        <v>0</v>
      </c>
      <c r="Z553" s="3">
        <v>0</v>
      </c>
      <c r="AA553" s="3">
        <v>0</v>
      </c>
      <c r="AB553" s="3">
        <v>16.87</v>
      </c>
      <c r="AC553" s="1">
        <v>44664</v>
      </c>
    </row>
    <row r="554" spans="1:29" x14ac:dyDescent="0.3">
      <c r="A554" t="s">
        <v>1941</v>
      </c>
      <c r="B554" s="1">
        <v>44663.466053240743</v>
      </c>
      <c r="C554">
        <v>17374392302</v>
      </c>
      <c r="D554" t="s">
        <v>93</v>
      </c>
      <c r="E554" t="s">
        <v>1942</v>
      </c>
      <c r="F554">
        <v>10103</v>
      </c>
      <c r="G554" t="s">
        <v>1943</v>
      </c>
      <c r="H554">
        <v>1</v>
      </c>
      <c r="I554" t="s">
        <v>96</v>
      </c>
      <c r="J554" t="s">
        <v>97</v>
      </c>
      <c r="K554" t="s">
        <v>212</v>
      </c>
      <c r="M554">
        <v>75010</v>
      </c>
      <c r="O554" s="3">
        <v>24.83</v>
      </c>
      <c r="P554" s="3">
        <v>4.97</v>
      </c>
      <c r="Q554" s="3">
        <v>0</v>
      </c>
      <c r="R554" s="3">
        <v>0</v>
      </c>
      <c r="S554" s="3">
        <v>0</v>
      </c>
      <c r="T554" s="3">
        <v>0</v>
      </c>
      <c r="U554" s="3">
        <v>0</v>
      </c>
      <c r="V554" s="3">
        <v>0</v>
      </c>
      <c r="W554" s="3">
        <v>0</v>
      </c>
      <c r="X554" s="3">
        <v>-4.5999999999999996</v>
      </c>
      <c r="Y554" s="3">
        <v>0</v>
      </c>
      <c r="Z554" s="3">
        <v>0</v>
      </c>
      <c r="AA554" s="3">
        <v>0</v>
      </c>
      <c r="AB554" s="3">
        <v>25.2</v>
      </c>
      <c r="AC554" s="1">
        <v>44664</v>
      </c>
    </row>
    <row r="555" spans="1:29" x14ac:dyDescent="0.3">
      <c r="A555" t="s">
        <v>1944</v>
      </c>
      <c r="B555" s="1">
        <v>44663.466493055559</v>
      </c>
      <c r="C555">
        <v>17374392302</v>
      </c>
      <c r="D555" t="s">
        <v>93</v>
      </c>
      <c r="E555" t="s">
        <v>1945</v>
      </c>
      <c r="F555">
        <v>10252</v>
      </c>
      <c r="G555" t="s">
        <v>1441</v>
      </c>
      <c r="H555">
        <v>1</v>
      </c>
      <c r="I555" t="s">
        <v>96</v>
      </c>
      <c r="J555" t="s">
        <v>97</v>
      </c>
      <c r="K555" t="s">
        <v>1946</v>
      </c>
      <c r="M555">
        <v>57120</v>
      </c>
      <c r="O555" s="3">
        <v>17.329999999999998</v>
      </c>
      <c r="P555" s="3">
        <v>3.47</v>
      </c>
      <c r="Q555" s="3">
        <v>0</v>
      </c>
      <c r="R555" s="3">
        <v>0</v>
      </c>
      <c r="S555" s="3">
        <v>0</v>
      </c>
      <c r="T555" s="3">
        <v>0</v>
      </c>
      <c r="U555" s="3">
        <v>0</v>
      </c>
      <c r="V555" s="3">
        <v>0</v>
      </c>
      <c r="W555" s="3">
        <v>0</v>
      </c>
      <c r="X555" s="3">
        <v>-3.21</v>
      </c>
      <c r="Y555" s="3">
        <v>0</v>
      </c>
      <c r="Z555" s="3">
        <v>0</v>
      </c>
      <c r="AA555" s="3">
        <v>0</v>
      </c>
      <c r="AB555" s="3">
        <v>17.59</v>
      </c>
      <c r="AC555" s="1">
        <v>44664</v>
      </c>
    </row>
    <row r="556" spans="1:29" x14ac:dyDescent="0.3">
      <c r="A556" t="s">
        <v>1947</v>
      </c>
      <c r="B556" s="1">
        <v>44663.466574074075</v>
      </c>
      <c r="C556">
        <v>17374392302</v>
      </c>
      <c r="D556" t="s">
        <v>93</v>
      </c>
      <c r="E556" t="s">
        <v>1948</v>
      </c>
      <c r="F556">
        <v>2075</v>
      </c>
      <c r="G556" t="s">
        <v>1949</v>
      </c>
      <c r="H556">
        <v>1</v>
      </c>
      <c r="I556" t="s">
        <v>96</v>
      </c>
      <c r="J556" t="s">
        <v>97</v>
      </c>
      <c r="K556" t="s">
        <v>1950</v>
      </c>
      <c r="M556">
        <v>77390</v>
      </c>
      <c r="O556" s="3">
        <v>8.33</v>
      </c>
      <c r="P556" s="3">
        <v>1.67</v>
      </c>
      <c r="Q556" s="3">
        <v>0</v>
      </c>
      <c r="R556" s="3">
        <v>0</v>
      </c>
      <c r="S556" s="3">
        <v>0</v>
      </c>
      <c r="T556" s="3">
        <v>0</v>
      </c>
      <c r="U556" s="3">
        <v>0</v>
      </c>
      <c r="V556" s="3">
        <v>0</v>
      </c>
      <c r="W556" s="3">
        <v>0</v>
      </c>
      <c r="X556" s="3">
        <v>-1.55</v>
      </c>
      <c r="Y556" s="3">
        <v>0</v>
      </c>
      <c r="Z556" s="3">
        <v>0</v>
      </c>
      <c r="AA556" s="3">
        <v>0</v>
      </c>
      <c r="AB556" s="3">
        <v>8.4499999999999993</v>
      </c>
      <c r="AC556" s="1">
        <v>44664</v>
      </c>
    </row>
    <row r="557" spans="1:29" x14ac:dyDescent="0.3">
      <c r="A557" t="s">
        <v>1947</v>
      </c>
      <c r="B557" s="1">
        <v>44663.466574074075</v>
      </c>
      <c r="C557">
        <v>17374392302</v>
      </c>
      <c r="D557" t="s">
        <v>93</v>
      </c>
      <c r="E557" t="s">
        <v>1951</v>
      </c>
      <c r="F557">
        <v>10902</v>
      </c>
      <c r="G557" t="s">
        <v>1898</v>
      </c>
      <c r="H557">
        <v>1</v>
      </c>
      <c r="I557" t="s">
        <v>96</v>
      </c>
      <c r="J557" t="s">
        <v>97</v>
      </c>
      <c r="K557" t="s">
        <v>1952</v>
      </c>
      <c r="M557">
        <v>91410</v>
      </c>
      <c r="O557" s="3">
        <v>17.420000000000002</v>
      </c>
      <c r="P557" s="3">
        <v>3.48</v>
      </c>
      <c r="Q557" s="3">
        <v>0</v>
      </c>
      <c r="R557" s="3">
        <v>0</v>
      </c>
      <c r="S557" s="3">
        <v>0</v>
      </c>
      <c r="T557" s="3">
        <v>0</v>
      </c>
      <c r="U557" s="3">
        <v>0</v>
      </c>
      <c r="V557" s="3">
        <v>0</v>
      </c>
      <c r="W557" s="3">
        <v>0</v>
      </c>
      <c r="X557" s="3">
        <v>-3.23</v>
      </c>
      <c r="Y557" s="3">
        <v>0</v>
      </c>
      <c r="Z557" s="3">
        <v>0</v>
      </c>
      <c r="AA557" s="3">
        <v>0</v>
      </c>
      <c r="AB557" s="3">
        <v>17.670000000000002</v>
      </c>
      <c r="AC557" s="1">
        <v>44664</v>
      </c>
    </row>
    <row r="558" spans="1:29" x14ac:dyDescent="0.3">
      <c r="A558" t="s">
        <v>1953</v>
      </c>
      <c r="B558" s="1">
        <v>44663.466608796298</v>
      </c>
      <c r="C558">
        <v>17374392302</v>
      </c>
      <c r="D558" t="s">
        <v>93</v>
      </c>
      <c r="E558" t="s">
        <v>1954</v>
      </c>
      <c r="F558">
        <v>10857</v>
      </c>
      <c r="G558" t="s">
        <v>783</v>
      </c>
      <c r="H558">
        <v>1</v>
      </c>
      <c r="I558" t="s">
        <v>96</v>
      </c>
      <c r="J558" t="s">
        <v>97</v>
      </c>
      <c r="K558" t="s">
        <v>1955</v>
      </c>
      <c r="M558">
        <v>30900</v>
      </c>
      <c r="O558" s="3">
        <v>19.170000000000002</v>
      </c>
      <c r="P558" s="3">
        <v>3.83</v>
      </c>
      <c r="Q558" s="3">
        <v>0</v>
      </c>
      <c r="R558" s="3">
        <v>0</v>
      </c>
      <c r="S558" s="3">
        <v>0</v>
      </c>
      <c r="T558" s="3">
        <v>0</v>
      </c>
      <c r="U558" s="3">
        <v>0</v>
      </c>
      <c r="V558" s="3">
        <v>0</v>
      </c>
      <c r="W558" s="3">
        <v>0</v>
      </c>
      <c r="X558" s="3">
        <v>-3.55</v>
      </c>
      <c r="Y558" s="3">
        <v>0</v>
      </c>
      <c r="Z558" s="3">
        <v>0</v>
      </c>
      <c r="AA558" s="3">
        <v>0</v>
      </c>
      <c r="AB558" s="3">
        <v>19.45</v>
      </c>
      <c r="AC558" s="1">
        <v>44664</v>
      </c>
    </row>
    <row r="559" spans="1:29" x14ac:dyDescent="0.3">
      <c r="A559" t="s">
        <v>1953</v>
      </c>
      <c r="B559" s="1">
        <v>44663.466608796298</v>
      </c>
      <c r="C559">
        <v>17374392302</v>
      </c>
      <c r="D559" t="s">
        <v>93</v>
      </c>
      <c r="E559" t="s">
        <v>1956</v>
      </c>
      <c r="F559" t="s">
        <v>229</v>
      </c>
      <c r="G559" t="s">
        <v>230</v>
      </c>
      <c r="H559">
        <v>1</v>
      </c>
      <c r="I559" t="s">
        <v>96</v>
      </c>
      <c r="J559" t="s">
        <v>97</v>
      </c>
      <c r="K559" t="s">
        <v>1957</v>
      </c>
      <c r="M559">
        <v>20167</v>
      </c>
      <c r="O559" s="3">
        <v>16.66</v>
      </c>
      <c r="P559" s="3">
        <v>3.33</v>
      </c>
      <c r="Q559" s="3">
        <v>0</v>
      </c>
      <c r="R559" s="3">
        <v>0</v>
      </c>
      <c r="S559" s="3">
        <v>0</v>
      </c>
      <c r="T559" s="3">
        <v>0</v>
      </c>
      <c r="U559" s="3">
        <v>0</v>
      </c>
      <c r="V559" s="3">
        <v>0</v>
      </c>
      <c r="W559" s="3">
        <v>0</v>
      </c>
      <c r="X559" s="3">
        <v>-3.09</v>
      </c>
      <c r="Y559" s="3">
        <v>0</v>
      </c>
      <c r="Z559" s="3">
        <v>0</v>
      </c>
      <c r="AA559" s="3">
        <v>0</v>
      </c>
      <c r="AB559" s="3">
        <v>16.899999999999999</v>
      </c>
      <c r="AC559" s="1">
        <v>44664</v>
      </c>
    </row>
    <row r="560" spans="1:29" x14ac:dyDescent="0.3">
      <c r="A560" t="s">
        <v>1958</v>
      </c>
      <c r="B560" s="1">
        <v>44664.465729166666</v>
      </c>
      <c r="C560">
        <v>17456318002</v>
      </c>
      <c r="D560" t="s">
        <v>64</v>
      </c>
      <c r="G560" t="s">
        <v>117</v>
      </c>
      <c r="O560" s="3">
        <v>0</v>
      </c>
      <c r="P560" s="3">
        <v>0</v>
      </c>
      <c r="Q560" s="3">
        <v>0</v>
      </c>
      <c r="R560" s="3">
        <v>0</v>
      </c>
      <c r="S560" s="3">
        <v>0</v>
      </c>
      <c r="T560" s="3">
        <v>0</v>
      </c>
      <c r="U560" s="3">
        <v>0</v>
      </c>
      <c r="V560" s="3">
        <v>0</v>
      </c>
      <c r="W560" s="3">
        <v>0</v>
      </c>
      <c r="X560" s="3">
        <v>0</v>
      </c>
      <c r="Y560" s="3">
        <v>0</v>
      </c>
      <c r="Z560" s="3">
        <v>0</v>
      </c>
      <c r="AA560" s="3">
        <v>-1912.47</v>
      </c>
      <c r="AC560" s="1">
        <v>44664</v>
      </c>
    </row>
    <row r="561" spans="1:29" x14ac:dyDescent="0.3">
      <c r="A561" t="s">
        <v>1959</v>
      </c>
      <c r="B561" s="1">
        <v>44665.583553240744</v>
      </c>
      <c r="C561">
        <v>17456318002</v>
      </c>
      <c r="D561" t="s">
        <v>93</v>
      </c>
      <c r="E561" t="s">
        <v>1960</v>
      </c>
      <c r="F561">
        <v>10824</v>
      </c>
      <c r="G561" t="s">
        <v>1961</v>
      </c>
      <c r="H561">
        <v>1</v>
      </c>
      <c r="I561" t="s">
        <v>96</v>
      </c>
      <c r="J561" t="s">
        <v>97</v>
      </c>
      <c r="K561" t="s">
        <v>1962</v>
      </c>
      <c r="M561">
        <v>35830</v>
      </c>
      <c r="O561" s="3">
        <v>27</v>
      </c>
      <c r="P561" s="3">
        <v>5.4</v>
      </c>
      <c r="Q561" s="3">
        <v>0</v>
      </c>
      <c r="R561" s="3">
        <v>0</v>
      </c>
      <c r="S561" s="3">
        <v>0</v>
      </c>
      <c r="T561" s="3">
        <v>0</v>
      </c>
      <c r="U561" s="3">
        <v>0</v>
      </c>
      <c r="V561" s="3">
        <v>0</v>
      </c>
      <c r="W561" s="3">
        <v>0</v>
      </c>
      <c r="X561" s="3">
        <v>-5.01</v>
      </c>
      <c r="Y561" s="3">
        <v>0</v>
      </c>
      <c r="Z561" s="3">
        <v>0</v>
      </c>
      <c r="AA561" s="3">
        <v>0</v>
      </c>
      <c r="AB561" s="3">
        <v>27.39</v>
      </c>
      <c r="AC561" s="1">
        <v>44678</v>
      </c>
    </row>
    <row r="562" spans="1:29" x14ac:dyDescent="0.3">
      <c r="A562" t="s">
        <v>1963</v>
      </c>
      <c r="B562" s="1">
        <v>44665.583865740744</v>
      </c>
      <c r="C562">
        <v>17456318002</v>
      </c>
      <c r="D562" t="s">
        <v>93</v>
      </c>
      <c r="E562" t="s">
        <v>1964</v>
      </c>
      <c r="F562" t="s">
        <v>229</v>
      </c>
      <c r="G562" t="s">
        <v>230</v>
      </c>
      <c r="H562">
        <v>1</v>
      </c>
      <c r="I562" t="s">
        <v>96</v>
      </c>
      <c r="J562" t="s">
        <v>97</v>
      </c>
      <c r="K562" t="s">
        <v>934</v>
      </c>
      <c r="M562">
        <v>94100</v>
      </c>
      <c r="O562" s="3">
        <v>16.66</v>
      </c>
      <c r="P562" s="3">
        <v>3.33</v>
      </c>
      <c r="Q562" s="3">
        <v>0</v>
      </c>
      <c r="R562" s="3">
        <v>0</v>
      </c>
      <c r="S562" s="3">
        <v>0</v>
      </c>
      <c r="T562" s="3">
        <v>0</v>
      </c>
      <c r="U562" s="3">
        <v>0</v>
      </c>
      <c r="V562" s="3">
        <v>0</v>
      </c>
      <c r="W562" s="3">
        <v>0</v>
      </c>
      <c r="X562" s="3">
        <v>-3.09</v>
      </c>
      <c r="Y562" s="3">
        <v>0</v>
      </c>
      <c r="Z562" s="3">
        <v>0</v>
      </c>
      <c r="AA562" s="3">
        <v>0</v>
      </c>
      <c r="AB562" s="3">
        <v>16.899999999999999</v>
      </c>
      <c r="AC562" s="1">
        <v>44678</v>
      </c>
    </row>
    <row r="563" spans="1:29" x14ac:dyDescent="0.3">
      <c r="A563" t="s">
        <v>1965</v>
      </c>
      <c r="B563" s="1">
        <v>44665.584074074075</v>
      </c>
      <c r="C563">
        <v>17456318002</v>
      </c>
      <c r="D563" t="s">
        <v>93</v>
      </c>
      <c r="E563" t="s">
        <v>1966</v>
      </c>
      <c r="F563">
        <v>11287</v>
      </c>
      <c r="G563" t="s">
        <v>1967</v>
      </c>
      <c r="H563">
        <v>1</v>
      </c>
      <c r="I563" t="s">
        <v>96</v>
      </c>
      <c r="J563" t="s">
        <v>97</v>
      </c>
      <c r="K563" t="s">
        <v>1968</v>
      </c>
      <c r="M563">
        <v>33850</v>
      </c>
      <c r="O563" s="3">
        <v>19.829999999999998</v>
      </c>
      <c r="P563" s="3">
        <v>3.97</v>
      </c>
      <c r="Q563" s="3">
        <v>0</v>
      </c>
      <c r="R563" s="3">
        <v>0</v>
      </c>
      <c r="S563" s="3">
        <v>0</v>
      </c>
      <c r="T563" s="3">
        <v>0</v>
      </c>
      <c r="U563" s="3">
        <v>0</v>
      </c>
      <c r="V563" s="3">
        <v>0</v>
      </c>
      <c r="W563" s="3">
        <v>0</v>
      </c>
      <c r="X563" s="3">
        <v>-3.68</v>
      </c>
      <c r="Y563" s="3">
        <v>0</v>
      </c>
      <c r="Z563" s="3">
        <v>0</v>
      </c>
      <c r="AA563" s="3">
        <v>0</v>
      </c>
      <c r="AB563" s="3">
        <v>20.12</v>
      </c>
      <c r="AC563" s="1">
        <v>44678</v>
      </c>
    </row>
    <row r="564" spans="1:29" x14ac:dyDescent="0.3">
      <c r="A564" t="s">
        <v>1969</v>
      </c>
      <c r="B564" s="1">
        <v>44665.584293981483</v>
      </c>
      <c r="C564">
        <v>17456318002</v>
      </c>
      <c r="D564" t="s">
        <v>93</v>
      </c>
      <c r="E564" t="s">
        <v>1970</v>
      </c>
      <c r="F564">
        <v>10263</v>
      </c>
      <c r="G564" t="s">
        <v>1204</v>
      </c>
      <c r="H564">
        <v>1</v>
      </c>
      <c r="I564" t="s">
        <v>96</v>
      </c>
      <c r="J564" t="s">
        <v>97</v>
      </c>
      <c r="K564" t="s">
        <v>1971</v>
      </c>
      <c r="M564">
        <v>28140</v>
      </c>
      <c r="O564" s="3">
        <v>16</v>
      </c>
      <c r="P564" s="3">
        <v>3.2</v>
      </c>
      <c r="Q564" s="3">
        <v>0</v>
      </c>
      <c r="R564" s="3">
        <v>0</v>
      </c>
      <c r="S564" s="3">
        <v>0</v>
      </c>
      <c r="T564" s="3">
        <v>0</v>
      </c>
      <c r="U564" s="3">
        <v>0</v>
      </c>
      <c r="V564" s="3">
        <v>0</v>
      </c>
      <c r="W564" s="3">
        <v>0</v>
      </c>
      <c r="X564" s="3">
        <v>-2.97</v>
      </c>
      <c r="Y564" s="3">
        <v>0</v>
      </c>
      <c r="Z564" s="3">
        <v>0</v>
      </c>
      <c r="AA564" s="3">
        <v>0</v>
      </c>
      <c r="AB564" s="3">
        <v>16.23</v>
      </c>
      <c r="AC564" s="1">
        <v>44678</v>
      </c>
    </row>
    <row r="565" spans="1:29" x14ac:dyDescent="0.3">
      <c r="A565" t="s">
        <v>1972</v>
      </c>
      <c r="B565" s="1">
        <v>44665.597696759258</v>
      </c>
      <c r="C565">
        <v>17456318002</v>
      </c>
      <c r="D565" t="s">
        <v>93</v>
      </c>
      <c r="E565" t="s">
        <v>1973</v>
      </c>
      <c r="F565" t="s">
        <v>229</v>
      </c>
      <c r="G565" t="s">
        <v>230</v>
      </c>
      <c r="H565">
        <v>1</v>
      </c>
      <c r="I565" t="s">
        <v>96</v>
      </c>
      <c r="J565" t="s">
        <v>97</v>
      </c>
      <c r="K565" t="s">
        <v>1974</v>
      </c>
      <c r="M565">
        <v>64990</v>
      </c>
      <c r="O565" s="3">
        <v>16.66</v>
      </c>
      <c r="P565" s="3">
        <v>3.33</v>
      </c>
      <c r="Q565" s="3">
        <v>0</v>
      </c>
      <c r="R565" s="3">
        <v>0</v>
      </c>
      <c r="S565" s="3">
        <v>0</v>
      </c>
      <c r="T565" s="3">
        <v>0</v>
      </c>
      <c r="U565" s="3">
        <v>0</v>
      </c>
      <c r="V565" s="3">
        <v>0</v>
      </c>
      <c r="W565" s="3">
        <v>0</v>
      </c>
      <c r="X565" s="3">
        <v>-3.09</v>
      </c>
      <c r="Y565" s="3">
        <v>0</v>
      </c>
      <c r="Z565" s="3">
        <v>0</v>
      </c>
      <c r="AA565" s="3">
        <v>0</v>
      </c>
      <c r="AB565" s="3">
        <v>16.899999999999999</v>
      </c>
      <c r="AC565" s="1">
        <v>44678</v>
      </c>
    </row>
    <row r="566" spans="1:29" x14ac:dyDescent="0.3">
      <c r="A566" t="s">
        <v>1975</v>
      </c>
      <c r="B566" s="1">
        <v>44665.597997685189</v>
      </c>
      <c r="C566">
        <v>17456318002</v>
      </c>
      <c r="D566" t="s">
        <v>93</v>
      </c>
      <c r="E566" t="s">
        <v>1976</v>
      </c>
      <c r="F566">
        <v>11286</v>
      </c>
      <c r="G566" t="s">
        <v>1809</v>
      </c>
      <c r="H566">
        <v>1</v>
      </c>
      <c r="I566" t="s">
        <v>96</v>
      </c>
      <c r="J566" t="s">
        <v>97</v>
      </c>
      <c r="K566" t="s">
        <v>1977</v>
      </c>
      <c r="M566">
        <v>60550</v>
      </c>
      <c r="O566" s="3">
        <v>16.22</v>
      </c>
      <c r="P566" s="3">
        <v>3.24</v>
      </c>
      <c r="Q566" s="3">
        <v>0</v>
      </c>
      <c r="R566" s="3">
        <v>0</v>
      </c>
      <c r="S566" s="3">
        <v>0</v>
      </c>
      <c r="T566" s="3">
        <v>0</v>
      </c>
      <c r="U566" s="3">
        <v>0</v>
      </c>
      <c r="V566" s="3">
        <v>0</v>
      </c>
      <c r="W566" s="3">
        <v>0</v>
      </c>
      <c r="X566" s="3">
        <v>-3.01</v>
      </c>
      <c r="Y566" s="3">
        <v>0</v>
      </c>
      <c r="Z566" s="3">
        <v>0</v>
      </c>
      <c r="AA566" s="3">
        <v>0</v>
      </c>
      <c r="AB566" s="3">
        <v>16.45</v>
      </c>
      <c r="AC566" s="1">
        <v>44678</v>
      </c>
    </row>
    <row r="567" spans="1:29" x14ac:dyDescent="0.3">
      <c r="A567" t="s">
        <v>1978</v>
      </c>
      <c r="B567" s="1">
        <v>44666.466064814813</v>
      </c>
      <c r="C567">
        <v>17456318002</v>
      </c>
      <c r="D567" t="s">
        <v>93</v>
      </c>
      <c r="E567" t="s">
        <v>1979</v>
      </c>
      <c r="F567">
        <v>9172</v>
      </c>
      <c r="G567" t="s">
        <v>963</v>
      </c>
      <c r="H567">
        <v>1</v>
      </c>
      <c r="I567" t="s">
        <v>96</v>
      </c>
      <c r="J567" t="s">
        <v>97</v>
      </c>
      <c r="K567" t="s">
        <v>1980</v>
      </c>
      <c r="M567">
        <v>76170</v>
      </c>
      <c r="O567" s="3">
        <v>21.67</v>
      </c>
      <c r="P567" s="3">
        <v>4.33</v>
      </c>
      <c r="Q567" s="3">
        <v>0</v>
      </c>
      <c r="R567" s="3">
        <v>0</v>
      </c>
      <c r="S567" s="3">
        <v>0</v>
      </c>
      <c r="T567" s="3">
        <v>0</v>
      </c>
      <c r="U567" s="3">
        <v>0</v>
      </c>
      <c r="V567" s="3">
        <v>0</v>
      </c>
      <c r="W567" s="3">
        <v>0</v>
      </c>
      <c r="X567" s="3">
        <v>-4.0199999999999996</v>
      </c>
      <c r="Y567" s="3">
        <v>0</v>
      </c>
      <c r="Z567" s="3">
        <v>0</v>
      </c>
      <c r="AA567" s="3">
        <v>0</v>
      </c>
      <c r="AB567" s="3">
        <v>21.98</v>
      </c>
      <c r="AC567" s="1">
        <v>44678</v>
      </c>
    </row>
    <row r="568" spans="1:29" x14ac:dyDescent="0.3">
      <c r="A568" t="s">
        <v>1981</v>
      </c>
      <c r="B568" s="1">
        <v>44666.466134259259</v>
      </c>
      <c r="C568">
        <v>17456318002</v>
      </c>
      <c r="D568" t="s">
        <v>93</v>
      </c>
      <c r="E568" t="s">
        <v>1982</v>
      </c>
      <c r="F568">
        <v>93670</v>
      </c>
      <c r="G568" t="s">
        <v>1370</v>
      </c>
      <c r="H568">
        <v>1</v>
      </c>
      <c r="I568" t="s">
        <v>96</v>
      </c>
      <c r="J568" t="s">
        <v>97</v>
      </c>
      <c r="K568" t="s">
        <v>180</v>
      </c>
      <c r="M568">
        <v>13008</v>
      </c>
      <c r="O568" s="3">
        <v>16</v>
      </c>
      <c r="P568" s="3">
        <v>3.2</v>
      </c>
      <c r="Q568" s="3">
        <v>0</v>
      </c>
      <c r="R568" s="3">
        <v>0</v>
      </c>
      <c r="S568" s="3">
        <v>0</v>
      </c>
      <c r="T568" s="3">
        <v>0</v>
      </c>
      <c r="U568" s="3">
        <v>0</v>
      </c>
      <c r="V568" s="3">
        <v>0</v>
      </c>
      <c r="W568" s="3">
        <v>0</v>
      </c>
      <c r="X568" s="3">
        <v>-2.97</v>
      </c>
      <c r="Y568" s="3">
        <v>0</v>
      </c>
      <c r="Z568" s="3">
        <v>0</v>
      </c>
      <c r="AA568" s="3">
        <v>0</v>
      </c>
      <c r="AB568" s="3">
        <v>16.23</v>
      </c>
      <c r="AC568" s="1">
        <v>44678</v>
      </c>
    </row>
    <row r="569" spans="1:29" x14ac:dyDescent="0.3">
      <c r="A569" t="s">
        <v>1983</v>
      </c>
      <c r="B569" s="1">
        <v>44666.466238425928</v>
      </c>
      <c r="C569">
        <v>17456318002</v>
      </c>
      <c r="D569" t="s">
        <v>93</v>
      </c>
      <c r="E569" t="s">
        <v>1984</v>
      </c>
      <c r="F569">
        <v>103610</v>
      </c>
      <c r="G569" t="s">
        <v>1270</v>
      </c>
      <c r="H569">
        <v>1</v>
      </c>
      <c r="I569" t="s">
        <v>96</v>
      </c>
      <c r="J569" t="s">
        <v>97</v>
      </c>
      <c r="K569" t="s">
        <v>1985</v>
      </c>
      <c r="M569">
        <v>8000</v>
      </c>
      <c r="O569" s="3">
        <v>20.67</v>
      </c>
      <c r="P569" s="3">
        <v>4.13</v>
      </c>
      <c r="Q569" s="3">
        <v>0</v>
      </c>
      <c r="R569" s="3">
        <v>0</v>
      </c>
      <c r="S569" s="3">
        <v>0</v>
      </c>
      <c r="T569" s="3">
        <v>0</v>
      </c>
      <c r="U569" s="3">
        <v>0</v>
      </c>
      <c r="V569" s="3">
        <v>0</v>
      </c>
      <c r="W569" s="3">
        <v>0</v>
      </c>
      <c r="X569" s="3">
        <v>-3.83</v>
      </c>
      <c r="Y569" s="3">
        <v>0</v>
      </c>
      <c r="Z569" s="3">
        <v>0</v>
      </c>
      <c r="AA569" s="3">
        <v>0</v>
      </c>
      <c r="AB569" s="3">
        <v>20.97</v>
      </c>
      <c r="AC569" s="1">
        <v>44678</v>
      </c>
    </row>
    <row r="570" spans="1:29" x14ac:dyDescent="0.3">
      <c r="A570" t="s">
        <v>1986</v>
      </c>
      <c r="B570" s="1">
        <v>44666.466377314813</v>
      </c>
      <c r="C570">
        <v>17456318002</v>
      </c>
      <c r="D570" t="s">
        <v>93</v>
      </c>
      <c r="E570" t="s">
        <v>1987</v>
      </c>
      <c r="F570">
        <v>10260</v>
      </c>
      <c r="G570" t="s">
        <v>176</v>
      </c>
      <c r="H570">
        <v>1</v>
      </c>
      <c r="I570" t="s">
        <v>96</v>
      </c>
      <c r="J570" t="s">
        <v>97</v>
      </c>
      <c r="K570" t="s">
        <v>1988</v>
      </c>
      <c r="M570">
        <v>2100</v>
      </c>
      <c r="O570" s="3">
        <v>16.25</v>
      </c>
      <c r="P570" s="3">
        <v>3.25</v>
      </c>
      <c r="Q570" s="3">
        <v>0</v>
      </c>
      <c r="R570" s="3">
        <v>0</v>
      </c>
      <c r="S570" s="3">
        <v>0</v>
      </c>
      <c r="T570" s="3">
        <v>0</v>
      </c>
      <c r="U570" s="3">
        <v>0</v>
      </c>
      <c r="V570" s="3">
        <v>0</v>
      </c>
      <c r="W570" s="3">
        <v>0</v>
      </c>
      <c r="X570" s="3">
        <v>-3.01</v>
      </c>
      <c r="Y570" s="3">
        <v>0</v>
      </c>
      <c r="Z570" s="3">
        <v>0</v>
      </c>
      <c r="AA570" s="3">
        <v>0</v>
      </c>
      <c r="AB570" s="3">
        <v>16.489999999999998</v>
      </c>
      <c r="AC570" s="1">
        <v>44678</v>
      </c>
    </row>
    <row r="571" spans="1:29" x14ac:dyDescent="0.3">
      <c r="A571" t="s">
        <v>1989</v>
      </c>
      <c r="B571" s="1">
        <v>44666.466458333336</v>
      </c>
      <c r="C571">
        <v>17456318002</v>
      </c>
      <c r="D571" t="s">
        <v>93</v>
      </c>
      <c r="E571" t="s">
        <v>1990</v>
      </c>
      <c r="F571" t="s">
        <v>1215</v>
      </c>
      <c r="G571" t="s">
        <v>1216</v>
      </c>
      <c r="H571">
        <v>1</v>
      </c>
      <c r="I571" t="s">
        <v>96</v>
      </c>
      <c r="J571" t="s">
        <v>97</v>
      </c>
      <c r="K571" t="s">
        <v>1991</v>
      </c>
      <c r="M571">
        <v>20200</v>
      </c>
      <c r="O571" s="3">
        <v>17.079999999999998</v>
      </c>
      <c r="P571" s="3">
        <v>3.42</v>
      </c>
      <c r="Q571" s="3">
        <v>0</v>
      </c>
      <c r="R571" s="3">
        <v>0</v>
      </c>
      <c r="S571" s="3">
        <v>0</v>
      </c>
      <c r="T571" s="3">
        <v>0</v>
      </c>
      <c r="U571" s="3">
        <v>0</v>
      </c>
      <c r="V571" s="3">
        <v>0</v>
      </c>
      <c r="W571" s="3">
        <v>0</v>
      </c>
      <c r="X571" s="3">
        <v>-3.17</v>
      </c>
      <c r="Y571" s="3">
        <v>0</v>
      </c>
      <c r="Z571" s="3">
        <v>0</v>
      </c>
      <c r="AA571" s="3">
        <v>0</v>
      </c>
      <c r="AB571" s="3">
        <v>17.329999999999998</v>
      </c>
      <c r="AC571" s="1">
        <v>44678</v>
      </c>
    </row>
    <row r="572" spans="1:29" x14ac:dyDescent="0.3">
      <c r="A572" t="s">
        <v>1992</v>
      </c>
      <c r="B572" s="1">
        <v>44666.540416666663</v>
      </c>
      <c r="C572">
        <v>17456318002</v>
      </c>
      <c r="D572" t="s">
        <v>93</v>
      </c>
      <c r="E572" t="s">
        <v>1993</v>
      </c>
      <c r="F572">
        <v>9704</v>
      </c>
      <c r="G572" t="s">
        <v>1994</v>
      </c>
      <c r="H572">
        <v>1</v>
      </c>
      <c r="I572" t="s">
        <v>96</v>
      </c>
      <c r="J572" t="s">
        <v>97</v>
      </c>
      <c r="K572" t="s">
        <v>1995</v>
      </c>
      <c r="M572">
        <v>45500</v>
      </c>
      <c r="O572" s="3">
        <v>19.25</v>
      </c>
      <c r="P572" s="3">
        <v>3.85</v>
      </c>
      <c r="Q572" s="3">
        <v>0</v>
      </c>
      <c r="R572" s="3">
        <v>0</v>
      </c>
      <c r="S572" s="3">
        <v>0</v>
      </c>
      <c r="T572" s="3">
        <v>0</v>
      </c>
      <c r="U572" s="3">
        <v>0</v>
      </c>
      <c r="V572" s="3">
        <v>0</v>
      </c>
      <c r="W572" s="3">
        <v>0</v>
      </c>
      <c r="X572" s="3">
        <v>-3.57</v>
      </c>
      <c r="Y572" s="3">
        <v>0</v>
      </c>
      <c r="Z572" s="3">
        <v>0</v>
      </c>
      <c r="AA572" s="3">
        <v>0</v>
      </c>
      <c r="AB572" s="3">
        <v>19.53</v>
      </c>
      <c r="AC572" s="1">
        <v>44678</v>
      </c>
    </row>
    <row r="573" spans="1:29" x14ac:dyDescent="0.3">
      <c r="A573" t="s">
        <v>1996</v>
      </c>
      <c r="B573" s="1">
        <v>44670.407650462963</v>
      </c>
      <c r="C573">
        <v>17456318002</v>
      </c>
      <c r="D573" t="s">
        <v>93</v>
      </c>
      <c r="E573" t="s">
        <v>1997</v>
      </c>
      <c r="F573">
        <v>8691</v>
      </c>
      <c r="G573" t="s">
        <v>1998</v>
      </c>
      <c r="H573">
        <v>1</v>
      </c>
      <c r="I573" t="s">
        <v>96</v>
      </c>
      <c r="J573" t="s">
        <v>97</v>
      </c>
      <c r="K573" t="s">
        <v>1999</v>
      </c>
      <c r="M573">
        <v>37000</v>
      </c>
      <c r="O573" s="3">
        <v>24.83</v>
      </c>
      <c r="P573" s="3">
        <v>4.97</v>
      </c>
      <c r="Q573" s="3">
        <v>0</v>
      </c>
      <c r="R573" s="3">
        <v>0</v>
      </c>
      <c r="S573" s="3">
        <v>0</v>
      </c>
      <c r="T573" s="3">
        <v>0</v>
      </c>
      <c r="U573" s="3">
        <v>0</v>
      </c>
      <c r="V573" s="3">
        <v>0</v>
      </c>
      <c r="W573" s="3">
        <v>0</v>
      </c>
      <c r="X573" s="3">
        <v>-4.5999999999999996</v>
      </c>
      <c r="Y573" s="3">
        <v>0</v>
      </c>
      <c r="Z573" s="3">
        <v>0</v>
      </c>
      <c r="AA573" s="3">
        <v>0</v>
      </c>
      <c r="AB573" s="3">
        <v>25.2</v>
      </c>
      <c r="AC573" s="1">
        <v>44678</v>
      </c>
    </row>
    <row r="574" spans="1:29" x14ac:dyDescent="0.3">
      <c r="A574" t="s">
        <v>2000</v>
      </c>
      <c r="B574" s="1">
        <v>44670.431342592594</v>
      </c>
      <c r="C574">
        <v>17456318002</v>
      </c>
      <c r="D574" t="s">
        <v>93</v>
      </c>
      <c r="E574" t="s">
        <v>2001</v>
      </c>
      <c r="F574">
        <v>10252</v>
      </c>
      <c r="G574" t="s">
        <v>1441</v>
      </c>
      <c r="H574">
        <v>1</v>
      </c>
      <c r="I574" t="s">
        <v>96</v>
      </c>
      <c r="J574" t="s">
        <v>97</v>
      </c>
      <c r="K574" t="s">
        <v>2002</v>
      </c>
      <c r="M574">
        <v>62440</v>
      </c>
      <c r="O574" s="3">
        <v>17.329999999999998</v>
      </c>
      <c r="P574" s="3">
        <v>3.47</v>
      </c>
      <c r="Q574" s="3">
        <v>0</v>
      </c>
      <c r="R574" s="3">
        <v>0</v>
      </c>
      <c r="S574" s="3">
        <v>0</v>
      </c>
      <c r="T574" s="3">
        <v>0</v>
      </c>
      <c r="U574" s="3">
        <v>0</v>
      </c>
      <c r="V574" s="3">
        <v>0</v>
      </c>
      <c r="W574" s="3">
        <v>0</v>
      </c>
      <c r="X574" s="3">
        <v>-3.21</v>
      </c>
      <c r="Y574" s="3">
        <v>0</v>
      </c>
      <c r="Z574" s="3">
        <v>0</v>
      </c>
      <c r="AA574" s="3">
        <v>0</v>
      </c>
      <c r="AB574" s="3">
        <v>17.59</v>
      </c>
      <c r="AC574" s="1">
        <v>44678</v>
      </c>
    </row>
    <row r="575" spans="1:29" x14ac:dyDescent="0.3">
      <c r="A575" t="s">
        <v>2003</v>
      </c>
      <c r="B575" s="1">
        <v>44670.499895833331</v>
      </c>
      <c r="C575">
        <v>17456318002</v>
      </c>
      <c r="D575" t="s">
        <v>93</v>
      </c>
      <c r="E575" t="s">
        <v>2004</v>
      </c>
      <c r="F575">
        <v>1541</v>
      </c>
      <c r="G575" t="s">
        <v>1200</v>
      </c>
      <c r="H575">
        <v>1</v>
      </c>
      <c r="I575" t="s">
        <v>96</v>
      </c>
      <c r="J575" t="s">
        <v>97</v>
      </c>
      <c r="K575" t="s">
        <v>2005</v>
      </c>
      <c r="M575">
        <v>68520</v>
      </c>
      <c r="O575" s="3">
        <v>19.12</v>
      </c>
      <c r="P575" s="3">
        <v>3.83</v>
      </c>
      <c r="Q575" s="3">
        <v>0</v>
      </c>
      <c r="R575" s="3">
        <v>0</v>
      </c>
      <c r="S575" s="3">
        <v>0</v>
      </c>
      <c r="T575" s="3">
        <v>0</v>
      </c>
      <c r="U575" s="3">
        <v>0</v>
      </c>
      <c r="V575" s="3">
        <v>0</v>
      </c>
      <c r="W575" s="3">
        <v>0</v>
      </c>
      <c r="X575" s="3">
        <v>-3.55</v>
      </c>
      <c r="Y575" s="3">
        <v>0</v>
      </c>
      <c r="Z575" s="3">
        <v>0</v>
      </c>
      <c r="AA575" s="3">
        <v>0</v>
      </c>
      <c r="AB575" s="3">
        <v>19.399999999999999</v>
      </c>
      <c r="AC575" s="1">
        <v>44678</v>
      </c>
    </row>
    <row r="576" spans="1:29" x14ac:dyDescent="0.3">
      <c r="A576" t="s">
        <v>2006</v>
      </c>
      <c r="B576" s="1">
        <v>44670.499976851854</v>
      </c>
      <c r="C576">
        <v>17456318002</v>
      </c>
      <c r="D576" t="s">
        <v>93</v>
      </c>
      <c r="E576" t="s">
        <v>2007</v>
      </c>
      <c r="F576" t="s">
        <v>229</v>
      </c>
      <c r="G576" t="s">
        <v>230</v>
      </c>
      <c r="H576">
        <v>1</v>
      </c>
      <c r="I576" t="s">
        <v>96</v>
      </c>
      <c r="J576" t="s">
        <v>97</v>
      </c>
      <c r="K576" t="s">
        <v>2008</v>
      </c>
      <c r="M576">
        <v>74000</v>
      </c>
      <c r="O576" s="3">
        <v>16.66</v>
      </c>
      <c r="P576" s="3">
        <v>3.33</v>
      </c>
      <c r="Q576" s="3">
        <v>0</v>
      </c>
      <c r="R576" s="3">
        <v>0</v>
      </c>
      <c r="S576" s="3">
        <v>0</v>
      </c>
      <c r="T576" s="3">
        <v>0</v>
      </c>
      <c r="U576" s="3">
        <v>0</v>
      </c>
      <c r="V576" s="3">
        <v>0</v>
      </c>
      <c r="W576" s="3">
        <v>0</v>
      </c>
      <c r="X576" s="3">
        <v>-3.09</v>
      </c>
      <c r="Y576" s="3">
        <v>0</v>
      </c>
      <c r="Z576" s="3">
        <v>0</v>
      </c>
      <c r="AA576" s="3">
        <v>0</v>
      </c>
      <c r="AB576" s="3">
        <v>16.899999999999999</v>
      </c>
      <c r="AC576" s="1">
        <v>44678</v>
      </c>
    </row>
    <row r="577" spans="1:29" x14ac:dyDescent="0.3">
      <c r="A577" t="s">
        <v>2009</v>
      </c>
      <c r="B577" s="1">
        <v>44670.500011574077</v>
      </c>
      <c r="C577">
        <v>17456318002</v>
      </c>
      <c r="D577" t="s">
        <v>93</v>
      </c>
      <c r="E577" t="s">
        <v>2010</v>
      </c>
      <c r="F577" t="s">
        <v>937</v>
      </c>
      <c r="G577" t="s">
        <v>938</v>
      </c>
      <c r="H577">
        <v>1</v>
      </c>
      <c r="I577" t="s">
        <v>96</v>
      </c>
      <c r="J577" t="s">
        <v>97</v>
      </c>
      <c r="K577" t="s">
        <v>2011</v>
      </c>
      <c r="M577">
        <v>63910</v>
      </c>
      <c r="O577" s="3">
        <v>18.25</v>
      </c>
      <c r="P577" s="3">
        <v>3.65</v>
      </c>
      <c r="Q577" s="3">
        <v>0</v>
      </c>
      <c r="R577" s="3">
        <v>0</v>
      </c>
      <c r="S577" s="3">
        <v>0</v>
      </c>
      <c r="T577" s="3">
        <v>0</v>
      </c>
      <c r="U577" s="3">
        <v>0</v>
      </c>
      <c r="V577" s="3">
        <v>0</v>
      </c>
      <c r="W577" s="3">
        <v>0</v>
      </c>
      <c r="X577" s="3">
        <v>-3.38</v>
      </c>
      <c r="Y577" s="3">
        <v>0</v>
      </c>
      <c r="Z577" s="3">
        <v>0</v>
      </c>
      <c r="AA577" s="3">
        <v>0</v>
      </c>
      <c r="AB577" s="3">
        <v>18.52</v>
      </c>
      <c r="AC577" s="1">
        <v>44678</v>
      </c>
    </row>
    <row r="578" spans="1:29" x14ac:dyDescent="0.3">
      <c r="A578" t="s">
        <v>2012</v>
      </c>
      <c r="B578" s="1">
        <v>44670.500243055554</v>
      </c>
      <c r="C578">
        <v>17456318002</v>
      </c>
      <c r="D578" t="s">
        <v>93</v>
      </c>
      <c r="E578" t="s">
        <v>2013</v>
      </c>
      <c r="F578" t="s">
        <v>229</v>
      </c>
      <c r="G578" t="s">
        <v>230</v>
      </c>
      <c r="H578">
        <v>1</v>
      </c>
      <c r="I578" t="s">
        <v>96</v>
      </c>
      <c r="J578" t="s">
        <v>97</v>
      </c>
      <c r="K578" t="s">
        <v>2014</v>
      </c>
      <c r="M578">
        <v>77610</v>
      </c>
      <c r="O578" s="3">
        <v>16.66</v>
      </c>
      <c r="P578" s="3">
        <v>3.33</v>
      </c>
      <c r="Q578" s="3">
        <v>0</v>
      </c>
      <c r="R578" s="3">
        <v>0</v>
      </c>
      <c r="S578" s="3">
        <v>0</v>
      </c>
      <c r="T578" s="3">
        <v>0</v>
      </c>
      <c r="U578" s="3">
        <v>0</v>
      </c>
      <c r="V578" s="3">
        <v>0</v>
      </c>
      <c r="W578" s="3">
        <v>0</v>
      </c>
      <c r="X578" s="3">
        <v>-3.09</v>
      </c>
      <c r="Y578" s="3">
        <v>0</v>
      </c>
      <c r="Z578" s="3">
        <v>0</v>
      </c>
      <c r="AA578" s="3">
        <v>0</v>
      </c>
      <c r="AB578" s="3">
        <v>16.899999999999999</v>
      </c>
      <c r="AC578" s="1">
        <v>44678</v>
      </c>
    </row>
    <row r="579" spans="1:29" x14ac:dyDescent="0.3">
      <c r="A579" t="s">
        <v>2012</v>
      </c>
      <c r="B579" s="1">
        <v>44670.500243055554</v>
      </c>
      <c r="C579">
        <v>17456318002</v>
      </c>
      <c r="D579" t="s">
        <v>93</v>
      </c>
      <c r="E579" t="s">
        <v>2015</v>
      </c>
      <c r="F579">
        <v>11286</v>
      </c>
      <c r="G579" t="s">
        <v>1809</v>
      </c>
      <c r="H579">
        <v>1</v>
      </c>
      <c r="I579" t="s">
        <v>96</v>
      </c>
      <c r="J579" t="s">
        <v>97</v>
      </c>
      <c r="K579" t="s">
        <v>2016</v>
      </c>
      <c r="M579">
        <v>78711</v>
      </c>
      <c r="O579" s="3">
        <v>16.22</v>
      </c>
      <c r="P579" s="3">
        <v>3.24</v>
      </c>
      <c r="Q579" s="3">
        <v>0</v>
      </c>
      <c r="R579" s="3">
        <v>0</v>
      </c>
      <c r="S579" s="3">
        <v>0</v>
      </c>
      <c r="T579" s="3">
        <v>0</v>
      </c>
      <c r="U579" s="3">
        <v>0</v>
      </c>
      <c r="V579" s="3">
        <v>0</v>
      </c>
      <c r="W579" s="3">
        <v>0</v>
      </c>
      <c r="X579" s="3">
        <v>-3.01</v>
      </c>
      <c r="Y579" s="3">
        <v>0</v>
      </c>
      <c r="Z579" s="3">
        <v>0</v>
      </c>
      <c r="AA579" s="3">
        <v>0</v>
      </c>
      <c r="AB579" s="3">
        <v>16.45</v>
      </c>
      <c r="AC579" s="1">
        <v>44678</v>
      </c>
    </row>
    <row r="580" spans="1:29" x14ac:dyDescent="0.3">
      <c r="A580" t="s">
        <v>2017</v>
      </c>
      <c r="B580" s="1">
        <v>44670.5003125</v>
      </c>
      <c r="C580">
        <v>17456318002</v>
      </c>
      <c r="D580" t="s">
        <v>93</v>
      </c>
      <c r="E580" t="s">
        <v>2018</v>
      </c>
      <c r="F580">
        <v>6627</v>
      </c>
      <c r="G580" t="s">
        <v>120</v>
      </c>
      <c r="H580">
        <v>2</v>
      </c>
      <c r="I580" t="s">
        <v>96</v>
      </c>
      <c r="J580" t="s">
        <v>97</v>
      </c>
      <c r="K580" t="s">
        <v>2019</v>
      </c>
      <c r="M580">
        <v>13870</v>
      </c>
      <c r="O580" s="3">
        <v>34.659999999999997</v>
      </c>
      <c r="P580" s="3">
        <v>6.94</v>
      </c>
      <c r="Q580" s="3">
        <v>0</v>
      </c>
      <c r="R580" s="3">
        <v>0</v>
      </c>
      <c r="S580" s="3">
        <v>0</v>
      </c>
      <c r="T580" s="3">
        <v>0</v>
      </c>
      <c r="U580" s="3">
        <v>0</v>
      </c>
      <c r="V580" s="3">
        <v>0</v>
      </c>
      <c r="W580" s="3">
        <v>0</v>
      </c>
      <c r="X580" s="3">
        <v>-6.42</v>
      </c>
      <c r="Y580" s="3">
        <v>0</v>
      </c>
      <c r="Z580" s="3">
        <v>0</v>
      </c>
      <c r="AA580" s="3">
        <v>0</v>
      </c>
      <c r="AB580" s="3">
        <v>35.18</v>
      </c>
      <c r="AC580" s="1">
        <v>44678</v>
      </c>
    </row>
    <row r="581" spans="1:29" x14ac:dyDescent="0.3">
      <c r="A581" t="s">
        <v>2017</v>
      </c>
      <c r="B581" s="1">
        <v>44670.5003125</v>
      </c>
      <c r="C581">
        <v>17456318002</v>
      </c>
      <c r="D581" t="s">
        <v>93</v>
      </c>
      <c r="E581" t="s">
        <v>2020</v>
      </c>
      <c r="F581">
        <v>9601</v>
      </c>
      <c r="G581" t="s">
        <v>375</v>
      </c>
      <c r="H581">
        <v>1</v>
      </c>
      <c r="I581" t="s">
        <v>96</v>
      </c>
      <c r="J581" t="s">
        <v>97</v>
      </c>
      <c r="K581" t="s">
        <v>2021</v>
      </c>
      <c r="M581">
        <v>93500</v>
      </c>
      <c r="O581" s="3">
        <v>22.46</v>
      </c>
      <c r="P581" s="3">
        <v>4.49</v>
      </c>
      <c r="Q581" s="3">
        <v>0</v>
      </c>
      <c r="R581" s="3">
        <v>0</v>
      </c>
      <c r="S581" s="3">
        <v>0</v>
      </c>
      <c r="T581" s="3">
        <v>0</v>
      </c>
      <c r="U581" s="3">
        <v>0</v>
      </c>
      <c r="V581" s="3">
        <v>0</v>
      </c>
      <c r="W581" s="3">
        <v>0</v>
      </c>
      <c r="X581" s="3">
        <v>-4.16</v>
      </c>
      <c r="Y581" s="3">
        <v>0</v>
      </c>
      <c r="Z581" s="3">
        <v>0</v>
      </c>
      <c r="AA581" s="3">
        <v>0</v>
      </c>
      <c r="AB581" s="3">
        <v>22.79</v>
      </c>
      <c r="AC581" s="1">
        <v>44678</v>
      </c>
    </row>
    <row r="582" spans="1:29" x14ac:dyDescent="0.3">
      <c r="A582" t="s">
        <v>2022</v>
      </c>
      <c r="B582" s="1">
        <v>44670.500428240739</v>
      </c>
      <c r="C582">
        <v>17456318002</v>
      </c>
      <c r="D582" t="s">
        <v>93</v>
      </c>
      <c r="E582" t="s">
        <v>2023</v>
      </c>
      <c r="F582">
        <v>10260</v>
      </c>
      <c r="G582" t="s">
        <v>176</v>
      </c>
      <c r="H582">
        <v>1</v>
      </c>
      <c r="I582" t="s">
        <v>96</v>
      </c>
      <c r="J582" t="s">
        <v>97</v>
      </c>
      <c r="K582" t="s">
        <v>2024</v>
      </c>
      <c r="M582">
        <v>77000</v>
      </c>
      <c r="O582" s="3">
        <v>16.25</v>
      </c>
      <c r="P582" s="3">
        <v>3.25</v>
      </c>
      <c r="Q582" s="3">
        <v>0</v>
      </c>
      <c r="R582" s="3">
        <v>0</v>
      </c>
      <c r="S582" s="3">
        <v>0</v>
      </c>
      <c r="T582" s="3">
        <v>0</v>
      </c>
      <c r="U582" s="3">
        <v>0</v>
      </c>
      <c r="V582" s="3">
        <v>0</v>
      </c>
      <c r="W582" s="3">
        <v>0</v>
      </c>
      <c r="X582" s="3">
        <v>-3.01</v>
      </c>
      <c r="Y582" s="3">
        <v>0</v>
      </c>
      <c r="Z582" s="3">
        <v>0</v>
      </c>
      <c r="AA582" s="3">
        <v>0</v>
      </c>
      <c r="AB582" s="3">
        <v>16.489999999999998</v>
      </c>
      <c r="AC582" s="1">
        <v>44678</v>
      </c>
    </row>
    <row r="583" spans="1:29" x14ac:dyDescent="0.3">
      <c r="A583" t="s">
        <v>2025</v>
      </c>
      <c r="B583" s="1">
        <v>44670.500497685185</v>
      </c>
      <c r="C583">
        <v>17456318002</v>
      </c>
      <c r="D583" t="s">
        <v>93</v>
      </c>
      <c r="E583" t="s">
        <v>2026</v>
      </c>
      <c r="F583" t="s">
        <v>229</v>
      </c>
      <c r="G583" t="s">
        <v>230</v>
      </c>
      <c r="H583">
        <v>1</v>
      </c>
      <c r="I583" t="s">
        <v>96</v>
      </c>
      <c r="J583" t="s">
        <v>97</v>
      </c>
      <c r="K583" t="s">
        <v>2027</v>
      </c>
      <c r="M583">
        <v>60860</v>
      </c>
      <c r="O583" s="3">
        <v>16.66</v>
      </c>
      <c r="P583" s="3">
        <v>3.33</v>
      </c>
      <c r="Q583" s="3">
        <v>0</v>
      </c>
      <c r="R583" s="3">
        <v>0</v>
      </c>
      <c r="S583" s="3">
        <v>0</v>
      </c>
      <c r="T583" s="3">
        <v>0</v>
      </c>
      <c r="U583" s="3">
        <v>0</v>
      </c>
      <c r="V583" s="3">
        <v>0</v>
      </c>
      <c r="W583" s="3">
        <v>0</v>
      </c>
      <c r="X583" s="3">
        <v>-3.09</v>
      </c>
      <c r="Y583" s="3">
        <v>0</v>
      </c>
      <c r="Z583" s="3">
        <v>0</v>
      </c>
      <c r="AA583" s="3">
        <v>0</v>
      </c>
      <c r="AB583" s="3">
        <v>16.899999999999999</v>
      </c>
      <c r="AC583" s="1">
        <v>44678</v>
      </c>
    </row>
    <row r="584" spans="1:29" x14ac:dyDescent="0.3">
      <c r="A584" t="s">
        <v>2028</v>
      </c>
      <c r="B584" s="1">
        <v>44670.500543981485</v>
      </c>
      <c r="C584">
        <v>17456318002</v>
      </c>
      <c r="D584" t="s">
        <v>93</v>
      </c>
      <c r="E584" t="s">
        <v>2029</v>
      </c>
      <c r="F584" t="s">
        <v>229</v>
      </c>
      <c r="G584" t="s">
        <v>230</v>
      </c>
      <c r="H584">
        <v>1</v>
      </c>
      <c r="I584" t="s">
        <v>96</v>
      </c>
      <c r="J584" t="s">
        <v>97</v>
      </c>
      <c r="K584" t="s">
        <v>2030</v>
      </c>
      <c r="M584">
        <v>49330</v>
      </c>
      <c r="O584" s="3">
        <v>16.66</v>
      </c>
      <c r="P584" s="3">
        <v>3.33</v>
      </c>
      <c r="Q584" s="3">
        <v>0</v>
      </c>
      <c r="R584" s="3">
        <v>0</v>
      </c>
      <c r="S584" s="3">
        <v>0</v>
      </c>
      <c r="T584" s="3">
        <v>0</v>
      </c>
      <c r="U584" s="3">
        <v>0</v>
      </c>
      <c r="V584" s="3">
        <v>0</v>
      </c>
      <c r="W584" s="3">
        <v>0</v>
      </c>
      <c r="X584" s="3">
        <v>-3.09</v>
      </c>
      <c r="Y584" s="3">
        <v>0</v>
      </c>
      <c r="Z584" s="3">
        <v>0</v>
      </c>
      <c r="AA584" s="3">
        <v>0</v>
      </c>
      <c r="AB584" s="3">
        <v>16.899999999999999</v>
      </c>
      <c r="AC584" s="1">
        <v>44678</v>
      </c>
    </row>
    <row r="585" spans="1:29" x14ac:dyDescent="0.3">
      <c r="A585" t="s">
        <v>2031</v>
      </c>
      <c r="B585" s="1">
        <v>44670.50068287037</v>
      </c>
      <c r="C585">
        <v>17456318002</v>
      </c>
      <c r="D585" t="s">
        <v>93</v>
      </c>
      <c r="E585" t="s">
        <v>2032</v>
      </c>
      <c r="F585">
        <v>103610</v>
      </c>
      <c r="G585" t="s">
        <v>1270</v>
      </c>
      <c r="H585">
        <v>1</v>
      </c>
      <c r="I585" t="s">
        <v>96</v>
      </c>
      <c r="J585" t="s">
        <v>97</v>
      </c>
      <c r="K585" t="s">
        <v>365</v>
      </c>
      <c r="M585">
        <v>75014</v>
      </c>
      <c r="O585" s="3">
        <v>20.67</v>
      </c>
      <c r="P585" s="3">
        <v>4.13</v>
      </c>
      <c r="Q585" s="3">
        <v>0</v>
      </c>
      <c r="R585" s="3">
        <v>0</v>
      </c>
      <c r="S585" s="3">
        <v>0</v>
      </c>
      <c r="T585" s="3">
        <v>0</v>
      </c>
      <c r="U585" s="3">
        <v>0</v>
      </c>
      <c r="V585" s="3">
        <v>0</v>
      </c>
      <c r="W585" s="3">
        <v>0</v>
      </c>
      <c r="X585" s="3">
        <v>-3.83</v>
      </c>
      <c r="Y585" s="3">
        <v>0</v>
      </c>
      <c r="Z585" s="3">
        <v>0</v>
      </c>
      <c r="AA585" s="3">
        <v>0</v>
      </c>
      <c r="AB585" s="3">
        <v>20.97</v>
      </c>
      <c r="AC585" s="1">
        <v>44678</v>
      </c>
    </row>
    <row r="586" spans="1:29" x14ac:dyDescent="0.3">
      <c r="A586" t="s">
        <v>2033</v>
      </c>
      <c r="B586" s="1">
        <v>44670.500833333332</v>
      </c>
      <c r="C586">
        <v>17456318002</v>
      </c>
      <c r="D586" t="s">
        <v>93</v>
      </c>
      <c r="E586" t="s">
        <v>2034</v>
      </c>
      <c r="F586" t="s">
        <v>2035</v>
      </c>
      <c r="G586" t="s">
        <v>2036</v>
      </c>
      <c r="H586">
        <v>1</v>
      </c>
      <c r="I586" t="s">
        <v>96</v>
      </c>
      <c r="J586" t="s">
        <v>97</v>
      </c>
      <c r="K586" t="s">
        <v>2037</v>
      </c>
      <c r="M586">
        <v>30500</v>
      </c>
      <c r="O586" s="3">
        <v>19.04</v>
      </c>
      <c r="P586" s="3">
        <v>3.81</v>
      </c>
      <c r="Q586" s="3">
        <v>0</v>
      </c>
      <c r="R586" s="3">
        <v>0</v>
      </c>
      <c r="S586" s="3">
        <v>0</v>
      </c>
      <c r="T586" s="3">
        <v>0</v>
      </c>
      <c r="U586" s="3">
        <v>0</v>
      </c>
      <c r="V586" s="3">
        <v>0</v>
      </c>
      <c r="W586" s="3">
        <v>0</v>
      </c>
      <c r="X586" s="3">
        <v>-3.53</v>
      </c>
      <c r="Y586" s="3">
        <v>0</v>
      </c>
      <c r="Z586" s="3">
        <v>0</v>
      </c>
      <c r="AA586" s="3">
        <v>0</v>
      </c>
      <c r="AB586" s="3">
        <v>19.32</v>
      </c>
      <c r="AC586" s="1">
        <v>44678</v>
      </c>
    </row>
    <row r="587" spans="1:29" x14ac:dyDescent="0.3">
      <c r="A587" t="s">
        <v>2038</v>
      </c>
      <c r="B587" s="1">
        <v>44670.595300925925</v>
      </c>
      <c r="C587">
        <v>17456318002</v>
      </c>
      <c r="D587" t="s">
        <v>93</v>
      </c>
      <c r="E587" t="s">
        <v>2039</v>
      </c>
      <c r="F587" t="s">
        <v>2040</v>
      </c>
      <c r="G587" t="s">
        <v>2041</v>
      </c>
      <c r="H587">
        <v>2</v>
      </c>
      <c r="I587" t="s">
        <v>96</v>
      </c>
      <c r="J587" t="s">
        <v>97</v>
      </c>
      <c r="K587" t="s">
        <v>1233</v>
      </c>
      <c r="M587">
        <v>78370</v>
      </c>
      <c r="O587" s="3">
        <v>26.66</v>
      </c>
      <c r="P587" s="3">
        <v>5.34</v>
      </c>
      <c r="Q587" s="3">
        <v>0</v>
      </c>
      <c r="R587" s="3">
        <v>0</v>
      </c>
      <c r="S587" s="3">
        <v>0</v>
      </c>
      <c r="T587" s="3">
        <v>0</v>
      </c>
      <c r="U587" s="3">
        <v>0</v>
      </c>
      <c r="V587" s="3">
        <v>0</v>
      </c>
      <c r="W587" s="3">
        <v>0</v>
      </c>
      <c r="X587" s="3">
        <v>-4.9400000000000004</v>
      </c>
      <c r="Y587" s="3">
        <v>0</v>
      </c>
      <c r="Z587" s="3">
        <v>0</v>
      </c>
      <c r="AA587" s="3">
        <v>0</v>
      </c>
      <c r="AB587" s="3">
        <v>27.06</v>
      </c>
      <c r="AC587" s="1">
        <v>44678</v>
      </c>
    </row>
    <row r="588" spans="1:29" x14ac:dyDescent="0.3">
      <c r="A588" t="s">
        <v>2042</v>
      </c>
      <c r="B588" s="1">
        <v>44670.760671296295</v>
      </c>
      <c r="C588">
        <v>17456318002</v>
      </c>
      <c r="D588" t="s">
        <v>124</v>
      </c>
      <c r="E588" t="s">
        <v>1822</v>
      </c>
      <c r="F588">
        <v>8931</v>
      </c>
      <c r="G588" t="s">
        <v>1762</v>
      </c>
      <c r="H588">
        <v>1</v>
      </c>
      <c r="I588" t="s">
        <v>96</v>
      </c>
      <c r="J588" t="s">
        <v>97</v>
      </c>
      <c r="K588" t="s">
        <v>1823</v>
      </c>
      <c r="M588">
        <v>69380</v>
      </c>
      <c r="O588" s="3">
        <v>-21.58</v>
      </c>
      <c r="P588" s="3">
        <v>-4.32</v>
      </c>
      <c r="Q588" s="3">
        <v>0</v>
      </c>
      <c r="R588" s="3">
        <v>0</v>
      </c>
      <c r="S588" s="3">
        <v>0</v>
      </c>
      <c r="T588" s="3">
        <v>0</v>
      </c>
      <c r="U588" s="3">
        <v>0</v>
      </c>
      <c r="V588" s="3">
        <v>0</v>
      </c>
      <c r="W588" s="3">
        <v>0</v>
      </c>
      <c r="X588" s="3">
        <v>3.2</v>
      </c>
      <c r="Y588" s="3">
        <v>0</v>
      </c>
      <c r="Z588" s="3">
        <v>0</v>
      </c>
      <c r="AA588" s="3">
        <v>0</v>
      </c>
      <c r="AB588" s="3">
        <v>-22.7</v>
      </c>
      <c r="AC588" s="1">
        <v>44678</v>
      </c>
    </row>
    <row r="589" spans="1:29" x14ac:dyDescent="0.3">
      <c r="A589" t="s">
        <v>2043</v>
      </c>
      <c r="B589" s="1">
        <v>44672.430474537039</v>
      </c>
      <c r="C589">
        <v>17456318002</v>
      </c>
      <c r="D589" t="s">
        <v>93</v>
      </c>
      <c r="E589" t="s">
        <v>2044</v>
      </c>
      <c r="F589" t="s">
        <v>937</v>
      </c>
      <c r="G589" t="s">
        <v>938</v>
      </c>
      <c r="H589">
        <v>1</v>
      </c>
      <c r="I589" t="s">
        <v>96</v>
      </c>
      <c r="J589" t="s">
        <v>97</v>
      </c>
      <c r="K589" t="s">
        <v>1230</v>
      </c>
      <c r="M589">
        <v>54590</v>
      </c>
      <c r="O589" s="3">
        <v>18.25</v>
      </c>
      <c r="P589" s="3">
        <v>3.65</v>
      </c>
      <c r="Q589" s="3">
        <v>0</v>
      </c>
      <c r="R589" s="3">
        <v>0</v>
      </c>
      <c r="S589" s="3">
        <v>0</v>
      </c>
      <c r="T589" s="3">
        <v>0</v>
      </c>
      <c r="U589" s="3">
        <v>0</v>
      </c>
      <c r="V589" s="3">
        <v>0</v>
      </c>
      <c r="W589" s="3">
        <v>0</v>
      </c>
      <c r="X589" s="3">
        <v>-3.38</v>
      </c>
      <c r="Y589" s="3">
        <v>0</v>
      </c>
      <c r="Z589" s="3">
        <v>0</v>
      </c>
      <c r="AA589" s="3">
        <v>0</v>
      </c>
      <c r="AB589" s="3">
        <v>18.52</v>
      </c>
      <c r="AC589" s="1">
        <v>44678</v>
      </c>
    </row>
    <row r="590" spans="1:29" x14ac:dyDescent="0.3">
      <c r="A590" t="s">
        <v>2045</v>
      </c>
      <c r="B590" s="1">
        <v>44672.430555555555</v>
      </c>
      <c r="C590">
        <v>17456318002</v>
      </c>
      <c r="D590" t="s">
        <v>93</v>
      </c>
      <c r="E590" t="s">
        <v>2046</v>
      </c>
      <c r="F590">
        <v>10591</v>
      </c>
      <c r="G590" t="s">
        <v>371</v>
      </c>
      <c r="H590">
        <v>1</v>
      </c>
      <c r="I590" t="s">
        <v>96</v>
      </c>
      <c r="J590" t="s">
        <v>97</v>
      </c>
      <c r="K590" t="s">
        <v>2047</v>
      </c>
      <c r="M590">
        <v>68700</v>
      </c>
      <c r="O590" s="3">
        <v>20.67</v>
      </c>
      <c r="P590" s="3">
        <v>4.13</v>
      </c>
      <c r="Q590" s="3">
        <v>0</v>
      </c>
      <c r="R590" s="3">
        <v>0</v>
      </c>
      <c r="S590" s="3">
        <v>0</v>
      </c>
      <c r="T590" s="3">
        <v>0</v>
      </c>
      <c r="U590" s="3">
        <v>0</v>
      </c>
      <c r="V590" s="3">
        <v>0</v>
      </c>
      <c r="W590" s="3">
        <v>0</v>
      </c>
      <c r="X590" s="3">
        <v>-3.83</v>
      </c>
      <c r="Y590" s="3">
        <v>0</v>
      </c>
      <c r="Z590" s="3">
        <v>0</v>
      </c>
      <c r="AA590" s="3">
        <v>0</v>
      </c>
      <c r="AB590" s="3">
        <v>20.97</v>
      </c>
      <c r="AC590" s="1">
        <v>44678</v>
      </c>
    </row>
    <row r="591" spans="1:29" x14ac:dyDescent="0.3">
      <c r="A591" t="s">
        <v>2048</v>
      </c>
      <c r="B591" s="1">
        <v>44672.430891203701</v>
      </c>
      <c r="C591">
        <v>17456318002</v>
      </c>
      <c r="D591" t="s">
        <v>93</v>
      </c>
      <c r="E591" t="s">
        <v>2049</v>
      </c>
      <c r="F591">
        <v>1259</v>
      </c>
      <c r="G591" t="s">
        <v>2050</v>
      </c>
      <c r="H591">
        <v>1</v>
      </c>
      <c r="I591" t="s">
        <v>96</v>
      </c>
      <c r="J591" t="s">
        <v>97</v>
      </c>
      <c r="K591" t="s">
        <v>2051</v>
      </c>
      <c r="M591">
        <v>63100</v>
      </c>
      <c r="O591" s="3">
        <v>14.33</v>
      </c>
      <c r="P591" s="3">
        <v>2.87</v>
      </c>
      <c r="Q591" s="3">
        <v>0</v>
      </c>
      <c r="R591" s="3">
        <v>0</v>
      </c>
      <c r="S591" s="3">
        <v>0</v>
      </c>
      <c r="T591" s="3">
        <v>0</v>
      </c>
      <c r="U591" s="3">
        <v>0</v>
      </c>
      <c r="V591" s="3">
        <v>0</v>
      </c>
      <c r="W591" s="3">
        <v>0</v>
      </c>
      <c r="X591" s="3">
        <v>-2.66</v>
      </c>
      <c r="Y591" s="3">
        <v>0</v>
      </c>
      <c r="Z591" s="3">
        <v>0</v>
      </c>
      <c r="AA591" s="3">
        <v>0</v>
      </c>
      <c r="AB591" s="3">
        <v>14.54</v>
      </c>
      <c r="AC591" s="1">
        <v>44678</v>
      </c>
    </row>
    <row r="592" spans="1:29" x14ac:dyDescent="0.3">
      <c r="A592" t="s">
        <v>2052</v>
      </c>
      <c r="B592" s="1">
        <v>44672.430995370371</v>
      </c>
      <c r="C592">
        <v>17456318002</v>
      </c>
      <c r="D592" t="s">
        <v>93</v>
      </c>
      <c r="E592" t="s">
        <v>2053</v>
      </c>
      <c r="F592" t="s">
        <v>409</v>
      </c>
      <c r="G592" t="s">
        <v>410</v>
      </c>
      <c r="H592">
        <v>1</v>
      </c>
      <c r="I592" t="s">
        <v>96</v>
      </c>
      <c r="J592" t="s">
        <v>97</v>
      </c>
      <c r="K592" t="s">
        <v>2054</v>
      </c>
      <c r="M592">
        <v>78500</v>
      </c>
      <c r="O592" s="3">
        <v>20.420000000000002</v>
      </c>
      <c r="P592" s="3">
        <v>4.08</v>
      </c>
      <c r="Q592" s="3">
        <v>0</v>
      </c>
      <c r="R592" s="3">
        <v>0</v>
      </c>
      <c r="S592" s="3">
        <v>0</v>
      </c>
      <c r="T592" s="3">
        <v>0</v>
      </c>
      <c r="U592" s="3">
        <v>0</v>
      </c>
      <c r="V592" s="3">
        <v>0</v>
      </c>
      <c r="W592" s="3">
        <v>0</v>
      </c>
      <c r="X592" s="3">
        <v>-3.79</v>
      </c>
      <c r="Y592" s="3">
        <v>0</v>
      </c>
      <c r="Z592" s="3">
        <v>0</v>
      </c>
      <c r="AA592" s="3">
        <v>0</v>
      </c>
      <c r="AB592" s="3">
        <v>20.71</v>
      </c>
      <c r="AC592" s="1">
        <v>44678</v>
      </c>
    </row>
    <row r="593" spans="1:29" x14ac:dyDescent="0.3">
      <c r="A593" t="s">
        <v>2055</v>
      </c>
      <c r="B593" s="1">
        <v>44672.431041666663</v>
      </c>
      <c r="C593">
        <v>17456318002</v>
      </c>
      <c r="D593" t="s">
        <v>93</v>
      </c>
      <c r="E593" t="s">
        <v>2056</v>
      </c>
      <c r="F593">
        <v>11286</v>
      </c>
      <c r="G593" t="s">
        <v>1809</v>
      </c>
      <c r="H593">
        <v>1</v>
      </c>
      <c r="I593" t="s">
        <v>96</v>
      </c>
      <c r="J593" t="s">
        <v>97</v>
      </c>
      <c r="K593" t="s">
        <v>2057</v>
      </c>
      <c r="L593" t="s">
        <v>2058</v>
      </c>
      <c r="M593">
        <v>52000</v>
      </c>
      <c r="O593" s="3">
        <v>16.22</v>
      </c>
      <c r="P593" s="3">
        <v>3.24</v>
      </c>
      <c r="Q593" s="3">
        <v>0</v>
      </c>
      <c r="R593" s="3">
        <v>0</v>
      </c>
      <c r="S593" s="3">
        <v>0</v>
      </c>
      <c r="T593" s="3">
        <v>0</v>
      </c>
      <c r="U593" s="3">
        <v>0</v>
      </c>
      <c r="V593" s="3">
        <v>0</v>
      </c>
      <c r="W593" s="3">
        <v>0</v>
      </c>
      <c r="X593" s="3">
        <v>-3.01</v>
      </c>
      <c r="Y593" s="3">
        <v>0</v>
      </c>
      <c r="Z593" s="3">
        <v>0</v>
      </c>
      <c r="AA593" s="3">
        <v>0</v>
      </c>
      <c r="AB593" s="3">
        <v>16.45</v>
      </c>
      <c r="AC593" s="1">
        <v>44678</v>
      </c>
    </row>
    <row r="594" spans="1:29" x14ac:dyDescent="0.3">
      <c r="A594" t="s">
        <v>2059</v>
      </c>
      <c r="B594" s="1">
        <v>44672.431145833332</v>
      </c>
      <c r="C594">
        <v>17456318002</v>
      </c>
      <c r="D594" t="s">
        <v>93</v>
      </c>
      <c r="E594" t="s">
        <v>2060</v>
      </c>
      <c r="F594">
        <v>10260</v>
      </c>
      <c r="G594" t="s">
        <v>176</v>
      </c>
      <c r="H594">
        <v>1</v>
      </c>
      <c r="I594" t="s">
        <v>96</v>
      </c>
      <c r="J594" t="s">
        <v>97</v>
      </c>
      <c r="K594" t="s">
        <v>2061</v>
      </c>
      <c r="M594">
        <v>31600</v>
      </c>
      <c r="O594" s="3">
        <v>16.25</v>
      </c>
      <c r="P594" s="3">
        <v>3.25</v>
      </c>
      <c r="Q594" s="3">
        <v>0</v>
      </c>
      <c r="R594" s="3">
        <v>0</v>
      </c>
      <c r="S594" s="3">
        <v>0</v>
      </c>
      <c r="T594" s="3">
        <v>0</v>
      </c>
      <c r="U594" s="3">
        <v>0</v>
      </c>
      <c r="V594" s="3">
        <v>0</v>
      </c>
      <c r="W594" s="3">
        <v>0</v>
      </c>
      <c r="X594" s="3">
        <v>-3.01</v>
      </c>
      <c r="Y594" s="3">
        <v>0</v>
      </c>
      <c r="Z594" s="3">
        <v>0</v>
      </c>
      <c r="AA594" s="3">
        <v>0</v>
      </c>
      <c r="AB594" s="3">
        <v>16.489999999999998</v>
      </c>
      <c r="AC594" s="1">
        <v>44678</v>
      </c>
    </row>
    <row r="595" spans="1:29" x14ac:dyDescent="0.3">
      <c r="A595" t="s">
        <v>2059</v>
      </c>
      <c r="B595" s="1">
        <v>44672.431145833332</v>
      </c>
      <c r="C595">
        <v>17456318002</v>
      </c>
      <c r="D595" t="s">
        <v>93</v>
      </c>
      <c r="E595" t="s">
        <v>2062</v>
      </c>
      <c r="F595" t="s">
        <v>937</v>
      </c>
      <c r="G595" t="s">
        <v>938</v>
      </c>
      <c r="H595">
        <v>1</v>
      </c>
      <c r="I595" t="s">
        <v>96</v>
      </c>
      <c r="J595" t="s">
        <v>97</v>
      </c>
      <c r="K595" t="s">
        <v>2063</v>
      </c>
      <c r="M595">
        <v>22600</v>
      </c>
      <c r="O595" s="3">
        <v>18.25</v>
      </c>
      <c r="P595" s="3">
        <v>3.65</v>
      </c>
      <c r="Q595" s="3">
        <v>0</v>
      </c>
      <c r="R595" s="3">
        <v>0</v>
      </c>
      <c r="S595" s="3">
        <v>0</v>
      </c>
      <c r="T595" s="3">
        <v>0</v>
      </c>
      <c r="U595" s="3">
        <v>0</v>
      </c>
      <c r="V595" s="3">
        <v>0</v>
      </c>
      <c r="W595" s="3">
        <v>0</v>
      </c>
      <c r="X595" s="3">
        <v>-3.38</v>
      </c>
      <c r="Y595" s="3">
        <v>0</v>
      </c>
      <c r="Z595" s="3">
        <v>0</v>
      </c>
      <c r="AA595" s="3">
        <v>0</v>
      </c>
      <c r="AB595" s="3">
        <v>18.52</v>
      </c>
      <c r="AC595" s="1">
        <v>44678</v>
      </c>
    </row>
    <row r="596" spans="1:29" x14ac:dyDescent="0.3">
      <c r="A596" t="s">
        <v>2064</v>
      </c>
      <c r="B596" s="1">
        <v>44673.411516203705</v>
      </c>
      <c r="C596">
        <v>17456318002</v>
      </c>
      <c r="D596" t="s">
        <v>93</v>
      </c>
      <c r="E596" t="s">
        <v>2065</v>
      </c>
      <c r="F596">
        <v>11252</v>
      </c>
      <c r="G596" t="s">
        <v>1749</v>
      </c>
      <c r="H596">
        <v>1</v>
      </c>
      <c r="I596" t="s">
        <v>96</v>
      </c>
      <c r="J596" t="s">
        <v>97</v>
      </c>
      <c r="K596" t="s">
        <v>2066</v>
      </c>
      <c r="M596">
        <v>46100</v>
      </c>
      <c r="O596" s="3">
        <v>60.42</v>
      </c>
      <c r="P596" s="3">
        <v>12.08</v>
      </c>
      <c r="Q596" s="3">
        <v>0</v>
      </c>
      <c r="R596" s="3">
        <v>0</v>
      </c>
      <c r="S596" s="3">
        <v>0</v>
      </c>
      <c r="T596" s="3">
        <v>0</v>
      </c>
      <c r="U596" s="3">
        <v>0</v>
      </c>
      <c r="V596" s="3">
        <v>0</v>
      </c>
      <c r="W596" s="3">
        <v>0</v>
      </c>
      <c r="X596" s="3">
        <v>-11.2</v>
      </c>
      <c r="Y596" s="3">
        <v>0</v>
      </c>
      <c r="Z596" s="3">
        <v>0</v>
      </c>
      <c r="AA596" s="3">
        <v>0</v>
      </c>
      <c r="AB596" s="3">
        <v>61.3</v>
      </c>
      <c r="AC596" s="1">
        <v>44678</v>
      </c>
    </row>
    <row r="597" spans="1:29" x14ac:dyDescent="0.3">
      <c r="A597" t="s">
        <v>2067</v>
      </c>
      <c r="B597" s="1">
        <v>44673.411550925928</v>
      </c>
      <c r="C597">
        <v>17456318002</v>
      </c>
      <c r="D597" t="s">
        <v>93</v>
      </c>
      <c r="E597" t="s">
        <v>2068</v>
      </c>
      <c r="F597" t="s">
        <v>229</v>
      </c>
      <c r="G597" t="s">
        <v>230</v>
      </c>
      <c r="H597">
        <v>1</v>
      </c>
      <c r="I597" t="s">
        <v>96</v>
      </c>
      <c r="J597" t="s">
        <v>97</v>
      </c>
      <c r="K597" t="s">
        <v>2069</v>
      </c>
      <c r="M597">
        <v>45380</v>
      </c>
      <c r="O597" s="3">
        <v>16.66</v>
      </c>
      <c r="P597" s="3">
        <v>3.33</v>
      </c>
      <c r="Q597" s="3">
        <v>0</v>
      </c>
      <c r="R597" s="3">
        <v>0</v>
      </c>
      <c r="S597" s="3">
        <v>0</v>
      </c>
      <c r="T597" s="3">
        <v>0</v>
      </c>
      <c r="U597" s="3">
        <v>0</v>
      </c>
      <c r="V597" s="3">
        <v>0</v>
      </c>
      <c r="W597" s="3">
        <v>0</v>
      </c>
      <c r="X597" s="3">
        <v>-3.09</v>
      </c>
      <c r="Y597" s="3">
        <v>0</v>
      </c>
      <c r="Z597" s="3">
        <v>0</v>
      </c>
      <c r="AA597" s="3">
        <v>0</v>
      </c>
      <c r="AB597" s="3">
        <v>16.899999999999999</v>
      </c>
      <c r="AC597" s="1">
        <v>44678</v>
      </c>
    </row>
    <row r="598" spans="1:29" x14ac:dyDescent="0.3">
      <c r="A598" t="s">
        <v>2070</v>
      </c>
      <c r="B598" s="1">
        <v>44673.597743055558</v>
      </c>
      <c r="C598">
        <v>17456318002</v>
      </c>
      <c r="D598" t="s">
        <v>93</v>
      </c>
      <c r="E598" t="s">
        <v>2071</v>
      </c>
      <c r="F598">
        <v>7434</v>
      </c>
      <c r="G598" t="s">
        <v>2072</v>
      </c>
      <c r="H598">
        <v>1</v>
      </c>
      <c r="I598" t="s">
        <v>96</v>
      </c>
      <c r="J598" t="s">
        <v>97</v>
      </c>
      <c r="K598" t="s">
        <v>1686</v>
      </c>
      <c r="M598">
        <v>31400</v>
      </c>
      <c r="O598" s="3">
        <v>20.420000000000002</v>
      </c>
      <c r="P598" s="3">
        <v>4.08</v>
      </c>
      <c r="Q598" s="3">
        <v>0</v>
      </c>
      <c r="R598" s="3">
        <v>0</v>
      </c>
      <c r="S598" s="3">
        <v>0</v>
      </c>
      <c r="T598" s="3">
        <v>0</v>
      </c>
      <c r="U598" s="3">
        <v>0</v>
      </c>
      <c r="V598" s="3">
        <v>0</v>
      </c>
      <c r="W598" s="3">
        <v>0</v>
      </c>
      <c r="X598" s="3">
        <v>-3.79</v>
      </c>
      <c r="Y598" s="3">
        <v>0</v>
      </c>
      <c r="Z598" s="3">
        <v>0</v>
      </c>
      <c r="AA598" s="3">
        <v>0</v>
      </c>
      <c r="AB598" s="3">
        <v>20.71</v>
      </c>
      <c r="AC598" s="1">
        <v>44678</v>
      </c>
    </row>
    <row r="599" spans="1:29" x14ac:dyDescent="0.3">
      <c r="A599" t="s">
        <v>2073</v>
      </c>
      <c r="B599" s="1">
        <v>44676.43068287037</v>
      </c>
      <c r="C599">
        <v>17456318002</v>
      </c>
      <c r="D599" t="s">
        <v>93</v>
      </c>
      <c r="E599" t="s">
        <v>2074</v>
      </c>
      <c r="F599">
        <v>6627</v>
      </c>
      <c r="G599" t="s">
        <v>120</v>
      </c>
      <c r="H599">
        <v>2</v>
      </c>
      <c r="I599" t="s">
        <v>96</v>
      </c>
      <c r="J599" t="s">
        <v>97</v>
      </c>
      <c r="K599" t="s">
        <v>2075</v>
      </c>
      <c r="M599">
        <v>78160</v>
      </c>
      <c r="O599" s="3">
        <v>36.58</v>
      </c>
      <c r="P599" s="3">
        <v>7.32</v>
      </c>
      <c r="Q599" s="3">
        <v>0</v>
      </c>
      <c r="R599" s="3">
        <v>0</v>
      </c>
      <c r="S599" s="3">
        <v>0</v>
      </c>
      <c r="T599" s="3">
        <v>0</v>
      </c>
      <c r="U599" s="3">
        <v>0</v>
      </c>
      <c r="V599" s="3">
        <v>0</v>
      </c>
      <c r="W599" s="3">
        <v>0</v>
      </c>
      <c r="X599" s="3">
        <v>-6.78</v>
      </c>
      <c r="Y599" s="3">
        <v>0</v>
      </c>
      <c r="Z599" s="3">
        <v>0</v>
      </c>
      <c r="AA599" s="3">
        <v>0</v>
      </c>
      <c r="AB599" s="3">
        <v>37.119999999999997</v>
      </c>
      <c r="AC599" s="1">
        <v>44678</v>
      </c>
    </row>
    <row r="600" spans="1:29" x14ac:dyDescent="0.3">
      <c r="A600" t="s">
        <v>2076</v>
      </c>
      <c r="B600" s="1">
        <v>44676.430798611109</v>
      </c>
      <c r="C600">
        <v>17456318002</v>
      </c>
      <c r="D600" t="s">
        <v>93</v>
      </c>
      <c r="E600" t="s">
        <v>2077</v>
      </c>
      <c r="F600">
        <v>10904</v>
      </c>
      <c r="G600" t="s">
        <v>1080</v>
      </c>
      <c r="H600">
        <v>1</v>
      </c>
      <c r="I600" t="s">
        <v>96</v>
      </c>
      <c r="J600" t="s">
        <v>97</v>
      </c>
      <c r="K600" t="s">
        <v>2078</v>
      </c>
      <c r="M600">
        <v>59244</v>
      </c>
      <c r="O600" s="3">
        <v>17.55</v>
      </c>
      <c r="P600" s="3">
        <v>3.51</v>
      </c>
      <c r="Q600" s="3">
        <v>0</v>
      </c>
      <c r="R600" s="3">
        <v>0</v>
      </c>
      <c r="S600" s="3">
        <v>0</v>
      </c>
      <c r="T600" s="3">
        <v>0</v>
      </c>
      <c r="U600" s="3">
        <v>0</v>
      </c>
      <c r="V600" s="3">
        <v>0</v>
      </c>
      <c r="W600" s="3">
        <v>0</v>
      </c>
      <c r="X600" s="3">
        <v>-3.25</v>
      </c>
      <c r="Y600" s="3">
        <v>0</v>
      </c>
      <c r="Z600" s="3">
        <v>0</v>
      </c>
      <c r="AA600" s="3">
        <v>0</v>
      </c>
      <c r="AB600" s="3">
        <v>17.809999999999999</v>
      </c>
      <c r="AC600" s="1">
        <v>44678</v>
      </c>
    </row>
    <row r="601" spans="1:29" x14ac:dyDescent="0.3">
      <c r="A601" t="s">
        <v>2079</v>
      </c>
      <c r="B601" s="1">
        <v>44676.430833333332</v>
      </c>
      <c r="C601">
        <v>17456318002</v>
      </c>
      <c r="D601" t="s">
        <v>93</v>
      </c>
      <c r="E601" t="s">
        <v>2080</v>
      </c>
      <c r="F601">
        <v>11252</v>
      </c>
      <c r="G601" t="s">
        <v>1749</v>
      </c>
      <c r="H601">
        <v>1</v>
      </c>
      <c r="I601" t="s">
        <v>96</v>
      </c>
      <c r="J601" t="s">
        <v>97</v>
      </c>
      <c r="K601" t="s">
        <v>2081</v>
      </c>
      <c r="M601">
        <v>3217</v>
      </c>
      <c r="O601" s="3">
        <v>60.42</v>
      </c>
      <c r="P601" s="3">
        <v>0</v>
      </c>
      <c r="Q601" s="3">
        <v>10</v>
      </c>
      <c r="R601" s="3">
        <v>0</v>
      </c>
      <c r="S601" s="3">
        <v>0</v>
      </c>
      <c r="T601" s="3">
        <v>0</v>
      </c>
      <c r="U601" s="3">
        <v>0</v>
      </c>
      <c r="V601" s="3">
        <v>0</v>
      </c>
      <c r="W601" s="3">
        <v>0</v>
      </c>
      <c r="X601" s="3">
        <v>-10.88</v>
      </c>
      <c r="Y601" s="3">
        <v>0</v>
      </c>
      <c r="Z601" s="3">
        <v>0</v>
      </c>
      <c r="AA601" s="3">
        <v>0</v>
      </c>
      <c r="AB601" s="3">
        <v>59.54</v>
      </c>
      <c r="AC601" s="1">
        <v>44678</v>
      </c>
    </row>
    <row r="602" spans="1:29" x14ac:dyDescent="0.3">
      <c r="A602" t="s">
        <v>2082</v>
      </c>
      <c r="B602" s="1">
        <v>44676.430844907409</v>
      </c>
      <c r="C602">
        <v>17456318002</v>
      </c>
      <c r="D602" t="s">
        <v>93</v>
      </c>
      <c r="E602" t="s">
        <v>2083</v>
      </c>
      <c r="F602">
        <v>10019</v>
      </c>
      <c r="G602" t="s">
        <v>2084</v>
      </c>
      <c r="H602">
        <v>1</v>
      </c>
      <c r="I602" t="s">
        <v>96</v>
      </c>
      <c r="J602" t="s">
        <v>97</v>
      </c>
      <c r="K602" t="s">
        <v>2085</v>
      </c>
      <c r="M602">
        <v>42420</v>
      </c>
      <c r="O602" s="3">
        <v>28.98</v>
      </c>
      <c r="P602" s="3">
        <v>5.8</v>
      </c>
      <c r="Q602" s="3">
        <v>0</v>
      </c>
      <c r="R602" s="3">
        <v>0</v>
      </c>
      <c r="S602" s="3">
        <v>0</v>
      </c>
      <c r="T602" s="3">
        <v>0</v>
      </c>
      <c r="U602" s="3">
        <v>0</v>
      </c>
      <c r="V602" s="3">
        <v>0</v>
      </c>
      <c r="W602" s="3">
        <v>0</v>
      </c>
      <c r="X602" s="3">
        <v>-5.37</v>
      </c>
      <c r="Y602" s="3">
        <v>0</v>
      </c>
      <c r="Z602" s="3">
        <v>0</v>
      </c>
      <c r="AA602" s="3">
        <v>0</v>
      </c>
      <c r="AB602" s="3">
        <v>29.41</v>
      </c>
      <c r="AC602" s="1">
        <v>44678</v>
      </c>
    </row>
    <row r="603" spans="1:29" x14ac:dyDescent="0.3">
      <c r="A603" t="s">
        <v>2086</v>
      </c>
      <c r="B603" s="1">
        <v>44676.430879629632</v>
      </c>
      <c r="C603">
        <v>17456318002</v>
      </c>
      <c r="D603" t="s">
        <v>93</v>
      </c>
      <c r="E603" t="s">
        <v>2087</v>
      </c>
      <c r="F603">
        <v>8738</v>
      </c>
      <c r="G603" t="s">
        <v>663</v>
      </c>
      <c r="H603">
        <v>1</v>
      </c>
      <c r="I603" t="s">
        <v>96</v>
      </c>
      <c r="J603" t="s">
        <v>97</v>
      </c>
      <c r="K603" t="s">
        <v>1129</v>
      </c>
      <c r="M603">
        <v>95100</v>
      </c>
      <c r="O603" s="3">
        <v>13.5</v>
      </c>
      <c r="P603" s="3">
        <v>2.7</v>
      </c>
      <c r="Q603" s="3">
        <v>0</v>
      </c>
      <c r="R603" s="3">
        <v>0</v>
      </c>
      <c r="S603" s="3">
        <v>0</v>
      </c>
      <c r="T603" s="3">
        <v>0</v>
      </c>
      <c r="U603" s="3">
        <v>0</v>
      </c>
      <c r="V603" s="3">
        <v>0</v>
      </c>
      <c r="W603" s="3">
        <v>0</v>
      </c>
      <c r="X603" s="3">
        <v>-2.5</v>
      </c>
      <c r="Y603" s="3">
        <v>0</v>
      </c>
      <c r="Z603" s="3">
        <v>0</v>
      </c>
      <c r="AA603" s="3">
        <v>0</v>
      </c>
      <c r="AB603" s="3">
        <v>13.7</v>
      </c>
      <c r="AC603" s="1">
        <v>44678</v>
      </c>
    </row>
    <row r="604" spans="1:29" x14ac:dyDescent="0.3">
      <c r="A604" t="s">
        <v>2088</v>
      </c>
      <c r="B604" s="1">
        <v>44676.431030092594</v>
      </c>
      <c r="C604">
        <v>17456318002</v>
      </c>
      <c r="D604" t="s">
        <v>93</v>
      </c>
      <c r="E604" t="s">
        <v>2089</v>
      </c>
      <c r="F604">
        <v>10591</v>
      </c>
      <c r="G604" t="s">
        <v>371</v>
      </c>
      <c r="H604">
        <v>1</v>
      </c>
      <c r="I604" t="s">
        <v>96</v>
      </c>
      <c r="J604" t="s">
        <v>97</v>
      </c>
      <c r="K604" t="s">
        <v>2090</v>
      </c>
      <c r="M604">
        <v>29430</v>
      </c>
      <c r="O604" s="3">
        <v>20.67</v>
      </c>
      <c r="P604" s="3">
        <v>4.13</v>
      </c>
      <c r="Q604" s="3">
        <v>0</v>
      </c>
      <c r="R604" s="3">
        <v>0</v>
      </c>
      <c r="S604" s="3">
        <v>0</v>
      </c>
      <c r="T604" s="3">
        <v>0</v>
      </c>
      <c r="U604" s="3">
        <v>0</v>
      </c>
      <c r="V604" s="3">
        <v>0</v>
      </c>
      <c r="W604" s="3">
        <v>0</v>
      </c>
      <c r="X604" s="3">
        <v>-3.83</v>
      </c>
      <c r="Y604" s="3">
        <v>0</v>
      </c>
      <c r="Z604" s="3">
        <v>0</v>
      </c>
      <c r="AA604" s="3">
        <v>0</v>
      </c>
      <c r="AB604" s="3">
        <v>20.97</v>
      </c>
      <c r="AC604" s="1">
        <v>44678</v>
      </c>
    </row>
    <row r="605" spans="1:29" x14ac:dyDescent="0.3">
      <c r="A605" t="s">
        <v>2091</v>
      </c>
      <c r="B605" s="1">
        <v>44676.431111111109</v>
      </c>
      <c r="C605">
        <v>17456318002</v>
      </c>
      <c r="D605" t="s">
        <v>93</v>
      </c>
      <c r="E605" t="s">
        <v>2092</v>
      </c>
      <c r="F605">
        <v>10902</v>
      </c>
      <c r="G605" t="s">
        <v>1898</v>
      </c>
      <c r="H605">
        <v>1</v>
      </c>
      <c r="I605" t="s">
        <v>96</v>
      </c>
      <c r="J605" t="s">
        <v>97</v>
      </c>
      <c r="K605" t="s">
        <v>2093</v>
      </c>
      <c r="M605">
        <v>54520</v>
      </c>
      <c r="O605" s="3">
        <v>17.420000000000002</v>
      </c>
      <c r="P605" s="3">
        <v>3.48</v>
      </c>
      <c r="Q605" s="3">
        <v>0</v>
      </c>
      <c r="R605" s="3">
        <v>0</v>
      </c>
      <c r="S605" s="3">
        <v>0</v>
      </c>
      <c r="T605" s="3">
        <v>0</v>
      </c>
      <c r="U605" s="3">
        <v>0</v>
      </c>
      <c r="V605" s="3">
        <v>0</v>
      </c>
      <c r="W605" s="3">
        <v>0</v>
      </c>
      <c r="X605" s="3">
        <v>-3.23</v>
      </c>
      <c r="Y605" s="3">
        <v>0</v>
      </c>
      <c r="Z605" s="3">
        <v>0</v>
      </c>
      <c r="AA605" s="3">
        <v>0</v>
      </c>
      <c r="AB605" s="3">
        <v>17.670000000000002</v>
      </c>
      <c r="AC605" s="1">
        <v>44678</v>
      </c>
    </row>
    <row r="606" spans="1:29" x14ac:dyDescent="0.3">
      <c r="A606" t="s">
        <v>2094</v>
      </c>
      <c r="B606" s="1">
        <v>44676.431226851855</v>
      </c>
      <c r="C606">
        <v>17456318002</v>
      </c>
      <c r="D606" t="s">
        <v>93</v>
      </c>
      <c r="E606" t="s">
        <v>2095</v>
      </c>
      <c r="F606" t="s">
        <v>229</v>
      </c>
      <c r="G606" t="s">
        <v>230</v>
      </c>
      <c r="H606">
        <v>1</v>
      </c>
      <c r="I606" t="s">
        <v>96</v>
      </c>
      <c r="J606" t="s">
        <v>97</v>
      </c>
      <c r="K606" t="s">
        <v>2096</v>
      </c>
      <c r="L606" t="s">
        <v>2096</v>
      </c>
      <c r="M606">
        <v>13490</v>
      </c>
      <c r="O606" s="3">
        <v>16.66</v>
      </c>
      <c r="P606" s="3">
        <v>3.33</v>
      </c>
      <c r="Q606" s="3">
        <v>0</v>
      </c>
      <c r="R606" s="3">
        <v>0</v>
      </c>
      <c r="S606" s="3">
        <v>0</v>
      </c>
      <c r="T606" s="3">
        <v>0</v>
      </c>
      <c r="U606" s="3">
        <v>0</v>
      </c>
      <c r="V606" s="3">
        <v>0</v>
      </c>
      <c r="W606" s="3">
        <v>0</v>
      </c>
      <c r="X606" s="3">
        <v>-3.09</v>
      </c>
      <c r="Y606" s="3">
        <v>0</v>
      </c>
      <c r="Z606" s="3">
        <v>0</v>
      </c>
      <c r="AA606" s="3">
        <v>0</v>
      </c>
      <c r="AB606" s="3">
        <v>16.899999999999999</v>
      </c>
      <c r="AC606" s="1">
        <v>44678</v>
      </c>
    </row>
    <row r="607" spans="1:29" x14ac:dyDescent="0.3">
      <c r="A607" t="s">
        <v>2097</v>
      </c>
      <c r="B607" s="1">
        <v>44676.445960648147</v>
      </c>
      <c r="C607">
        <v>17456318002</v>
      </c>
      <c r="D607" t="s">
        <v>93</v>
      </c>
      <c r="E607" t="s">
        <v>2098</v>
      </c>
      <c r="F607">
        <v>10260</v>
      </c>
      <c r="G607" t="s">
        <v>176</v>
      </c>
      <c r="H607">
        <v>1</v>
      </c>
      <c r="I607" t="s">
        <v>96</v>
      </c>
      <c r="J607" t="s">
        <v>97</v>
      </c>
      <c r="K607" t="s">
        <v>2099</v>
      </c>
      <c r="M607">
        <v>60640</v>
      </c>
      <c r="O607" s="3">
        <v>16.25</v>
      </c>
      <c r="P607" s="3">
        <v>3.25</v>
      </c>
      <c r="Q607" s="3">
        <v>0</v>
      </c>
      <c r="R607" s="3">
        <v>0</v>
      </c>
      <c r="S607" s="3">
        <v>0</v>
      </c>
      <c r="T607" s="3">
        <v>0</v>
      </c>
      <c r="U607" s="3">
        <v>0</v>
      </c>
      <c r="V607" s="3">
        <v>0</v>
      </c>
      <c r="W607" s="3">
        <v>0</v>
      </c>
      <c r="X607" s="3">
        <v>-3.01</v>
      </c>
      <c r="Y607" s="3">
        <v>0</v>
      </c>
      <c r="Z607" s="3">
        <v>0</v>
      </c>
      <c r="AA607" s="3">
        <v>0</v>
      </c>
      <c r="AB607" s="3">
        <v>16.489999999999998</v>
      </c>
      <c r="AC607" s="1">
        <v>44678</v>
      </c>
    </row>
    <row r="608" spans="1:29" x14ac:dyDescent="0.3">
      <c r="A608" t="s">
        <v>2100</v>
      </c>
      <c r="B608" s="1">
        <v>44676.44604166667</v>
      </c>
      <c r="C608">
        <v>17456318002</v>
      </c>
      <c r="D608" t="s">
        <v>93</v>
      </c>
      <c r="E608" t="s">
        <v>2101</v>
      </c>
      <c r="F608">
        <v>10260</v>
      </c>
      <c r="G608" t="s">
        <v>176</v>
      </c>
      <c r="H608">
        <v>2</v>
      </c>
      <c r="I608" t="s">
        <v>96</v>
      </c>
      <c r="J608" t="s">
        <v>97</v>
      </c>
      <c r="K608" t="s">
        <v>2102</v>
      </c>
      <c r="M608">
        <v>14530</v>
      </c>
      <c r="O608" s="3">
        <v>32.5</v>
      </c>
      <c r="P608" s="3">
        <v>6.5</v>
      </c>
      <c r="Q608" s="3">
        <v>0</v>
      </c>
      <c r="R608" s="3">
        <v>0</v>
      </c>
      <c r="S608" s="3">
        <v>0</v>
      </c>
      <c r="T608" s="3">
        <v>0</v>
      </c>
      <c r="U608" s="3">
        <v>0</v>
      </c>
      <c r="V608" s="3">
        <v>0</v>
      </c>
      <c r="W608" s="3">
        <v>0</v>
      </c>
      <c r="X608" s="3">
        <v>-6.02</v>
      </c>
      <c r="Y608" s="3">
        <v>0</v>
      </c>
      <c r="Z608" s="3">
        <v>0</v>
      </c>
      <c r="AA608" s="3">
        <v>0</v>
      </c>
      <c r="AB608" s="3">
        <v>32.979999999999997</v>
      </c>
      <c r="AC608" s="1">
        <v>44678</v>
      </c>
    </row>
    <row r="609" spans="1:29" x14ac:dyDescent="0.3">
      <c r="A609" t="s">
        <v>2103</v>
      </c>
      <c r="B609" s="1">
        <v>44676.44636574074</v>
      </c>
      <c r="C609">
        <v>17456318002</v>
      </c>
      <c r="D609" t="s">
        <v>93</v>
      </c>
      <c r="E609" t="s">
        <v>2104</v>
      </c>
      <c r="F609">
        <v>10978</v>
      </c>
      <c r="G609" t="s">
        <v>1719</v>
      </c>
      <c r="H609">
        <v>1</v>
      </c>
      <c r="I609" t="s">
        <v>96</v>
      </c>
      <c r="J609" t="s">
        <v>97</v>
      </c>
      <c r="K609" t="s">
        <v>2105</v>
      </c>
      <c r="M609">
        <v>92340</v>
      </c>
      <c r="O609" s="3">
        <v>17.329999999999998</v>
      </c>
      <c r="P609" s="3">
        <v>3.47</v>
      </c>
      <c r="Q609" s="3">
        <v>0</v>
      </c>
      <c r="R609" s="3">
        <v>0</v>
      </c>
      <c r="S609" s="3">
        <v>0</v>
      </c>
      <c r="T609" s="3">
        <v>0</v>
      </c>
      <c r="U609" s="3">
        <v>0</v>
      </c>
      <c r="V609" s="3">
        <v>0</v>
      </c>
      <c r="W609" s="3">
        <v>0</v>
      </c>
      <c r="X609" s="3">
        <v>-3.21</v>
      </c>
      <c r="Y609" s="3">
        <v>0</v>
      </c>
      <c r="Z609" s="3">
        <v>0</v>
      </c>
      <c r="AA609" s="3">
        <v>0</v>
      </c>
      <c r="AB609" s="3">
        <v>17.59</v>
      </c>
      <c r="AC609" s="1">
        <v>44678</v>
      </c>
    </row>
    <row r="610" spans="1:29" x14ac:dyDescent="0.3">
      <c r="A610" t="s">
        <v>2106</v>
      </c>
      <c r="B610" s="1">
        <v>44677.366203703707</v>
      </c>
      <c r="C610">
        <v>17456318002</v>
      </c>
      <c r="D610" t="s">
        <v>93</v>
      </c>
      <c r="E610" t="s">
        <v>2107</v>
      </c>
      <c r="F610">
        <v>10260</v>
      </c>
      <c r="G610" t="s">
        <v>176</v>
      </c>
      <c r="H610">
        <v>1</v>
      </c>
      <c r="I610" t="s">
        <v>96</v>
      </c>
      <c r="J610" t="s">
        <v>97</v>
      </c>
      <c r="K610" t="s">
        <v>2108</v>
      </c>
      <c r="M610">
        <v>24200</v>
      </c>
      <c r="O610" s="3">
        <v>16.25</v>
      </c>
      <c r="P610" s="3">
        <v>3.25</v>
      </c>
      <c r="Q610" s="3">
        <v>0</v>
      </c>
      <c r="R610" s="3">
        <v>0</v>
      </c>
      <c r="S610" s="3">
        <v>0</v>
      </c>
      <c r="T610" s="3">
        <v>0</v>
      </c>
      <c r="U610" s="3">
        <v>0</v>
      </c>
      <c r="V610" s="3">
        <v>0</v>
      </c>
      <c r="W610" s="3">
        <v>0</v>
      </c>
      <c r="X610" s="3">
        <v>-3.01</v>
      </c>
      <c r="Y610" s="3">
        <v>0</v>
      </c>
      <c r="Z610" s="3">
        <v>0</v>
      </c>
      <c r="AA610" s="3">
        <v>0</v>
      </c>
      <c r="AB610" s="3">
        <v>16.489999999999998</v>
      </c>
      <c r="AC610" s="1">
        <v>44678</v>
      </c>
    </row>
    <row r="611" spans="1:29" x14ac:dyDescent="0.3">
      <c r="A611" t="s">
        <v>2109</v>
      </c>
      <c r="B611" s="1">
        <v>44677.366620370369</v>
      </c>
      <c r="C611">
        <v>17456318002</v>
      </c>
      <c r="D611" t="s">
        <v>93</v>
      </c>
      <c r="E611" t="s">
        <v>2110</v>
      </c>
      <c r="F611">
        <v>9436</v>
      </c>
      <c r="G611" t="s">
        <v>2111</v>
      </c>
      <c r="H611">
        <v>1</v>
      </c>
      <c r="I611" t="s">
        <v>96</v>
      </c>
      <c r="J611" t="s">
        <v>97</v>
      </c>
      <c r="K611" t="s">
        <v>2112</v>
      </c>
      <c r="L611" t="s">
        <v>2113</v>
      </c>
      <c r="M611">
        <v>74370</v>
      </c>
      <c r="O611" s="3">
        <v>24.99</v>
      </c>
      <c r="P611" s="3">
        <v>5</v>
      </c>
      <c r="Q611" s="3">
        <v>0</v>
      </c>
      <c r="R611" s="3">
        <v>0</v>
      </c>
      <c r="S611" s="3">
        <v>0</v>
      </c>
      <c r="T611" s="3">
        <v>0</v>
      </c>
      <c r="U611" s="3">
        <v>0</v>
      </c>
      <c r="V611" s="3">
        <v>0</v>
      </c>
      <c r="W611" s="3">
        <v>0</v>
      </c>
      <c r="X611" s="3">
        <v>-4.63</v>
      </c>
      <c r="Y611" s="3">
        <v>0</v>
      </c>
      <c r="Z611" s="3">
        <v>0</v>
      </c>
      <c r="AA611" s="3">
        <v>0</v>
      </c>
      <c r="AB611" s="3">
        <v>25.36</v>
      </c>
      <c r="AC611" s="1">
        <v>44678</v>
      </c>
    </row>
    <row r="612" spans="1:29" x14ac:dyDescent="0.3">
      <c r="A612" t="s">
        <v>2109</v>
      </c>
      <c r="B612" s="1">
        <v>44677.366620370369</v>
      </c>
      <c r="C612">
        <v>17456318002</v>
      </c>
      <c r="D612" t="s">
        <v>93</v>
      </c>
      <c r="E612" t="s">
        <v>2114</v>
      </c>
      <c r="F612">
        <v>7692</v>
      </c>
      <c r="G612" t="s">
        <v>2115</v>
      </c>
      <c r="H612">
        <v>1</v>
      </c>
      <c r="I612" t="s">
        <v>96</v>
      </c>
      <c r="J612" t="s">
        <v>97</v>
      </c>
      <c r="K612" t="s">
        <v>2116</v>
      </c>
      <c r="M612">
        <v>85440</v>
      </c>
      <c r="O612" s="3">
        <v>8.33</v>
      </c>
      <c r="P612" s="3">
        <v>1.67</v>
      </c>
      <c r="Q612" s="3">
        <v>0</v>
      </c>
      <c r="R612" s="3">
        <v>0</v>
      </c>
      <c r="S612" s="3">
        <v>0</v>
      </c>
      <c r="T612" s="3">
        <v>0</v>
      </c>
      <c r="U612" s="3">
        <v>0</v>
      </c>
      <c r="V612" s="3">
        <v>0</v>
      </c>
      <c r="W612" s="3">
        <v>0</v>
      </c>
      <c r="X612" s="3">
        <v>-0.82</v>
      </c>
      <c r="Y612" s="3">
        <v>0</v>
      </c>
      <c r="Z612" s="3">
        <v>0</v>
      </c>
      <c r="AA612" s="3">
        <v>0</v>
      </c>
      <c r="AB612" s="3">
        <v>9.18</v>
      </c>
      <c r="AC612" s="1">
        <v>44678</v>
      </c>
    </row>
    <row r="613" spans="1:29" x14ac:dyDescent="0.3">
      <c r="A613" t="s">
        <v>2117</v>
      </c>
      <c r="B613" s="1">
        <v>44677.597453703704</v>
      </c>
      <c r="C613">
        <v>17456318002</v>
      </c>
      <c r="D613" t="s">
        <v>93</v>
      </c>
      <c r="E613" t="s">
        <v>2118</v>
      </c>
      <c r="F613" t="s">
        <v>1067</v>
      </c>
      <c r="G613" t="s">
        <v>1068</v>
      </c>
      <c r="H613">
        <v>1</v>
      </c>
      <c r="I613" t="s">
        <v>96</v>
      </c>
      <c r="J613" t="s">
        <v>97</v>
      </c>
      <c r="K613" t="s">
        <v>2119</v>
      </c>
      <c r="M613">
        <v>62680</v>
      </c>
      <c r="O613" s="3">
        <v>30</v>
      </c>
      <c r="P613" s="3">
        <v>6</v>
      </c>
      <c r="Q613" s="3">
        <v>0</v>
      </c>
      <c r="R613" s="3">
        <v>0</v>
      </c>
      <c r="S613" s="3">
        <v>0</v>
      </c>
      <c r="T613" s="3">
        <v>0</v>
      </c>
      <c r="U613" s="3">
        <v>0</v>
      </c>
      <c r="V613" s="3">
        <v>0</v>
      </c>
      <c r="W613" s="3">
        <v>0</v>
      </c>
      <c r="X613" s="3">
        <v>-5.56</v>
      </c>
      <c r="Y613" s="3">
        <v>0</v>
      </c>
      <c r="Z613" s="3">
        <v>0</v>
      </c>
      <c r="AA613" s="3">
        <v>0</v>
      </c>
      <c r="AB613" s="3">
        <v>30.44</v>
      </c>
      <c r="AC613" s="1">
        <v>44678</v>
      </c>
    </row>
    <row r="614" spans="1:29" x14ac:dyDescent="0.3">
      <c r="A614" t="s">
        <v>2120</v>
      </c>
      <c r="B614" s="1">
        <v>44677.597708333335</v>
      </c>
      <c r="C614">
        <v>17456318002</v>
      </c>
      <c r="D614" t="s">
        <v>93</v>
      </c>
      <c r="E614" t="s">
        <v>2121</v>
      </c>
      <c r="F614" t="s">
        <v>229</v>
      </c>
      <c r="G614" t="s">
        <v>230</v>
      </c>
      <c r="H614">
        <v>1</v>
      </c>
      <c r="I614" t="s">
        <v>96</v>
      </c>
      <c r="J614" t="s">
        <v>97</v>
      </c>
      <c r="K614" t="s">
        <v>2122</v>
      </c>
      <c r="M614">
        <v>6800</v>
      </c>
      <c r="O614" s="3">
        <v>16.66</v>
      </c>
      <c r="P614" s="3">
        <v>3.33</v>
      </c>
      <c r="Q614" s="3">
        <v>0</v>
      </c>
      <c r="R614" s="3">
        <v>0</v>
      </c>
      <c r="S614" s="3">
        <v>0</v>
      </c>
      <c r="T614" s="3">
        <v>0</v>
      </c>
      <c r="U614" s="3">
        <v>0</v>
      </c>
      <c r="V614" s="3">
        <v>0</v>
      </c>
      <c r="W614" s="3">
        <v>0</v>
      </c>
      <c r="X614" s="3">
        <v>-3.09</v>
      </c>
      <c r="Y614" s="3">
        <v>0</v>
      </c>
      <c r="Z614" s="3">
        <v>0</v>
      </c>
      <c r="AA614" s="3">
        <v>0</v>
      </c>
      <c r="AB614" s="3">
        <v>16.899999999999999</v>
      </c>
      <c r="AC614" s="1">
        <v>44678</v>
      </c>
    </row>
    <row r="615" spans="1:29" x14ac:dyDescent="0.3">
      <c r="A615" t="s">
        <v>2123</v>
      </c>
      <c r="B615" s="1">
        <v>44677.597812499997</v>
      </c>
      <c r="C615">
        <v>17456318002</v>
      </c>
      <c r="D615" t="s">
        <v>93</v>
      </c>
      <c r="E615" t="s">
        <v>2124</v>
      </c>
      <c r="F615" t="s">
        <v>229</v>
      </c>
      <c r="G615" t="s">
        <v>230</v>
      </c>
      <c r="H615">
        <v>1</v>
      </c>
      <c r="I615" t="s">
        <v>96</v>
      </c>
      <c r="J615" t="s">
        <v>97</v>
      </c>
      <c r="K615" t="s">
        <v>2125</v>
      </c>
      <c r="M615">
        <v>83270</v>
      </c>
      <c r="O615" s="3">
        <v>16.66</v>
      </c>
      <c r="P615" s="3">
        <v>3.33</v>
      </c>
      <c r="Q615" s="3">
        <v>0</v>
      </c>
      <c r="R615" s="3">
        <v>0</v>
      </c>
      <c r="S615" s="3">
        <v>0</v>
      </c>
      <c r="T615" s="3">
        <v>0</v>
      </c>
      <c r="U615" s="3">
        <v>0</v>
      </c>
      <c r="V615" s="3">
        <v>0</v>
      </c>
      <c r="W615" s="3">
        <v>0</v>
      </c>
      <c r="X615" s="3">
        <v>-3.09</v>
      </c>
      <c r="Y615" s="3">
        <v>0</v>
      </c>
      <c r="Z615" s="3">
        <v>0</v>
      </c>
      <c r="AA615" s="3">
        <v>0</v>
      </c>
      <c r="AB615" s="3">
        <v>16.899999999999999</v>
      </c>
      <c r="AC615" s="1">
        <v>44678</v>
      </c>
    </row>
    <row r="616" spans="1:29" x14ac:dyDescent="0.3">
      <c r="A616" t="s">
        <v>2126</v>
      </c>
      <c r="B616" s="1">
        <v>44678.461493055554</v>
      </c>
      <c r="C616">
        <v>17537187142</v>
      </c>
      <c r="D616" t="s">
        <v>64</v>
      </c>
      <c r="G616" t="s">
        <v>117</v>
      </c>
      <c r="O616" s="3">
        <v>0</v>
      </c>
      <c r="P616" s="3">
        <v>0</v>
      </c>
      <c r="Q616" s="3">
        <v>0</v>
      </c>
      <c r="R616" s="3">
        <v>0</v>
      </c>
      <c r="S616" s="3">
        <v>0</v>
      </c>
      <c r="T616" s="3">
        <v>0</v>
      </c>
      <c r="U616" s="3">
        <v>0</v>
      </c>
      <c r="V616" s="3">
        <v>0</v>
      </c>
      <c r="W616" s="3">
        <v>0</v>
      </c>
      <c r="X616" s="3">
        <v>0</v>
      </c>
      <c r="Y616" s="3">
        <v>0</v>
      </c>
      <c r="Z616" s="3">
        <v>0</v>
      </c>
      <c r="AA616" s="3">
        <v>-1130.95</v>
      </c>
      <c r="AC616" s="1">
        <v>44678</v>
      </c>
    </row>
  </sheetData>
  <autoFilter ref="A2:AC616" xr:uid="{00000000-0009-0000-0000-000001000000}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2:AC22"/>
  <sheetViews>
    <sheetView workbookViewId="0">
      <pane xSplit="4" ySplit="2" topLeftCell="E6" activePane="bottomRight" state="frozen"/>
      <selection pane="topRight" activeCell="E1" sqref="E1"/>
      <selection pane="bottomLeft" activeCell="A3" sqref="A3"/>
      <selection pane="bottomRight" activeCell="A6" sqref="A6:XFD22"/>
    </sheetView>
  </sheetViews>
  <sheetFormatPr baseColWidth="10" defaultRowHeight="14.4" x14ac:dyDescent="0.3"/>
  <cols>
    <col min="2" max="2" width="11.5546875" style="1"/>
    <col min="15" max="28" width="11.5546875" style="3"/>
    <col min="29" max="29" width="11.5546875" style="1"/>
  </cols>
  <sheetData>
    <row r="2" spans="1:29" x14ac:dyDescent="0.3">
      <c r="A2" t="s">
        <v>2127</v>
      </c>
      <c r="B2" s="1" t="s">
        <v>2220</v>
      </c>
      <c r="C2" t="s">
        <v>2128</v>
      </c>
      <c r="D2" t="s">
        <v>2129</v>
      </c>
      <c r="E2" t="s">
        <v>2130</v>
      </c>
      <c r="F2" t="s">
        <v>70</v>
      </c>
      <c r="G2" t="s">
        <v>2131</v>
      </c>
      <c r="H2" t="s">
        <v>2132</v>
      </c>
      <c r="I2" t="s">
        <v>2133</v>
      </c>
      <c r="J2" t="s">
        <v>2134</v>
      </c>
      <c r="K2" t="s">
        <v>2135</v>
      </c>
      <c r="L2" t="s">
        <v>2136</v>
      </c>
      <c r="M2" t="s">
        <v>2137</v>
      </c>
      <c r="N2" t="s">
        <v>2138</v>
      </c>
      <c r="O2" s="3" t="s">
        <v>2139</v>
      </c>
      <c r="P2" s="3" t="s">
        <v>2140</v>
      </c>
      <c r="Q2" s="3" t="s">
        <v>2141</v>
      </c>
      <c r="R2" s="3" t="s">
        <v>2142</v>
      </c>
      <c r="S2" s="3" t="s">
        <v>2143</v>
      </c>
      <c r="T2" s="3" t="s">
        <v>2144</v>
      </c>
      <c r="U2" s="3" t="s">
        <v>2145</v>
      </c>
      <c r="V2" s="3" t="s">
        <v>2146</v>
      </c>
      <c r="W2" s="3" t="s">
        <v>2147</v>
      </c>
      <c r="X2" s="3" t="s">
        <v>2148</v>
      </c>
      <c r="Y2" s="3" t="s">
        <v>2149</v>
      </c>
      <c r="Z2" s="3" t="s">
        <v>2150</v>
      </c>
      <c r="AA2" s="3" t="s">
        <v>2151</v>
      </c>
      <c r="AB2" s="3" t="s">
        <v>91</v>
      </c>
      <c r="AC2" s="1" t="s">
        <v>2219</v>
      </c>
    </row>
    <row r="3" spans="1:29" x14ac:dyDescent="0.3">
      <c r="A3" t="s">
        <v>2152</v>
      </c>
      <c r="B3" s="1">
        <v>44562</v>
      </c>
      <c r="C3">
        <v>16851756332</v>
      </c>
      <c r="D3" t="s">
        <v>64</v>
      </c>
      <c r="G3" t="s">
        <v>2153</v>
      </c>
      <c r="O3" s="3">
        <v>0</v>
      </c>
      <c r="P3" s="3">
        <v>0</v>
      </c>
      <c r="Q3" s="3">
        <v>0</v>
      </c>
      <c r="R3" s="3">
        <v>0</v>
      </c>
      <c r="S3" s="3">
        <v>0</v>
      </c>
      <c r="T3" s="3">
        <v>0</v>
      </c>
      <c r="U3" s="3">
        <v>0</v>
      </c>
      <c r="V3" s="3">
        <v>0</v>
      </c>
      <c r="W3" s="3">
        <v>0</v>
      </c>
      <c r="X3" s="3">
        <v>0</v>
      </c>
      <c r="Y3" s="3">
        <v>0</v>
      </c>
      <c r="Z3" s="3">
        <v>0</v>
      </c>
      <c r="AA3" s="3">
        <v>-99.11</v>
      </c>
      <c r="AB3" s="3">
        <v>-99.11</v>
      </c>
    </row>
    <row r="4" spans="1:29" x14ac:dyDescent="0.3">
      <c r="A4" t="s">
        <v>2154</v>
      </c>
      <c r="B4" s="1">
        <v>44564</v>
      </c>
      <c r="C4">
        <v>16851756332</v>
      </c>
      <c r="D4" t="s">
        <v>93</v>
      </c>
      <c r="E4" t="s">
        <v>2155</v>
      </c>
      <c r="F4">
        <v>4732</v>
      </c>
      <c r="G4" t="s">
        <v>2156</v>
      </c>
      <c r="H4">
        <v>1</v>
      </c>
      <c r="I4" t="s">
        <v>2157</v>
      </c>
      <c r="J4" t="s">
        <v>2158</v>
      </c>
      <c r="K4" t="s">
        <v>2159</v>
      </c>
      <c r="L4" t="s">
        <v>2160</v>
      </c>
      <c r="M4">
        <v>17220</v>
      </c>
      <c r="O4" s="3">
        <v>6.79</v>
      </c>
      <c r="P4" s="3">
        <v>1.43</v>
      </c>
      <c r="Q4" s="3">
        <v>8.68</v>
      </c>
      <c r="R4" s="3">
        <v>1.82</v>
      </c>
      <c r="S4" s="3">
        <v>0</v>
      </c>
      <c r="T4" s="3">
        <v>0</v>
      </c>
      <c r="U4" s="3">
        <v>0</v>
      </c>
      <c r="V4" s="3">
        <v>0</v>
      </c>
      <c r="W4" s="3">
        <v>0</v>
      </c>
      <c r="X4" s="3">
        <v>-2.89</v>
      </c>
      <c r="Y4" s="3">
        <v>0</v>
      </c>
      <c r="Z4" s="3">
        <v>0</v>
      </c>
      <c r="AA4" s="3">
        <v>0</v>
      </c>
      <c r="AB4" s="3">
        <v>15.83</v>
      </c>
      <c r="AC4" s="1">
        <v>44575</v>
      </c>
    </row>
    <row r="5" spans="1:29" x14ac:dyDescent="0.3">
      <c r="A5" t="s">
        <v>2161</v>
      </c>
      <c r="B5" s="1">
        <v>44565</v>
      </c>
      <c r="C5">
        <v>16851756332</v>
      </c>
      <c r="D5" t="s">
        <v>93</v>
      </c>
      <c r="E5" t="s">
        <v>2162</v>
      </c>
      <c r="F5" t="s">
        <v>1219</v>
      </c>
      <c r="G5" t="s">
        <v>2163</v>
      </c>
      <c r="H5">
        <v>1</v>
      </c>
      <c r="I5" t="s">
        <v>2157</v>
      </c>
      <c r="J5" t="s">
        <v>2158</v>
      </c>
      <c r="K5" t="s">
        <v>2164</v>
      </c>
      <c r="L5" t="s">
        <v>2165</v>
      </c>
      <c r="M5">
        <v>8211</v>
      </c>
      <c r="O5" s="3">
        <v>12.46</v>
      </c>
      <c r="P5" s="3">
        <v>0</v>
      </c>
      <c r="Q5" s="3">
        <v>10.5</v>
      </c>
      <c r="R5" s="3">
        <v>0</v>
      </c>
      <c r="S5" s="3">
        <v>0</v>
      </c>
      <c r="T5" s="3">
        <v>0</v>
      </c>
      <c r="U5" s="3">
        <v>0</v>
      </c>
      <c r="V5" s="3">
        <v>0</v>
      </c>
      <c r="W5" s="3">
        <v>0</v>
      </c>
      <c r="X5" s="3">
        <v>-3.55</v>
      </c>
      <c r="Y5" s="3">
        <v>0</v>
      </c>
      <c r="Z5" s="3">
        <v>0</v>
      </c>
      <c r="AA5" s="3">
        <v>0</v>
      </c>
      <c r="AB5" s="3">
        <v>19.41</v>
      </c>
      <c r="AC5" s="1">
        <v>44575</v>
      </c>
    </row>
    <row r="6" spans="1:29" x14ac:dyDescent="0.3">
      <c r="A6" t="s">
        <v>2166</v>
      </c>
      <c r="B6" s="1">
        <v>44568</v>
      </c>
      <c r="C6">
        <v>16851756332</v>
      </c>
      <c r="D6" t="s">
        <v>93</v>
      </c>
      <c r="E6" t="s">
        <v>2167</v>
      </c>
      <c r="F6" t="s">
        <v>252</v>
      </c>
      <c r="G6" t="s">
        <v>2168</v>
      </c>
      <c r="H6">
        <v>1</v>
      </c>
      <c r="I6" t="s">
        <v>2157</v>
      </c>
      <c r="J6" t="s">
        <v>2158</v>
      </c>
      <c r="K6" t="s">
        <v>2169</v>
      </c>
      <c r="L6" t="s">
        <v>2170</v>
      </c>
      <c r="M6">
        <v>25700</v>
      </c>
      <c r="O6" s="3">
        <v>22.92</v>
      </c>
      <c r="P6" s="3">
        <v>4.8099999999999996</v>
      </c>
      <c r="Q6" s="3">
        <v>8.68</v>
      </c>
      <c r="R6" s="3">
        <v>1.82</v>
      </c>
      <c r="S6" s="3">
        <v>0</v>
      </c>
      <c r="T6" s="3">
        <v>0</v>
      </c>
      <c r="U6" s="3">
        <v>0</v>
      </c>
      <c r="V6" s="3">
        <v>0</v>
      </c>
      <c r="W6" s="3">
        <v>0</v>
      </c>
      <c r="X6" s="3">
        <v>-5.91</v>
      </c>
      <c r="Y6" s="3">
        <v>0</v>
      </c>
      <c r="Z6" s="3">
        <v>0</v>
      </c>
      <c r="AA6" s="3">
        <v>0</v>
      </c>
      <c r="AB6" s="3">
        <v>32.32</v>
      </c>
      <c r="AC6" s="1">
        <v>44575</v>
      </c>
    </row>
    <row r="7" spans="1:29" x14ac:dyDescent="0.3">
      <c r="A7" t="s">
        <v>2171</v>
      </c>
      <c r="B7" s="1">
        <v>44572</v>
      </c>
      <c r="C7">
        <v>16851756332</v>
      </c>
      <c r="D7" t="s">
        <v>93</v>
      </c>
      <c r="E7" t="s">
        <v>2172</v>
      </c>
      <c r="F7">
        <v>107360</v>
      </c>
      <c r="G7" t="s">
        <v>2173</v>
      </c>
      <c r="H7">
        <v>1</v>
      </c>
      <c r="I7" t="s">
        <v>2157</v>
      </c>
      <c r="J7" t="s">
        <v>2158</v>
      </c>
      <c r="K7" t="s">
        <v>2174</v>
      </c>
      <c r="L7" t="s">
        <v>2175</v>
      </c>
      <c r="M7">
        <v>43870</v>
      </c>
      <c r="O7" s="3">
        <v>19.75</v>
      </c>
      <c r="P7" s="3">
        <v>4.1500000000000004</v>
      </c>
      <c r="Q7" s="3">
        <v>8.68</v>
      </c>
      <c r="R7" s="3">
        <v>1.82</v>
      </c>
      <c r="S7" s="3">
        <v>0</v>
      </c>
      <c r="T7" s="3">
        <v>0</v>
      </c>
      <c r="U7" s="3">
        <v>0</v>
      </c>
      <c r="V7" s="3">
        <v>0</v>
      </c>
      <c r="W7" s="3">
        <v>0</v>
      </c>
      <c r="X7" s="3">
        <v>-5.31</v>
      </c>
      <c r="Y7" s="3">
        <v>0</v>
      </c>
      <c r="Z7" s="3">
        <v>0</v>
      </c>
      <c r="AA7" s="3">
        <v>0</v>
      </c>
      <c r="AB7" s="3">
        <v>29.09</v>
      </c>
      <c r="AC7" s="1">
        <v>44575</v>
      </c>
    </row>
    <row r="8" spans="1:29" x14ac:dyDescent="0.3">
      <c r="A8" t="s">
        <v>2176</v>
      </c>
      <c r="B8" s="1">
        <v>44576</v>
      </c>
      <c r="C8">
        <v>16937346402</v>
      </c>
      <c r="D8" t="s">
        <v>64</v>
      </c>
      <c r="G8" t="s">
        <v>2153</v>
      </c>
      <c r="O8" s="3">
        <v>0</v>
      </c>
      <c r="P8" s="3">
        <v>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3">
        <v>0</v>
      </c>
      <c r="Z8" s="3">
        <v>0</v>
      </c>
      <c r="AA8" s="3">
        <v>-96.65</v>
      </c>
      <c r="AC8" s="1">
        <v>44575</v>
      </c>
    </row>
    <row r="9" spans="1:29" x14ac:dyDescent="0.3">
      <c r="A9" t="s">
        <v>2177</v>
      </c>
      <c r="B9" s="1">
        <v>44578</v>
      </c>
      <c r="C9">
        <v>16937346402</v>
      </c>
      <c r="D9" t="s">
        <v>93</v>
      </c>
      <c r="E9" t="s">
        <v>2178</v>
      </c>
      <c r="F9">
        <v>9362</v>
      </c>
      <c r="G9" t="s">
        <v>2179</v>
      </c>
      <c r="H9">
        <v>1</v>
      </c>
      <c r="I9" t="s">
        <v>2157</v>
      </c>
      <c r="J9" t="s">
        <v>2158</v>
      </c>
      <c r="K9" t="s">
        <v>2180</v>
      </c>
      <c r="L9" t="s">
        <v>2181</v>
      </c>
      <c r="M9">
        <v>39002</v>
      </c>
      <c r="O9" s="3">
        <v>7</v>
      </c>
      <c r="P9" s="3">
        <v>1.47</v>
      </c>
      <c r="Q9" s="3">
        <v>8.68</v>
      </c>
      <c r="R9" s="3">
        <v>1.82</v>
      </c>
      <c r="S9" s="3">
        <v>0</v>
      </c>
      <c r="T9" s="3">
        <v>0</v>
      </c>
      <c r="U9" s="3">
        <v>0</v>
      </c>
      <c r="V9" s="3">
        <v>0</v>
      </c>
      <c r="W9" s="3">
        <v>0</v>
      </c>
      <c r="X9" s="3">
        <v>-2.93</v>
      </c>
      <c r="Y9" s="3">
        <v>0</v>
      </c>
      <c r="Z9" s="3">
        <v>0</v>
      </c>
      <c r="AA9" s="3">
        <v>0</v>
      </c>
      <c r="AB9" s="3">
        <v>16.04</v>
      </c>
      <c r="AC9" s="1">
        <v>44589</v>
      </c>
    </row>
    <row r="10" spans="1:29" x14ac:dyDescent="0.3">
      <c r="A10" t="s">
        <v>2182</v>
      </c>
      <c r="B10" s="1">
        <v>44590</v>
      </c>
      <c r="C10">
        <v>17015411882</v>
      </c>
      <c r="D10" t="s">
        <v>64</v>
      </c>
      <c r="G10" t="s">
        <v>2153</v>
      </c>
      <c r="O10" s="3">
        <v>0</v>
      </c>
      <c r="P10" s="3">
        <v>0</v>
      </c>
      <c r="Q10" s="3">
        <v>0</v>
      </c>
      <c r="R10" s="3">
        <v>0</v>
      </c>
      <c r="S10" s="3">
        <v>0</v>
      </c>
      <c r="T10" s="3">
        <v>0</v>
      </c>
      <c r="U10" s="3">
        <v>0</v>
      </c>
      <c r="V10" s="3">
        <v>0</v>
      </c>
      <c r="W10" s="3">
        <v>0</v>
      </c>
      <c r="X10" s="3">
        <v>0</v>
      </c>
      <c r="Y10" s="3">
        <v>0</v>
      </c>
      <c r="Z10" s="3">
        <v>0</v>
      </c>
      <c r="AA10" s="3">
        <v>-16.04</v>
      </c>
      <c r="AB10" s="3">
        <v>-16.04</v>
      </c>
      <c r="AC10" s="1">
        <v>44589</v>
      </c>
    </row>
    <row r="11" spans="1:29" x14ac:dyDescent="0.3">
      <c r="A11" t="s">
        <v>2183</v>
      </c>
      <c r="B11" s="1">
        <v>44599</v>
      </c>
      <c r="C11">
        <v>17015411882</v>
      </c>
      <c r="D11" t="s">
        <v>93</v>
      </c>
      <c r="E11" t="s">
        <v>2184</v>
      </c>
      <c r="F11">
        <v>9362</v>
      </c>
      <c r="G11" t="s">
        <v>2179</v>
      </c>
      <c r="H11">
        <v>1</v>
      </c>
      <c r="I11" t="s">
        <v>2157</v>
      </c>
      <c r="J11" t="s">
        <v>2158</v>
      </c>
      <c r="K11" t="s">
        <v>2185</v>
      </c>
      <c r="L11" t="s">
        <v>2186</v>
      </c>
      <c r="M11" t="s">
        <v>2187</v>
      </c>
      <c r="O11" s="3">
        <v>16.670000000000002</v>
      </c>
      <c r="P11" s="3">
        <v>0</v>
      </c>
      <c r="Q11" s="3">
        <v>10.5</v>
      </c>
      <c r="R11" s="3">
        <v>0</v>
      </c>
      <c r="S11" s="3">
        <v>0</v>
      </c>
      <c r="T11" s="3">
        <v>0</v>
      </c>
      <c r="U11" s="3">
        <v>0</v>
      </c>
      <c r="V11" s="3">
        <v>0</v>
      </c>
      <c r="W11" s="3">
        <v>0</v>
      </c>
      <c r="X11" s="3">
        <v>-4.2</v>
      </c>
      <c r="Y11" s="3">
        <v>0</v>
      </c>
      <c r="Z11" s="3">
        <v>0</v>
      </c>
      <c r="AA11" s="3">
        <v>0</v>
      </c>
      <c r="AB11" s="3">
        <v>22.97</v>
      </c>
      <c r="AC11" s="1">
        <v>44603</v>
      </c>
    </row>
    <row r="12" spans="1:29" x14ac:dyDescent="0.3">
      <c r="A12" t="s">
        <v>2188</v>
      </c>
      <c r="B12" s="1">
        <v>44603</v>
      </c>
      <c r="C12">
        <v>17096439512</v>
      </c>
      <c r="D12" t="s">
        <v>64</v>
      </c>
      <c r="G12" t="s">
        <v>2153</v>
      </c>
      <c r="O12" s="3">
        <v>0</v>
      </c>
      <c r="P12" s="3">
        <v>0</v>
      </c>
      <c r="Q12" s="3">
        <v>0</v>
      </c>
      <c r="R12" s="3">
        <v>0</v>
      </c>
      <c r="S12" s="3">
        <v>0</v>
      </c>
      <c r="T12" s="3">
        <v>0</v>
      </c>
      <c r="U12" s="3">
        <v>0</v>
      </c>
      <c r="V12" s="3">
        <v>0</v>
      </c>
      <c r="W12" s="3">
        <v>0</v>
      </c>
      <c r="X12" s="3">
        <v>0</v>
      </c>
      <c r="Y12" s="3">
        <v>0</v>
      </c>
      <c r="Z12" s="3">
        <v>0</v>
      </c>
      <c r="AA12" s="3">
        <v>-22.97</v>
      </c>
      <c r="AB12" s="3">
        <v>-22.97</v>
      </c>
      <c r="AC12" s="1">
        <v>44603</v>
      </c>
    </row>
    <row r="13" spans="1:29" x14ac:dyDescent="0.3">
      <c r="A13" t="s">
        <v>2189</v>
      </c>
      <c r="B13" s="1">
        <v>44606</v>
      </c>
      <c r="C13">
        <v>17096439512</v>
      </c>
      <c r="D13" t="s">
        <v>93</v>
      </c>
      <c r="E13" t="s">
        <v>2190</v>
      </c>
      <c r="F13">
        <v>9362</v>
      </c>
      <c r="G13" t="s">
        <v>2179</v>
      </c>
      <c r="H13">
        <v>1</v>
      </c>
      <c r="I13" t="s">
        <v>2157</v>
      </c>
      <c r="J13" t="s">
        <v>2158</v>
      </c>
      <c r="K13" t="s">
        <v>2191</v>
      </c>
      <c r="L13" t="s">
        <v>2191</v>
      </c>
      <c r="M13">
        <v>8034</v>
      </c>
      <c r="O13" s="3">
        <v>11.67</v>
      </c>
      <c r="P13" s="3">
        <v>2.4500000000000002</v>
      </c>
      <c r="Q13" s="3">
        <v>8.68</v>
      </c>
      <c r="R13" s="3">
        <v>1.82</v>
      </c>
      <c r="S13" s="3">
        <v>0</v>
      </c>
      <c r="T13" s="3">
        <v>0</v>
      </c>
      <c r="U13" s="3">
        <v>0</v>
      </c>
      <c r="V13" s="3">
        <v>0</v>
      </c>
      <c r="W13" s="3">
        <v>0</v>
      </c>
      <c r="X13" s="3">
        <v>-3.8</v>
      </c>
      <c r="Y13" s="3">
        <v>0</v>
      </c>
      <c r="Z13" s="3">
        <v>0</v>
      </c>
      <c r="AA13" s="3">
        <v>0</v>
      </c>
      <c r="AB13" s="3">
        <v>20.82</v>
      </c>
      <c r="AC13" s="1">
        <v>44617</v>
      </c>
    </row>
    <row r="14" spans="1:29" x14ac:dyDescent="0.3">
      <c r="A14" t="s">
        <v>2192</v>
      </c>
      <c r="B14" s="1">
        <v>44614</v>
      </c>
      <c r="C14">
        <v>17096439512</v>
      </c>
      <c r="D14" t="s">
        <v>93</v>
      </c>
      <c r="E14" t="s">
        <v>2193</v>
      </c>
      <c r="F14" t="s">
        <v>224</v>
      </c>
      <c r="G14" t="s">
        <v>2194</v>
      </c>
      <c r="H14">
        <v>1</v>
      </c>
      <c r="I14" t="s">
        <v>2157</v>
      </c>
      <c r="J14" t="s">
        <v>2158</v>
      </c>
      <c r="K14" t="s">
        <v>2195</v>
      </c>
      <c r="L14" t="s">
        <v>2195</v>
      </c>
      <c r="M14">
        <v>9007</v>
      </c>
      <c r="O14" s="3">
        <v>13.25</v>
      </c>
      <c r="P14" s="3">
        <v>2.78</v>
      </c>
      <c r="Q14" s="3">
        <v>8.68</v>
      </c>
      <c r="R14" s="3">
        <v>1.82</v>
      </c>
      <c r="S14" s="3">
        <v>0</v>
      </c>
      <c r="T14" s="3">
        <v>0</v>
      </c>
      <c r="U14" s="3">
        <v>0</v>
      </c>
      <c r="V14" s="3">
        <v>0</v>
      </c>
      <c r="W14" s="3">
        <v>0</v>
      </c>
      <c r="X14" s="3">
        <v>-4.0999999999999996</v>
      </c>
      <c r="Y14" s="3">
        <v>0</v>
      </c>
      <c r="Z14" s="3">
        <v>0</v>
      </c>
      <c r="AA14" s="3">
        <v>0</v>
      </c>
      <c r="AB14" s="3">
        <v>22.43</v>
      </c>
      <c r="AC14" s="1">
        <v>44617</v>
      </c>
    </row>
    <row r="15" spans="1:29" x14ac:dyDescent="0.3">
      <c r="A15" t="s">
        <v>2196</v>
      </c>
      <c r="B15" s="1">
        <v>44617</v>
      </c>
      <c r="C15">
        <v>17174173842</v>
      </c>
      <c r="D15" t="s">
        <v>64</v>
      </c>
      <c r="G15" t="s">
        <v>2153</v>
      </c>
      <c r="O15" s="3">
        <v>0</v>
      </c>
      <c r="P15" s="3">
        <v>0</v>
      </c>
      <c r="Q15" s="3">
        <v>0</v>
      </c>
      <c r="R15" s="3">
        <v>0</v>
      </c>
      <c r="S15" s="3">
        <v>0</v>
      </c>
      <c r="T15" s="3">
        <v>0</v>
      </c>
      <c r="U15" s="3">
        <v>0</v>
      </c>
      <c r="V15" s="3">
        <v>0</v>
      </c>
      <c r="W15" s="3">
        <v>0</v>
      </c>
      <c r="X15" s="3">
        <v>0</v>
      </c>
      <c r="Y15" s="3">
        <v>0</v>
      </c>
      <c r="Z15" s="3">
        <v>0</v>
      </c>
      <c r="AA15" s="3">
        <v>-43.25</v>
      </c>
      <c r="AB15" s="3">
        <v>-43.25</v>
      </c>
      <c r="AC15" s="1">
        <v>44617</v>
      </c>
    </row>
    <row r="16" spans="1:29" x14ac:dyDescent="0.3">
      <c r="A16" t="s">
        <v>2197</v>
      </c>
      <c r="B16" s="1">
        <v>44620</v>
      </c>
      <c r="C16">
        <v>17174173842</v>
      </c>
      <c r="D16" t="s">
        <v>93</v>
      </c>
      <c r="E16" t="s">
        <v>2198</v>
      </c>
      <c r="F16">
        <v>10973</v>
      </c>
      <c r="G16" t="s">
        <v>2199</v>
      </c>
      <c r="H16">
        <v>1</v>
      </c>
      <c r="I16" t="s">
        <v>2157</v>
      </c>
      <c r="J16" t="s">
        <v>2158</v>
      </c>
      <c r="K16" t="s">
        <v>2200</v>
      </c>
      <c r="L16" t="s">
        <v>2201</v>
      </c>
      <c r="M16">
        <v>28523</v>
      </c>
      <c r="O16" s="3">
        <v>20.75</v>
      </c>
      <c r="P16" s="3">
        <v>4.3600000000000003</v>
      </c>
      <c r="Q16" s="3">
        <v>8.68</v>
      </c>
      <c r="R16" s="3">
        <v>1.82</v>
      </c>
      <c r="S16" s="3">
        <v>0</v>
      </c>
      <c r="T16" s="3">
        <v>0</v>
      </c>
      <c r="U16" s="3">
        <v>0</v>
      </c>
      <c r="V16" s="3">
        <v>0</v>
      </c>
      <c r="W16" s="3">
        <v>0</v>
      </c>
      <c r="X16" s="3">
        <v>-5.5</v>
      </c>
      <c r="Y16" s="3">
        <v>0</v>
      </c>
      <c r="Z16" s="3">
        <v>0</v>
      </c>
      <c r="AA16" s="3">
        <v>0</v>
      </c>
      <c r="AB16" s="3">
        <v>30.11</v>
      </c>
      <c r="AC16" s="1">
        <v>44631</v>
      </c>
    </row>
    <row r="17" spans="1:29" x14ac:dyDescent="0.3">
      <c r="A17" t="s">
        <v>2202</v>
      </c>
      <c r="B17" s="1">
        <v>44631</v>
      </c>
      <c r="C17">
        <v>17255540412</v>
      </c>
      <c r="D17" t="s">
        <v>64</v>
      </c>
      <c r="G17" t="s">
        <v>2153</v>
      </c>
      <c r="O17" s="3">
        <v>0</v>
      </c>
      <c r="P17" s="3">
        <v>0</v>
      </c>
      <c r="Q17" s="3">
        <v>0</v>
      </c>
      <c r="R17" s="3">
        <v>0</v>
      </c>
      <c r="S17" s="3">
        <v>0</v>
      </c>
      <c r="T17" s="3">
        <v>0</v>
      </c>
      <c r="U17" s="3">
        <v>0</v>
      </c>
      <c r="V17" s="3">
        <v>0</v>
      </c>
      <c r="W17" s="3">
        <v>0</v>
      </c>
      <c r="X17" s="3">
        <v>0</v>
      </c>
      <c r="Y17" s="3">
        <v>0</v>
      </c>
      <c r="Z17" s="3">
        <v>0</v>
      </c>
      <c r="AA17" s="3">
        <v>-30.11</v>
      </c>
      <c r="AB17" s="3">
        <v>-30.11</v>
      </c>
      <c r="AC17" s="1">
        <v>44631</v>
      </c>
    </row>
    <row r="18" spans="1:29" x14ac:dyDescent="0.3">
      <c r="A18" t="s">
        <v>2203</v>
      </c>
      <c r="B18" s="1">
        <v>44637</v>
      </c>
      <c r="C18">
        <v>17255540412</v>
      </c>
      <c r="D18" t="s">
        <v>93</v>
      </c>
      <c r="E18" t="s">
        <v>2204</v>
      </c>
      <c r="F18">
        <v>11217</v>
      </c>
      <c r="G18" t="s">
        <v>2205</v>
      </c>
      <c r="H18">
        <v>1</v>
      </c>
      <c r="I18" t="s">
        <v>2157</v>
      </c>
      <c r="J18" t="s">
        <v>2158</v>
      </c>
      <c r="K18" t="s">
        <v>2206</v>
      </c>
      <c r="L18" t="s">
        <v>2207</v>
      </c>
      <c r="M18">
        <v>48340</v>
      </c>
      <c r="O18" s="3">
        <v>29.12</v>
      </c>
      <c r="P18" s="3">
        <v>6.12</v>
      </c>
      <c r="Q18" s="3">
        <v>8.68</v>
      </c>
      <c r="R18" s="3">
        <v>1.82</v>
      </c>
      <c r="S18" s="3">
        <v>0</v>
      </c>
      <c r="T18" s="3">
        <v>0</v>
      </c>
      <c r="U18" s="3">
        <v>0</v>
      </c>
      <c r="V18" s="3">
        <v>0</v>
      </c>
      <c r="W18" s="3">
        <v>0</v>
      </c>
      <c r="X18" s="3">
        <v>-7.07</v>
      </c>
      <c r="Y18" s="3">
        <v>0</v>
      </c>
      <c r="Z18" s="3">
        <v>0</v>
      </c>
      <c r="AA18" s="3">
        <v>0</v>
      </c>
      <c r="AB18" s="3">
        <v>38.67</v>
      </c>
      <c r="AC18" s="1">
        <v>44645</v>
      </c>
    </row>
    <row r="19" spans="1:29" x14ac:dyDescent="0.3">
      <c r="A19" t="s">
        <v>2208</v>
      </c>
      <c r="B19" s="1">
        <v>44641</v>
      </c>
      <c r="C19">
        <v>17255540412</v>
      </c>
      <c r="D19" t="s">
        <v>93</v>
      </c>
      <c r="E19" t="s">
        <v>2209</v>
      </c>
      <c r="F19">
        <v>8953</v>
      </c>
      <c r="G19" t="s">
        <v>2210</v>
      </c>
      <c r="H19">
        <v>1</v>
      </c>
      <c r="I19" t="s">
        <v>2157</v>
      </c>
      <c r="J19" t="s">
        <v>2158</v>
      </c>
      <c r="K19" t="s">
        <v>2211</v>
      </c>
      <c r="M19" t="s">
        <v>2212</v>
      </c>
      <c r="N19" t="s">
        <v>667</v>
      </c>
      <c r="O19" s="3">
        <v>14.12</v>
      </c>
      <c r="P19" s="3">
        <v>2.83</v>
      </c>
      <c r="Q19" s="3">
        <v>8.75</v>
      </c>
      <c r="R19" s="3">
        <v>1.75</v>
      </c>
      <c r="S19" s="3">
        <v>0</v>
      </c>
      <c r="T19" s="3">
        <v>0</v>
      </c>
      <c r="U19" s="3">
        <v>0</v>
      </c>
      <c r="V19" s="3">
        <v>0</v>
      </c>
      <c r="W19" s="3">
        <v>-4.58</v>
      </c>
      <c r="X19" s="3">
        <v>-4.24</v>
      </c>
      <c r="Y19" s="3">
        <v>0</v>
      </c>
      <c r="Z19" s="3">
        <v>0</v>
      </c>
      <c r="AA19" s="3">
        <v>0</v>
      </c>
      <c r="AB19" s="3">
        <v>18.63</v>
      </c>
      <c r="AC19" s="1">
        <v>44645</v>
      </c>
    </row>
    <row r="20" spans="1:29" x14ac:dyDescent="0.3">
      <c r="A20" t="s">
        <v>2213</v>
      </c>
      <c r="B20" s="1">
        <v>44645</v>
      </c>
      <c r="C20">
        <v>17345875862</v>
      </c>
      <c r="D20" t="s">
        <v>64</v>
      </c>
      <c r="G20" t="s">
        <v>2153</v>
      </c>
      <c r="O20" s="3">
        <v>0</v>
      </c>
      <c r="P20" s="3">
        <v>0</v>
      </c>
      <c r="Q20" s="3">
        <v>0</v>
      </c>
      <c r="R20" s="3">
        <v>0</v>
      </c>
      <c r="S20" s="3">
        <v>0</v>
      </c>
      <c r="T20" s="3">
        <v>0</v>
      </c>
      <c r="U20" s="3">
        <v>0</v>
      </c>
      <c r="V20" s="3">
        <v>0</v>
      </c>
      <c r="W20" s="3">
        <v>0</v>
      </c>
      <c r="X20" s="3">
        <v>0</v>
      </c>
      <c r="Y20" s="3">
        <v>0</v>
      </c>
      <c r="Z20" s="3">
        <v>0</v>
      </c>
      <c r="AA20" s="3">
        <v>-57.3</v>
      </c>
      <c r="AB20" s="3">
        <v>-57.3</v>
      </c>
      <c r="AC20" s="1">
        <v>44645</v>
      </c>
    </row>
    <row r="21" spans="1:29" x14ac:dyDescent="0.3">
      <c r="A21" t="s">
        <v>2214</v>
      </c>
      <c r="B21" s="1">
        <v>44648</v>
      </c>
      <c r="C21">
        <v>17345875862</v>
      </c>
      <c r="D21" t="s">
        <v>93</v>
      </c>
      <c r="E21" t="s">
        <v>2215</v>
      </c>
      <c r="F21">
        <v>8847</v>
      </c>
      <c r="G21" t="s">
        <v>2216</v>
      </c>
      <c r="H21">
        <v>3</v>
      </c>
      <c r="I21" t="s">
        <v>2157</v>
      </c>
      <c r="J21" t="s">
        <v>2158</v>
      </c>
      <c r="K21" t="s">
        <v>2217</v>
      </c>
      <c r="M21">
        <v>79798</v>
      </c>
      <c r="O21" s="3">
        <v>47.37</v>
      </c>
      <c r="P21" s="3">
        <v>9</v>
      </c>
      <c r="Q21" s="3">
        <v>12.19</v>
      </c>
      <c r="R21" s="3">
        <v>2.31</v>
      </c>
      <c r="S21" s="3">
        <v>0</v>
      </c>
      <c r="T21" s="3">
        <v>0</v>
      </c>
      <c r="U21" s="3">
        <v>0</v>
      </c>
      <c r="V21" s="3">
        <v>0</v>
      </c>
      <c r="W21" s="3">
        <v>0</v>
      </c>
      <c r="X21" s="3">
        <v>-10.95</v>
      </c>
      <c r="Y21" s="3">
        <v>0</v>
      </c>
      <c r="Z21" s="3">
        <v>0</v>
      </c>
      <c r="AA21" s="3">
        <v>0</v>
      </c>
      <c r="AB21" s="3">
        <v>59.92</v>
      </c>
      <c r="AC21" s="1">
        <v>44659</v>
      </c>
    </row>
    <row r="22" spans="1:29" x14ac:dyDescent="0.3">
      <c r="A22" t="s">
        <v>2218</v>
      </c>
      <c r="B22" s="1">
        <v>44659</v>
      </c>
      <c r="C22">
        <v>17429459272</v>
      </c>
      <c r="D22" t="s">
        <v>64</v>
      </c>
      <c r="G22" t="s">
        <v>2153</v>
      </c>
      <c r="O22" s="3">
        <v>0</v>
      </c>
      <c r="P22" s="3">
        <v>0</v>
      </c>
      <c r="Q22" s="3">
        <v>0</v>
      </c>
      <c r="R22" s="3">
        <v>0</v>
      </c>
      <c r="S22" s="3">
        <v>0</v>
      </c>
      <c r="T22" s="3">
        <v>0</v>
      </c>
      <c r="U22" s="3">
        <v>0</v>
      </c>
      <c r="V22" s="3">
        <v>0</v>
      </c>
      <c r="W22" s="3">
        <v>0</v>
      </c>
      <c r="X22" s="3">
        <v>0</v>
      </c>
      <c r="Y22" s="3">
        <v>0</v>
      </c>
      <c r="Z22" s="3">
        <v>0</v>
      </c>
      <c r="AA22" s="3">
        <v>-59.92</v>
      </c>
      <c r="AB22" s="3">
        <v>-59.92</v>
      </c>
      <c r="AC22" s="1">
        <v>44659</v>
      </c>
    </row>
  </sheetData>
  <autoFilter ref="A2:AC22" xr:uid="{00000000-0009-0000-0000-000002000000}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A2:Y17"/>
  <sheetViews>
    <sheetView workbookViewId="0">
      <selection activeCell="A3" sqref="A3:XFD17"/>
    </sheetView>
  </sheetViews>
  <sheetFormatPr baseColWidth="10" defaultRowHeight="14.4" x14ac:dyDescent="0.3"/>
  <sheetData>
    <row r="2" spans="1:25" x14ac:dyDescent="0.3">
      <c r="A2" t="s">
        <v>2221</v>
      </c>
      <c r="B2" s="1"/>
      <c r="C2" t="s">
        <v>2222</v>
      </c>
      <c r="D2" t="s">
        <v>68</v>
      </c>
      <c r="E2" t="s">
        <v>2223</v>
      </c>
      <c r="F2" t="s">
        <v>70</v>
      </c>
      <c r="G2" t="s">
        <v>2224</v>
      </c>
      <c r="H2" t="s">
        <v>2225</v>
      </c>
      <c r="I2" t="s">
        <v>2226</v>
      </c>
      <c r="J2" t="s">
        <v>2227</v>
      </c>
      <c r="K2" t="s">
        <v>2228</v>
      </c>
      <c r="L2" t="s">
        <v>2229</v>
      </c>
      <c r="M2" t="s">
        <v>2230</v>
      </c>
      <c r="N2" t="s">
        <v>2231</v>
      </c>
      <c r="O2" t="s">
        <v>2232</v>
      </c>
      <c r="P2" t="s">
        <v>2233</v>
      </c>
      <c r="Q2" t="s">
        <v>2234</v>
      </c>
      <c r="R2" t="s">
        <v>2235</v>
      </c>
      <c r="S2" t="s">
        <v>2236</v>
      </c>
      <c r="T2" t="s">
        <v>2237</v>
      </c>
      <c r="U2" t="s">
        <v>2238</v>
      </c>
      <c r="V2" t="s">
        <v>2239</v>
      </c>
      <c r="W2" t="s">
        <v>2240</v>
      </c>
      <c r="X2" t="s">
        <v>2241</v>
      </c>
      <c r="Y2" t="s">
        <v>2219</v>
      </c>
    </row>
    <row r="3" spans="1:25" x14ac:dyDescent="0.3">
      <c r="A3" t="s">
        <v>2242</v>
      </c>
      <c r="B3" s="1">
        <v>44558</v>
      </c>
      <c r="C3">
        <v>16824427162</v>
      </c>
      <c r="D3" t="s">
        <v>64</v>
      </c>
      <c r="G3" t="s">
        <v>2243</v>
      </c>
      <c r="N3">
        <v>0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-98.74</v>
      </c>
      <c r="X3">
        <v>-98.74</v>
      </c>
    </row>
    <row r="4" spans="1:25" x14ac:dyDescent="0.3">
      <c r="A4" t="s">
        <v>2244</v>
      </c>
      <c r="B4" s="1">
        <v>44559</v>
      </c>
      <c r="C4">
        <v>16824427162</v>
      </c>
      <c r="D4" t="s">
        <v>93</v>
      </c>
      <c r="E4" t="s">
        <v>2245</v>
      </c>
      <c r="F4">
        <v>10586</v>
      </c>
      <c r="G4" t="s">
        <v>2246</v>
      </c>
      <c r="H4">
        <v>2</v>
      </c>
      <c r="I4" t="s">
        <v>2247</v>
      </c>
      <c r="J4" t="s">
        <v>2248</v>
      </c>
      <c r="K4" t="s">
        <v>2249</v>
      </c>
      <c r="L4" t="s">
        <v>2250</v>
      </c>
      <c r="M4">
        <v>9070</v>
      </c>
      <c r="N4">
        <v>28</v>
      </c>
      <c r="O4">
        <v>7.44</v>
      </c>
      <c r="P4">
        <v>0</v>
      </c>
      <c r="Q4">
        <v>0</v>
      </c>
      <c r="R4">
        <v>7.44</v>
      </c>
      <c r="S4">
        <v>0</v>
      </c>
      <c r="T4">
        <v>-6.44</v>
      </c>
      <c r="U4">
        <v>0</v>
      </c>
      <c r="V4">
        <v>0</v>
      </c>
      <c r="W4">
        <v>0</v>
      </c>
      <c r="X4">
        <v>36.44</v>
      </c>
      <c r="Y4" s="2">
        <v>44586</v>
      </c>
    </row>
    <row r="5" spans="1:25" x14ac:dyDescent="0.3">
      <c r="A5" t="s">
        <v>2251</v>
      </c>
      <c r="B5" s="1">
        <v>44572</v>
      </c>
      <c r="C5">
        <v>16911539882</v>
      </c>
      <c r="D5" t="s">
        <v>64</v>
      </c>
      <c r="G5" t="s">
        <v>2243</v>
      </c>
      <c r="N5">
        <v>0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-144.94999999999999</v>
      </c>
      <c r="X5">
        <v>-144.94999999999999</v>
      </c>
    </row>
    <row r="6" spans="1:25" x14ac:dyDescent="0.3">
      <c r="A6" t="s">
        <v>2252</v>
      </c>
      <c r="B6" s="1">
        <v>44581</v>
      </c>
      <c r="C6">
        <v>16911539882</v>
      </c>
      <c r="D6" t="s">
        <v>93</v>
      </c>
      <c r="E6" t="s">
        <v>2253</v>
      </c>
      <c r="F6">
        <v>8847</v>
      </c>
      <c r="G6" t="s">
        <v>2254</v>
      </c>
      <c r="H6">
        <v>1</v>
      </c>
      <c r="I6" t="s">
        <v>2247</v>
      </c>
      <c r="J6" t="s">
        <v>2248</v>
      </c>
      <c r="K6" t="s">
        <v>2255</v>
      </c>
      <c r="L6" t="s">
        <v>2256</v>
      </c>
      <c r="M6" t="s">
        <v>2257</v>
      </c>
      <c r="N6">
        <v>12.46</v>
      </c>
      <c r="O6">
        <v>6.61</v>
      </c>
      <c r="P6">
        <v>0</v>
      </c>
      <c r="Q6">
        <v>0</v>
      </c>
      <c r="R6">
        <v>4.01</v>
      </c>
      <c r="S6">
        <v>0</v>
      </c>
      <c r="T6">
        <v>-3.46</v>
      </c>
      <c r="U6">
        <v>0</v>
      </c>
      <c r="V6">
        <v>0</v>
      </c>
      <c r="W6">
        <v>0</v>
      </c>
      <c r="X6">
        <v>19.62</v>
      </c>
      <c r="Y6" s="2">
        <v>44600</v>
      </c>
    </row>
    <row r="7" spans="1:25" x14ac:dyDescent="0.3">
      <c r="A7" t="s">
        <v>2258</v>
      </c>
      <c r="B7" s="1">
        <v>44586</v>
      </c>
      <c r="C7">
        <v>16989758772</v>
      </c>
      <c r="D7" t="s">
        <v>64</v>
      </c>
      <c r="G7" t="s">
        <v>2243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-36.44</v>
      </c>
      <c r="X7">
        <v>-36.44</v>
      </c>
      <c r="Y7" s="2">
        <v>44586</v>
      </c>
    </row>
    <row r="8" spans="1:25" x14ac:dyDescent="0.3">
      <c r="A8" t="s">
        <v>2259</v>
      </c>
      <c r="B8" s="1">
        <v>44600</v>
      </c>
      <c r="C8">
        <v>17071981362</v>
      </c>
      <c r="D8" t="s">
        <v>64</v>
      </c>
      <c r="G8" t="s">
        <v>2243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-19.62</v>
      </c>
      <c r="X8">
        <v>-19.62</v>
      </c>
      <c r="Y8" s="2">
        <v>44600</v>
      </c>
    </row>
    <row r="9" spans="1:25" x14ac:dyDescent="0.3">
      <c r="A9" t="s">
        <v>2260</v>
      </c>
      <c r="B9" s="1">
        <v>44606</v>
      </c>
      <c r="C9">
        <v>17071981362</v>
      </c>
      <c r="D9" t="s">
        <v>93</v>
      </c>
      <c r="E9" t="s">
        <v>2261</v>
      </c>
      <c r="F9">
        <v>10501</v>
      </c>
      <c r="G9" t="s">
        <v>2262</v>
      </c>
      <c r="H9">
        <v>1</v>
      </c>
      <c r="I9" t="s">
        <v>2247</v>
      </c>
      <c r="J9" t="s">
        <v>2248</v>
      </c>
      <c r="K9" t="s">
        <v>2263</v>
      </c>
      <c r="M9" t="s">
        <v>2264</v>
      </c>
      <c r="N9">
        <v>16.62</v>
      </c>
      <c r="O9">
        <v>3.72</v>
      </c>
      <c r="P9">
        <v>0</v>
      </c>
      <c r="Q9">
        <v>0</v>
      </c>
      <c r="R9">
        <v>4.2699999999999996</v>
      </c>
      <c r="S9">
        <v>0</v>
      </c>
      <c r="T9">
        <v>-3.69</v>
      </c>
      <c r="U9">
        <v>0</v>
      </c>
      <c r="V9">
        <v>0</v>
      </c>
      <c r="W9">
        <v>0</v>
      </c>
      <c r="X9">
        <v>20.92</v>
      </c>
      <c r="Y9" s="2">
        <v>44627</v>
      </c>
    </row>
    <row r="10" spans="1:25" x14ac:dyDescent="0.3">
      <c r="A10" t="s">
        <v>2260</v>
      </c>
      <c r="B10" s="1">
        <v>44606</v>
      </c>
      <c r="C10">
        <v>17071981362</v>
      </c>
      <c r="D10" t="s">
        <v>93</v>
      </c>
      <c r="E10" t="s">
        <v>2261</v>
      </c>
      <c r="F10">
        <v>6044</v>
      </c>
      <c r="G10" t="s">
        <v>2265</v>
      </c>
      <c r="H10">
        <v>1</v>
      </c>
      <c r="I10" t="s">
        <v>2247</v>
      </c>
      <c r="J10" t="s">
        <v>2248</v>
      </c>
      <c r="K10" t="s">
        <v>2263</v>
      </c>
      <c r="M10" t="s">
        <v>2264</v>
      </c>
      <c r="N10">
        <v>16.579999999999998</v>
      </c>
      <c r="O10">
        <v>3.72</v>
      </c>
      <c r="P10">
        <v>0</v>
      </c>
      <c r="Q10">
        <v>0</v>
      </c>
      <c r="R10">
        <v>4.26</v>
      </c>
      <c r="S10">
        <v>0</v>
      </c>
      <c r="T10">
        <v>-3.68</v>
      </c>
      <c r="U10">
        <v>0</v>
      </c>
      <c r="V10">
        <v>0</v>
      </c>
      <c r="W10">
        <v>0</v>
      </c>
      <c r="X10">
        <v>20.88</v>
      </c>
      <c r="Y10" s="2">
        <v>44627</v>
      </c>
    </row>
    <row r="11" spans="1:25" x14ac:dyDescent="0.3">
      <c r="A11" t="s">
        <v>2266</v>
      </c>
      <c r="B11" s="1">
        <v>44627</v>
      </c>
      <c r="C11">
        <v>17230299892</v>
      </c>
      <c r="D11" t="s">
        <v>64</v>
      </c>
      <c r="G11" t="s">
        <v>2243</v>
      </c>
      <c r="N11">
        <v>0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-41.8</v>
      </c>
      <c r="X11">
        <v>-41.8</v>
      </c>
      <c r="Y11" s="2">
        <v>44627</v>
      </c>
    </row>
    <row r="12" spans="1:25" x14ac:dyDescent="0.3">
      <c r="A12" t="s">
        <v>2267</v>
      </c>
      <c r="B12" s="1">
        <v>44629</v>
      </c>
      <c r="C12">
        <v>17230299892</v>
      </c>
      <c r="D12" t="s">
        <v>93</v>
      </c>
      <c r="E12" t="s">
        <v>2268</v>
      </c>
      <c r="F12">
        <v>8461</v>
      </c>
      <c r="G12" t="s">
        <v>2269</v>
      </c>
      <c r="H12">
        <v>1</v>
      </c>
      <c r="I12" t="s">
        <v>2247</v>
      </c>
      <c r="J12" t="s">
        <v>2248</v>
      </c>
      <c r="K12" t="s">
        <v>2270</v>
      </c>
      <c r="M12">
        <v>9040</v>
      </c>
      <c r="N12">
        <v>17.420000000000002</v>
      </c>
      <c r="O12">
        <v>6.61</v>
      </c>
      <c r="P12">
        <v>0</v>
      </c>
      <c r="Q12">
        <v>0</v>
      </c>
      <c r="R12">
        <v>5.05</v>
      </c>
      <c r="S12">
        <v>0</v>
      </c>
      <c r="T12">
        <v>-4.3600000000000003</v>
      </c>
      <c r="U12">
        <v>0</v>
      </c>
      <c r="V12">
        <v>0</v>
      </c>
      <c r="W12">
        <v>0</v>
      </c>
      <c r="X12">
        <v>24.72</v>
      </c>
      <c r="Y12" s="2">
        <v>44655</v>
      </c>
    </row>
    <row r="13" spans="1:25" x14ac:dyDescent="0.3">
      <c r="A13" t="s">
        <v>2271</v>
      </c>
      <c r="B13" s="1">
        <v>44629</v>
      </c>
      <c r="C13">
        <v>17230299892</v>
      </c>
      <c r="D13" t="s">
        <v>93</v>
      </c>
      <c r="E13" t="s">
        <v>2272</v>
      </c>
      <c r="F13">
        <v>8461</v>
      </c>
      <c r="G13" t="s">
        <v>2269</v>
      </c>
      <c r="H13">
        <v>1</v>
      </c>
      <c r="I13" t="s">
        <v>2247</v>
      </c>
      <c r="J13" t="s">
        <v>2248</v>
      </c>
      <c r="K13" t="s">
        <v>2270</v>
      </c>
      <c r="M13">
        <v>9040</v>
      </c>
      <c r="N13">
        <v>17.420000000000002</v>
      </c>
      <c r="O13">
        <v>6.61</v>
      </c>
      <c r="P13">
        <v>0</v>
      </c>
      <c r="Q13">
        <v>0</v>
      </c>
      <c r="R13">
        <v>5.05</v>
      </c>
      <c r="S13">
        <v>0</v>
      </c>
      <c r="T13">
        <v>-4.3600000000000003</v>
      </c>
      <c r="U13">
        <v>0</v>
      </c>
      <c r="V13">
        <v>0</v>
      </c>
      <c r="W13">
        <v>0</v>
      </c>
      <c r="X13">
        <v>24.72</v>
      </c>
      <c r="Y13" s="2">
        <v>44655</v>
      </c>
    </row>
    <row r="14" spans="1:25" x14ac:dyDescent="0.3">
      <c r="A14" t="s">
        <v>2273</v>
      </c>
      <c r="B14" s="1">
        <v>44638</v>
      </c>
      <c r="C14">
        <v>17230299892</v>
      </c>
      <c r="D14" t="s">
        <v>93</v>
      </c>
      <c r="E14" t="s">
        <v>2274</v>
      </c>
      <c r="F14">
        <v>10467</v>
      </c>
      <c r="G14" t="s">
        <v>2275</v>
      </c>
      <c r="H14">
        <v>1</v>
      </c>
      <c r="I14" t="s">
        <v>2247</v>
      </c>
      <c r="J14" t="s">
        <v>2248</v>
      </c>
      <c r="K14" t="s">
        <v>2276</v>
      </c>
      <c r="M14">
        <v>1000</v>
      </c>
      <c r="N14">
        <v>14.58</v>
      </c>
      <c r="O14">
        <v>6.61</v>
      </c>
      <c r="P14">
        <v>0</v>
      </c>
      <c r="Q14">
        <v>0</v>
      </c>
      <c r="R14">
        <v>4.45</v>
      </c>
      <c r="S14">
        <v>0</v>
      </c>
      <c r="T14">
        <v>-3.85</v>
      </c>
      <c r="U14">
        <v>0</v>
      </c>
      <c r="V14">
        <v>0</v>
      </c>
      <c r="W14">
        <v>0</v>
      </c>
      <c r="X14">
        <v>21.79</v>
      </c>
      <c r="Y14" s="2">
        <v>44655</v>
      </c>
    </row>
    <row r="15" spans="1:25" x14ac:dyDescent="0.3">
      <c r="A15" t="s">
        <v>2277</v>
      </c>
      <c r="B15" s="1">
        <v>44655</v>
      </c>
      <c r="C15">
        <v>17403808392</v>
      </c>
      <c r="D15" t="s">
        <v>64</v>
      </c>
      <c r="G15" t="s">
        <v>2243</v>
      </c>
      <c r="N15">
        <v>0</v>
      </c>
      <c r="O15">
        <v>0</v>
      </c>
      <c r="P15">
        <v>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-71.23</v>
      </c>
      <c r="X15">
        <v>-71.23</v>
      </c>
      <c r="Y15" s="2">
        <v>44655</v>
      </c>
    </row>
    <row r="16" spans="1:25" x14ac:dyDescent="0.3">
      <c r="A16" t="s">
        <v>2278</v>
      </c>
      <c r="B16" s="1">
        <v>44658</v>
      </c>
      <c r="C16">
        <v>17403808392</v>
      </c>
      <c r="D16" t="s">
        <v>93</v>
      </c>
      <c r="E16" t="s">
        <v>2279</v>
      </c>
      <c r="F16">
        <v>10467</v>
      </c>
      <c r="G16" t="s">
        <v>2275</v>
      </c>
      <c r="H16">
        <v>1</v>
      </c>
      <c r="I16" t="s">
        <v>2247</v>
      </c>
      <c r="J16" t="s">
        <v>2248</v>
      </c>
      <c r="K16" t="s">
        <v>2280</v>
      </c>
      <c r="M16">
        <v>3140</v>
      </c>
      <c r="N16">
        <v>14.58</v>
      </c>
      <c r="O16">
        <v>6.61</v>
      </c>
      <c r="P16">
        <v>0</v>
      </c>
      <c r="Q16">
        <v>0</v>
      </c>
      <c r="R16">
        <v>4.45</v>
      </c>
      <c r="S16">
        <v>0</v>
      </c>
      <c r="T16">
        <v>-3.85</v>
      </c>
      <c r="U16">
        <v>0</v>
      </c>
      <c r="V16">
        <v>0</v>
      </c>
      <c r="W16">
        <v>0</v>
      </c>
      <c r="X16">
        <v>21.79</v>
      </c>
    </row>
    <row r="17" spans="1:24" x14ac:dyDescent="0.3">
      <c r="A17" t="s">
        <v>2281</v>
      </c>
      <c r="B17" s="1">
        <v>44664</v>
      </c>
      <c r="C17">
        <v>17403808392</v>
      </c>
      <c r="D17" t="s">
        <v>93</v>
      </c>
      <c r="E17" t="s">
        <v>2282</v>
      </c>
      <c r="F17">
        <v>8847</v>
      </c>
      <c r="G17" t="s">
        <v>2254</v>
      </c>
      <c r="H17">
        <v>3</v>
      </c>
      <c r="I17" t="s">
        <v>2247</v>
      </c>
      <c r="J17" t="s">
        <v>2248</v>
      </c>
      <c r="K17" t="s">
        <v>2283</v>
      </c>
      <c r="L17" t="s">
        <v>2284</v>
      </c>
      <c r="M17" t="s">
        <v>2285</v>
      </c>
      <c r="N17">
        <v>37.380000000000003</v>
      </c>
      <c r="O17">
        <v>8.26</v>
      </c>
      <c r="P17">
        <v>0</v>
      </c>
      <c r="Q17">
        <v>0</v>
      </c>
      <c r="R17">
        <v>9.6</v>
      </c>
      <c r="S17">
        <v>0</v>
      </c>
      <c r="T17">
        <v>-8.2799999999999994</v>
      </c>
      <c r="U17">
        <v>0</v>
      </c>
      <c r="V17">
        <v>0</v>
      </c>
      <c r="W17">
        <v>0</v>
      </c>
      <c r="X17">
        <v>46.96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A2:AC133"/>
  <sheetViews>
    <sheetView topLeftCell="A106" workbookViewId="0">
      <selection activeCell="A3" sqref="A3:XFD133"/>
    </sheetView>
  </sheetViews>
  <sheetFormatPr baseColWidth="10" defaultRowHeight="14.4" x14ac:dyDescent="0.3"/>
  <sheetData>
    <row r="2" spans="1:29" x14ac:dyDescent="0.3">
      <c r="A2" t="s">
        <v>2286</v>
      </c>
      <c r="B2" s="1" t="s">
        <v>2286</v>
      </c>
      <c r="C2" t="s">
        <v>2287</v>
      </c>
      <c r="D2" t="s">
        <v>2288</v>
      </c>
      <c r="E2" t="s">
        <v>2289</v>
      </c>
      <c r="F2" t="s">
        <v>4</v>
      </c>
      <c r="G2" t="s">
        <v>2290</v>
      </c>
      <c r="H2" t="s">
        <v>2291</v>
      </c>
      <c r="I2" t="s">
        <v>7</v>
      </c>
      <c r="J2" t="s">
        <v>2292</v>
      </c>
      <c r="K2" t="s">
        <v>2293</v>
      </c>
      <c r="L2" t="s">
        <v>2294</v>
      </c>
      <c r="M2" t="s">
        <v>2295</v>
      </c>
      <c r="N2" t="s">
        <v>2296</v>
      </c>
      <c r="O2" t="s">
        <v>2297</v>
      </c>
      <c r="P2" t="s">
        <v>2298</v>
      </c>
      <c r="Q2" t="s">
        <v>2299</v>
      </c>
      <c r="R2" t="s">
        <v>2300</v>
      </c>
      <c r="S2" t="s">
        <v>2301</v>
      </c>
      <c r="T2" t="s">
        <v>2302</v>
      </c>
      <c r="U2" t="s">
        <v>2303</v>
      </c>
      <c r="V2" t="s">
        <v>2304</v>
      </c>
      <c r="W2" t="s">
        <v>2305</v>
      </c>
      <c r="X2" t="s">
        <v>2306</v>
      </c>
      <c r="Y2" t="s">
        <v>2307</v>
      </c>
      <c r="Z2" t="s">
        <v>2308</v>
      </c>
      <c r="AA2" t="s">
        <v>2309</v>
      </c>
      <c r="AB2" t="s">
        <v>2310</v>
      </c>
      <c r="AC2" s="1" t="s">
        <v>2311</v>
      </c>
    </row>
    <row r="3" spans="1:29" x14ac:dyDescent="0.3">
      <c r="A3" t="s">
        <v>2312</v>
      </c>
      <c r="B3" s="1">
        <v>44562.269259259258</v>
      </c>
      <c r="C3">
        <v>16851652662</v>
      </c>
      <c r="D3" t="s">
        <v>64</v>
      </c>
      <c r="G3" t="s">
        <v>2313</v>
      </c>
      <c r="O3">
        <v>0</v>
      </c>
      <c r="P3">
        <v>0</v>
      </c>
      <c r="Q3">
        <v>0</v>
      </c>
      <c r="R3">
        <v>0</v>
      </c>
      <c r="S3">
        <v>0</v>
      </c>
      <c r="T3">
        <v>0</v>
      </c>
      <c r="U3">
        <v>0</v>
      </c>
      <c r="V3">
        <v>0</v>
      </c>
      <c r="W3">
        <v>0</v>
      </c>
      <c r="X3">
        <v>0</v>
      </c>
      <c r="Y3">
        <v>0</v>
      </c>
      <c r="Z3">
        <v>0</v>
      </c>
      <c r="AA3">
        <v>-283.92</v>
      </c>
      <c r="AB3">
        <v>-283.92</v>
      </c>
      <c r="AC3" s="1"/>
    </row>
    <row r="4" spans="1:29" x14ac:dyDescent="0.3">
      <c r="A4" t="s">
        <v>2314</v>
      </c>
      <c r="B4" s="1">
        <v>44564.503819444442</v>
      </c>
      <c r="C4">
        <v>16851652662</v>
      </c>
      <c r="D4" t="s">
        <v>93</v>
      </c>
      <c r="E4" t="s">
        <v>2315</v>
      </c>
      <c r="F4" t="s">
        <v>1626</v>
      </c>
      <c r="G4" t="s">
        <v>2316</v>
      </c>
      <c r="H4">
        <v>1</v>
      </c>
      <c r="I4" t="s">
        <v>2317</v>
      </c>
      <c r="J4" t="s">
        <v>2318</v>
      </c>
      <c r="K4" t="s">
        <v>2319</v>
      </c>
      <c r="M4">
        <v>17429</v>
      </c>
      <c r="O4">
        <v>11.18</v>
      </c>
      <c r="P4">
        <v>2.12</v>
      </c>
      <c r="Q4">
        <v>8.4</v>
      </c>
      <c r="R4">
        <v>1.6</v>
      </c>
      <c r="S4">
        <v>0</v>
      </c>
      <c r="T4">
        <v>0</v>
      </c>
      <c r="U4">
        <v>0</v>
      </c>
      <c r="V4">
        <v>0</v>
      </c>
      <c r="W4">
        <v>0</v>
      </c>
      <c r="X4">
        <v>-3.5</v>
      </c>
      <c r="Y4">
        <v>0</v>
      </c>
      <c r="Z4">
        <v>0</v>
      </c>
      <c r="AA4">
        <v>0</v>
      </c>
      <c r="AB4">
        <v>19.8</v>
      </c>
      <c r="AC4" s="1">
        <v>44575</v>
      </c>
    </row>
    <row r="5" spans="1:29" x14ac:dyDescent="0.3">
      <c r="A5" t="s">
        <v>2320</v>
      </c>
      <c r="B5" s="1">
        <v>44564.850590277776</v>
      </c>
      <c r="C5">
        <v>16851652662</v>
      </c>
      <c r="D5" t="s">
        <v>93</v>
      </c>
      <c r="E5" t="s">
        <v>2321</v>
      </c>
      <c r="F5">
        <v>9602</v>
      </c>
      <c r="G5" t="s">
        <v>2322</v>
      </c>
      <c r="H5">
        <v>1</v>
      </c>
      <c r="I5" t="s">
        <v>2317</v>
      </c>
      <c r="J5" t="s">
        <v>2318</v>
      </c>
      <c r="K5" t="s">
        <v>2323</v>
      </c>
      <c r="M5">
        <v>6667</v>
      </c>
      <c r="O5">
        <v>21.62</v>
      </c>
      <c r="P5">
        <v>4.1100000000000003</v>
      </c>
      <c r="Q5">
        <v>8.4</v>
      </c>
      <c r="R5">
        <v>1.6</v>
      </c>
      <c r="S5">
        <v>0</v>
      </c>
      <c r="T5">
        <v>0</v>
      </c>
      <c r="U5">
        <v>0</v>
      </c>
      <c r="V5">
        <v>0</v>
      </c>
      <c r="W5">
        <v>0</v>
      </c>
      <c r="X5">
        <v>-5.36</v>
      </c>
      <c r="Y5">
        <v>0</v>
      </c>
      <c r="Z5">
        <v>0</v>
      </c>
      <c r="AA5">
        <v>0</v>
      </c>
      <c r="AB5">
        <v>30.37</v>
      </c>
      <c r="AC5" s="1">
        <v>44575</v>
      </c>
    </row>
    <row r="6" spans="1:29" x14ac:dyDescent="0.3">
      <c r="A6" t="s">
        <v>2324</v>
      </c>
      <c r="B6" s="1">
        <v>44567.472962962966</v>
      </c>
      <c r="C6">
        <v>16851652662</v>
      </c>
      <c r="D6" t="s">
        <v>93</v>
      </c>
      <c r="E6" t="s">
        <v>2325</v>
      </c>
      <c r="F6" t="s">
        <v>2326</v>
      </c>
      <c r="G6" t="s">
        <v>2327</v>
      </c>
      <c r="H6">
        <v>1</v>
      </c>
      <c r="I6" t="s">
        <v>2317</v>
      </c>
      <c r="J6" t="s">
        <v>2318</v>
      </c>
      <c r="K6" t="s">
        <v>2328</v>
      </c>
      <c r="M6">
        <v>63075</v>
      </c>
      <c r="O6">
        <v>14.96</v>
      </c>
      <c r="P6">
        <v>2.84</v>
      </c>
      <c r="Q6">
        <v>8.4</v>
      </c>
      <c r="R6">
        <v>1.6</v>
      </c>
      <c r="S6">
        <v>0</v>
      </c>
      <c r="T6">
        <v>0</v>
      </c>
      <c r="U6">
        <v>0</v>
      </c>
      <c r="V6">
        <v>0</v>
      </c>
      <c r="W6">
        <v>0</v>
      </c>
      <c r="X6">
        <v>-4.17</v>
      </c>
      <c r="Y6">
        <v>0</v>
      </c>
      <c r="Z6">
        <v>0</v>
      </c>
      <c r="AA6">
        <v>0</v>
      </c>
      <c r="AB6">
        <v>23.63</v>
      </c>
      <c r="AC6" s="1">
        <v>44575</v>
      </c>
    </row>
    <row r="7" spans="1:29" x14ac:dyDescent="0.3">
      <c r="A7" t="s">
        <v>2329</v>
      </c>
      <c r="B7" s="1">
        <v>44568.47246527778</v>
      </c>
      <c r="C7">
        <v>16851652662</v>
      </c>
      <c r="D7" t="s">
        <v>93</v>
      </c>
      <c r="E7" t="s">
        <v>2330</v>
      </c>
      <c r="F7">
        <v>11025</v>
      </c>
      <c r="G7" t="s">
        <v>2331</v>
      </c>
      <c r="H7">
        <v>1</v>
      </c>
      <c r="I7" t="s">
        <v>2317</v>
      </c>
      <c r="J7" t="s">
        <v>2318</v>
      </c>
      <c r="K7" t="s">
        <v>2332</v>
      </c>
      <c r="L7" t="s">
        <v>2333</v>
      </c>
      <c r="M7">
        <v>4040</v>
      </c>
      <c r="O7">
        <v>20</v>
      </c>
      <c r="P7">
        <v>4</v>
      </c>
      <c r="Q7">
        <v>8.33</v>
      </c>
      <c r="R7">
        <v>1.67</v>
      </c>
      <c r="S7">
        <v>0</v>
      </c>
      <c r="T7">
        <v>0</v>
      </c>
      <c r="U7">
        <v>0</v>
      </c>
      <c r="V7">
        <v>0</v>
      </c>
      <c r="W7">
        <v>0</v>
      </c>
      <c r="X7">
        <v>-5.0999999999999996</v>
      </c>
      <c r="Y7">
        <v>0</v>
      </c>
      <c r="Z7">
        <v>0</v>
      </c>
      <c r="AA7">
        <v>0</v>
      </c>
      <c r="AB7">
        <v>28.9</v>
      </c>
      <c r="AC7" s="1">
        <v>44575</v>
      </c>
    </row>
    <row r="8" spans="1:29" x14ac:dyDescent="0.3">
      <c r="A8" t="s">
        <v>2334</v>
      </c>
      <c r="B8" s="1">
        <v>44571.561550925922</v>
      </c>
      <c r="C8">
        <v>16851652662</v>
      </c>
      <c r="D8" t="s">
        <v>93</v>
      </c>
      <c r="E8" t="s">
        <v>2335</v>
      </c>
      <c r="F8" t="s">
        <v>397</v>
      </c>
      <c r="G8" t="s">
        <v>2336</v>
      </c>
      <c r="H8">
        <v>1</v>
      </c>
      <c r="I8" t="s">
        <v>2317</v>
      </c>
      <c r="J8" t="s">
        <v>2318</v>
      </c>
      <c r="K8" t="s">
        <v>2337</v>
      </c>
      <c r="L8" t="s">
        <v>2338</v>
      </c>
      <c r="M8">
        <v>27324</v>
      </c>
      <c r="O8">
        <v>26.58</v>
      </c>
      <c r="P8">
        <v>5.05</v>
      </c>
      <c r="Q8">
        <v>5.04</v>
      </c>
      <c r="R8">
        <v>0.96</v>
      </c>
      <c r="S8">
        <v>0</v>
      </c>
      <c r="T8">
        <v>0</v>
      </c>
      <c r="U8">
        <v>0</v>
      </c>
      <c r="V8">
        <v>0</v>
      </c>
      <c r="W8">
        <v>0</v>
      </c>
      <c r="X8">
        <v>-5.64</v>
      </c>
      <c r="Y8">
        <v>0</v>
      </c>
      <c r="Z8">
        <v>0</v>
      </c>
      <c r="AA8">
        <v>0</v>
      </c>
      <c r="AB8">
        <v>31.99</v>
      </c>
      <c r="AC8" s="1">
        <v>44575</v>
      </c>
    </row>
    <row r="9" spans="1:29" x14ac:dyDescent="0.3">
      <c r="A9" t="s">
        <v>2334</v>
      </c>
      <c r="B9" s="1">
        <v>44571.561550925922</v>
      </c>
      <c r="C9">
        <v>16851652662</v>
      </c>
      <c r="D9" t="s">
        <v>93</v>
      </c>
      <c r="E9" t="s">
        <v>2335</v>
      </c>
      <c r="F9" t="s">
        <v>395</v>
      </c>
      <c r="G9" t="s">
        <v>2339</v>
      </c>
      <c r="H9">
        <v>1</v>
      </c>
      <c r="I9" t="s">
        <v>2317</v>
      </c>
      <c r="J9" t="s">
        <v>2318</v>
      </c>
      <c r="K9" t="s">
        <v>2337</v>
      </c>
      <c r="L9" t="s">
        <v>2338</v>
      </c>
      <c r="M9">
        <v>27324</v>
      </c>
      <c r="O9">
        <v>14.96</v>
      </c>
      <c r="P9">
        <v>2.84</v>
      </c>
      <c r="Q9">
        <v>5.04</v>
      </c>
      <c r="R9">
        <v>0.96</v>
      </c>
      <c r="S9">
        <v>0</v>
      </c>
      <c r="T9">
        <v>0</v>
      </c>
      <c r="U9">
        <v>0</v>
      </c>
      <c r="V9">
        <v>0</v>
      </c>
      <c r="W9">
        <v>0</v>
      </c>
      <c r="X9">
        <v>-3.57</v>
      </c>
      <c r="Y9">
        <v>0</v>
      </c>
      <c r="Z9">
        <v>0</v>
      </c>
      <c r="AA9">
        <v>0</v>
      </c>
      <c r="AB9">
        <v>20.23</v>
      </c>
      <c r="AC9" s="1">
        <v>44575</v>
      </c>
    </row>
    <row r="10" spans="1:29" x14ac:dyDescent="0.3">
      <c r="A10" t="s">
        <v>2340</v>
      </c>
      <c r="B10" s="1">
        <v>44572.639074074075</v>
      </c>
      <c r="C10">
        <v>16851652662</v>
      </c>
      <c r="D10" t="s">
        <v>93</v>
      </c>
      <c r="E10" t="s">
        <v>2341</v>
      </c>
      <c r="F10" t="s">
        <v>397</v>
      </c>
      <c r="G10" t="s">
        <v>2336</v>
      </c>
      <c r="H10">
        <v>1</v>
      </c>
      <c r="I10" t="s">
        <v>2317</v>
      </c>
      <c r="J10" t="s">
        <v>2318</v>
      </c>
      <c r="K10" t="s">
        <v>2342</v>
      </c>
      <c r="L10" t="s">
        <v>306</v>
      </c>
      <c r="M10">
        <v>70806</v>
      </c>
      <c r="O10">
        <v>26.58</v>
      </c>
      <c r="P10">
        <v>5.05</v>
      </c>
      <c r="Q10">
        <v>8.4</v>
      </c>
      <c r="R10">
        <v>1.6</v>
      </c>
      <c r="S10">
        <v>0</v>
      </c>
      <c r="T10">
        <v>0</v>
      </c>
      <c r="U10">
        <v>0</v>
      </c>
      <c r="V10">
        <v>0</v>
      </c>
      <c r="W10">
        <v>0</v>
      </c>
      <c r="X10">
        <v>-6.24</v>
      </c>
      <c r="Y10">
        <v>0</v>
      </c>
      <c r="Z10">
        <v>0</v>
      </c>
      <c r="AA10">
        <v>0</v>
      </c>
      <c r="AB10">
        <v>35.39</v>
      </c>
      <c r="AC10" s="1">
        <v>44575</v>
      </c>
    </row>
    <row r="11" spans="1:29" x14ac:dyDescent="0.3">
      <c r="A11" t="s">
        <v>2343</v>
      </c>
      <c r="B11" s="1">
        <v>44574.508622685185</v>
      </c>
      <c r="C11">
        <v>16851652662</v>
      </c>
      <c r="D11" t="s">
        <v>93</v>
      </c>
      <c r="E11" t="s">
        <v>2344</v>
      </c>
      <c r="F11" t="s">
        <v>2345</v>
      </c>
      <c r="G11" t="s">
        <v>2346</v>
      </c>
      <c r="H11">
        <v>1</v>
      </c>
      <c r="I11" t="s">
        <v>2317</v>
      </c>
      <c r="J11" t="s">
        <v>2318</v>
      </c>
      <c r="K11" t="s">
        <v>2347</v>
      </c>
      <c r="L11" t="s">
        <v>2338</v>
      </c>
      <c r="M11">
        <v>21734</v>
      </c>
      <c r="O11">
        <v>8.33</v>
      </c>
      <c r="P11">
        <v>1.58</v>
      </c>
      <c r="Q11">
        <v>8.4</v>
      </c>
      <c r="R11">
        <v>1.6</v>
      </c>
      <c r="S11">
        <v>0</v>
      </c>
      <c r="T11">
        <v>0</v>
      </c>
      <c r="U11">
        <v>0</v>
      </c>
      <c r="V11">
        <v>0</v>
      </c>
      <c r="W11">
        <v>0</v>
      </c>
      <c r="X11">
        <v>-2.99</v>
      </c>
      <c r="Y11">
        <v>0</v>
      </c>
      <c r="Z11">
        <v>0</v>
      </c>
      <c r="AA11">
        <v>0</v>
      </c>
      <c r="AB11">
        <v>16.920000000000002</v>
      </c>
      <c r="AC11" s="1">
        <v>44575</v>
      </c>
    </row>
    <row r="12" spans="1:29" x14ac:dyDescent="0.3">
      <c r="A12" t="s">
        <v>2348</v>
      </c>
      <c r="B12" s="1">
        <v>44574.531574074077</v>
      </c>
      <c r="C12">
        <v>16851652662</v>
      </c>
      <c r="D12" t="s">
        <v>93</v>
      </c>
      <c r="E12" t="s">
        <v>2349</v>
      </c>
      <c r="F12">
        <v>10973</v>
      </c>
      <c r="G12" t="s">
        <v>2350</v>
      </c>
      <c r="H12">
        <v>1</v>
      </c>
      <c r="I12" t="s">
        <v>2317</v>
      </c>
      <c r="J12" t="s">
        <v>2318</v>
      </c>
      <c r="K12" t="s">
        <v>2351</v>
      </c>
      <c r="L12" t="s">
        <v>2352</v>
      </c>
      <c r="M12">
        <v>45665</v>
      </c>
      <c r="O12">
        <v>15</v>
      </c>
      <c r="P12">
        <v>2.85</v>
      </c>
      <c r="Q12">
        <v>8.4</v>
      </c>
      <c r="R12">
        <v>1.6</v>
      </c>
      <c r="S12">
        <v>0</v>
      </c>
      <c r="T12">
        <v>0</v>
      </c>
      <c r="U12">
        <v>0</v>
      </c>
      <c r="V12">
        <v>0</v>
      </c>
      <c r="W12">
        <v>0</v>
      </c>
      <c r="X12">
        <v>-4.18</v>
      </c>
      <c r="Y12">
        <v>0</v>
      </c>
      <c r="Z12">
        <v>0</v>
      </c>
      <c r="AA12">
        <v>0</v>
      </c>
      <c r="AB12">
        <v>23.67</v>
      </c>
      <c r="AC12" s="1">
        <v>44575</v>
      </c>
    </row>
    <row r="13" spans="1:29" x14ac:dyDescent="0.3">
      <c r="A13" t="s">
        <v>2353</v>
      </c>
      <c r="B13" s="1">
        <v>44574.531643518516</v>
      </c>
      <c r="C13">
        <v>16851652662</v>
      </c>
      <c r="D13" t="s">
        <v>93</v>
      </c>
      <c r="E13" t="s">
        <v>2354</v>
      </c>
      <c r="F13" t="s">
        <v>397</v>
      </c>
      <c r="G13" t="s">
        <v>2336</v>
      </c>
      <c r="H13">
        <v>1</v>
      </c>
      <c r="I13" t="s">
        <v>2317</v>
      </c>
      <c r="J13" t="s">
        <v>2318</v>
      </c>
      <c r="K13" t="s">
        <v>2355</v>
      </c>
      <c r="M13">
        <v>17375</v>
      </c>
      <c r="O13">
        <v>26.58</v>
      </c>
      <c r="P13">
        <v>5.05</v>
      </c>
      <c r="Q13">
        <v>8.4</v>
      </c>
      <c r="R13">
        <v>1.6</v>
      </c>
      <c r="S13">
        <v>0</v>
      </c>
      <c r="T13">
        <v>0</v>
      </c>
      <c r="U13">
        <v>0</v>
      </c>
      <c r="V13">
        <v>0</v>
      </c>
      <c r="W13">
        <v>0</v>
      </c>
      <c r="X13">
        <v>-6.24</v>
      </c>
      <c r="Y13">
        <v>0</v>
      </c>
      <c r="Z13">
        <v>0</v>
      </c>
      <c r="AA13">
        <v>0</v>
      </c>
      <c r="AB13">
        <v>35.39</v>
      </c>
      <c r="AC13" s="1">
        <v>44575</v>
      </c>
    </row>
    <row r="14" spans="1:29" x14ac:dyDescent="0.3">
      <c r="A14" t="s">
        <v>2353</v>
      </c>
      <c r="B14" s="1">
        <v>44574.531643518516</v>
      </c>
      <c r="C14">
        <v>16851652662</v>
      </c>
      <c r="D14" t="s">
        <v>93</v>
      </c>
      <c r="E14" t="s">
        <v>2356</v>
      </c>
      <c r="F14">
        <v>7117</v>
      </c>
      <c r="G14" t="s">
        <v>2357</v>
      </c>
      <c r="H14">
        <v>1</v>
      </c>
      <c r="I14" t="s">
        <v>2317</v>
      </c>
      <c r="J14" t="s">
        <v>2318</v>
      </c>
      <c r="K14" t="s">
        <v>2358</v>
      </c>
      <c r="L14" t="s">
        <v>2359</v>
      </c>
      <c r="M14">
        <v>23968</v>
      </c>
      <c r="O14">
        <v>10.79</v>
      </c>
      <c r="P14">
        <v>2.0499999999999998</v>
      </c>
      <c r="Q14">
        <v>8.4</v>
      </c>
      <c r="R14">
        <v>1.6</v>
      </c>
      <c r="S14">
        <v>0</v>
      </c>
      <c r="T14">
        <v>0</v>
      </c>
      <c r="U14">
        <v>0</v>
      </c>
      <c r="V14">
        <v>0</v>
      </c>
      <c r="W14">
        <v>0</v>
      </c>
      <c r="X14">
        <v>-3.43</v>
      </c>
      <c r="Y14">
        <v>0</v>
      </c>
      <c r="Z14">
        <v>0</v>
      </c>
      <c r="AA14">
        <v>0</v>
      </c>
      <c r="AB14">
        <v>19.41</v>
      </c>
      <c r="AC14" s="1">
        <v>44575</v>
      </c>
    </row>
    <row r="15" spans="1:29" x14ac:dyDescent="0.3">
      <c r="A15" t="s">
        <v>2360</v>
      </c>
      <c r="B15" s="1">
        <v>44574.555451388886</v>
      </c>
      <c r="C15">
        <v>16851652662</v>
      </c>
      <c r="D15" t="s">
        <v>93</v>
      </c>
      <c r="E15" t="s">
        <v>2361</v>
      </c>
      <c r="F15">
        <v>10753</v>
      </c>
      <c r="G15" t="s">
        <v>2362</v>
      </c>
      <c r="H15">
        <v>1</v>
      </c>
      <c r="I15" t="s">
        <v>2317</v>
      </c>
      <c r="J15" t="s">
        <v>2318</v>
      </c>
      <c r="K15" t="s">
        <v>2363</v>
      </c>
      <c r="L15" t="s">
        <v>2364</v>
      </c>
      <c r="M15">
        <v>5301</v>
      </c>
      <c r="O15">
        <v>19.12</v>
      </c>
      <c r="P15">
        <v>3.83</v>
      </c>
      <c r="Q15">
        <v>8.33</v>
      </c>
      <c r="R15">
        <v>1.67</v>
      </c>
      <c r="S15">
        <v>0</v>
      </c>
      <c r="T15">
        <v>0</v>
      </c>
      <c r="U15">
        <v>0</v>
      </c>
      <c r="V15">
        <v>0</v>
      </c>
      <c r="W15">
        <v>0</v>
      </c>
      <c r="X15">
        <v>-4.9400000000000004</v>
      </c>
      <c r="Y15">
        <v>0</v>
      </c>
      <c r="Z15">
        <v>0</v>
      </c>
      <c r="AA15">
        <v>0</v>
      </c>
      <c r="AB15">
        <v>28.01</v>
      </c>
      <c r="AC15" s="1">
        <v>44575</v>
      </c>
    </row>
    <row r="16" spans="1:29" x14ac:dyDescent="0.3">
      <c r="A16" t="s">
        <v>2365</v>
      </c>
      <c r="B16" s="1">
        <v>44574.569884259261</v>
      </c>
      <c r="C16">
        <v>16851652662</v>
      </c>
      <c r="D16" t="s">
        <v>93</v>
      </c>
      <c r="E16" t="s">
        <v>2366</v>
      </c>
      <c r="F16">
        <v>9466</v>
      </c>
      <c r="G16" t="s">
        <v>2367</v>
      </c>
      <c r="H16">
        <v>1</v>
      </c>
      <c r="I16" t="s">
        <v>2317</v>
      </c>
      <c r="J16" t="s">
        <v>2318</v>
      </c>
      <c r="K16" t="s">
        <v>2368</v>
      </c>
      <c r="L16" t="s">
        <v>2369</v>
      </c>
      <c r="M16">
        <v>1471</v>
      </c>
      <c r="O16">
        <v>20.68</v>
      </c>
      <c r="P16">
        <v>3.93</v>
      </c>
      <c r="Q16">
        <v>8.4</v>
      </c>
      <c r="R16">
        <v>1.6</v>
      </c>
      <c r="S16">
        <v>0</v>
      </c>
      <c r="T16">
        <v>0</v>
      </c>
      <c r="U16">
        <v>0</v>
      </c>
      <c r="V16">
        <v>0</v>
      </c>
      <c r="W16">
        <v>0</v>
      </c>
      <c r="X16">
        <v>-5.19</v>
      </c>
      <c r="Y16">
        <v>0</v>
      </c>
      <c r="Z16">
        <v>0</v>
      </c>
      <c r="AA16">
        <v>0</v>
      </c>
      <c r="AB16">
        <v>29.42</v>
      </c>
      <c r="AC16" s="1">
        <v>44575</v>
      </c>
    </row>
    <row r="17" spans="1:29" x14ac:dyDescent="0.3">
      <c r="A17" t="s">
        <v>2370</v>
      </c>
      <c r="B17" s="1">
        <v>44574.580879629626</v>
      </c>
      <c r="C17">
        <v>16851652662</v>
      </c>
      <c r="D17" t="s">
        <v>93</v>
      </c>
      <c r="E17" t="s">
        <v>2371</v>
      </c>
      <c r="F17">
        <v>11001</v>
      </c>
      <c r="G17" t="s">
        <v>2372</v>
      </c>
      <c r="H17">
        <v>1</v>
      </c>
      <c r="I17" t="s">
        <v>2317</v>
      </c>
      <c r="J17" t="s">
        <v>2318</v>
      </c>
      <c r="K17" t="s">
        <v>2373</v>
      </c>
      <c r="M17">
        <v>10117</v>
      </c>
      <c r="O17">
        <v>24.12</v>
      </c>
      <c r="P17">
        <v>4.58</v>
      </c>
      <c r="Q17">
        <v>8.4</v>
      </c>
      <c r="R17">
        <v>1.6</v>
      </c>
      <c r="S17">
        <v>0</v>
      </c>
      <c r="T17">
        <v>0</v>
      </c>
      <c r="U17">
        <v>0</v>
      </c>
      <c r="V17">
        <v>0</v>
      </c>
      <c r="W17">
        <v>0</v>
      </c>
      <c r="X17">
        <v>-5.81</v>
      </c>
      <c r="Y17">
        <v>0</v>
      </c>
      <c r="Z17">
        <v>0</v>
      </c>
      <c r="AA17">
        <v>0</v>
      </c>
      <c r="AB17">
        <v>32.89</v>
      </c>
      <c r="AC17" s="1">
        <v>44575</v>
      </c>
    </row>
    <row r="18" spans="1:29" x14ac:dyDescent="0.3">
      <c r="A18" t="s">
        <v>2374</v>
      </c>
      <c r="B18" s="1">
        <v>44574.581099537034</v>
      </c>
      <c r="C18">
        <v>16851652662</v>
      </c>
      <c r="D18" t="s">
        <v>93</v>
      </c>
      <c r="E18" t="s">
        <v>2375</v>
      </c>
      <c r="F18">
        <v>10443</v>
      </c>
      <c r="G18" t="s">
        <v>2376</v>
      </c>
      <c r="H18">
        <v>1</v>
      </c>
      <c r="I18" t="s">
        <v>2317</v>
      </c>
      <c r="J18" t="s">
        <v>2318</v>
      </c>
      <c r="K18" t="s">
        <v>2377</v>
      </c>
      <c r="M18">
        <v>3044</v>
      </c>
      <c r="O18">
        <v>24.12</v>
      </c>
      <c r="P18">
        <v>4.58</v>
      </c>
      <c r="Q18">
        <v>8.4</v>
      </c>
      <c r="R18">
        <v>1.6</v>
      </c>
      <c r="S18">
        <v>0</v>
      </c>
      <c r="T18">
        <v>0</v>
      </c>
      <c r="U18">
        <v>0</v>
      </c>
      <c r="V18">
        <v>0</v>
      </c>
      <c r="W18">
        <v>0</v>
      </c>
      <c r="X18">
        <v>-5.81</v>
      </c>
      <c r="Y18">
        <v>0</v>
      </c>
      <c r="Z18">
        <v>0</v>
      </c>
      <c r="AA18">
        <v>0</v>
      </c>
      <c r="AB18">
        <v>32.89</v>
      </c>
      <c r="AC18" s="1">
        <v>44575</v>
      </c>
    </row>
    <row r="19" spans="1:29" x14ac:dyDescent="0.3">
      <c r="A19" t="s">
        <v>2378</v>
      </c>
      <c r="B19" s="1">
        <v>44574.581354166665</v>
      </c>
      <c r="C19">
        <v>16851652662</v>
      </c>
      <c r="D19" t="s">
        <v>93</v>
      </c>
      <c r="E19" t="s">
        <v>2379</v>
      </c>
      <c r="F19">
        <v>9689</v>
      </c>
      <c r="G19" t="s">
        <v>2380</v>
      </c>
      <c r="H19">
        <v>1</v>
      </c>
      <c r="I19" t="s">
        <v>2317</v>
      </c>
      <c r="J19" t="s">
        <v>2318</v>
      </c>
      <c r="K19" t="s">
        <v>2381</v>
      </c>
      <c r="L19" t="s">
        <v>306</v>
      </c>
      <c r="M19">
        <v>70794</v>
      </c>
      <c r="O19">
        <v>22</v>
      </c>
      <c r="P19">
        <v>4.18</v>
      </c>
      <c r="Q19">
        <v>8.4</v>
      </c>
      <c r="R19">
        <v>1.6</v>
      </c>
      <c r="S19">
        <v>0</v>
      </c>
      <c r="T19">
        <v>0</v>
      </c>
      <c r="U19">
        <v>0</v>
      </c>
      <c r="V19">
        <v>0</v>
      </c>
      <c r="W19">
        <v>0</v>
      </c>
      <c r="X19">
        <v>-5.43</v>
      </c>
      <c r="Y19">
        <v>0</v>
      </c>
      <c r="Z19">
        <v>0</v>
      </c>
      <c r="AA19">
        <v>0</v>
      </c>
      <c r="AB19">
        <v>30.75</v>
      </c>
      <c r="AC19" s="1">
        <v>44575</v>
      </c>
    </row>
    <row r="20" spans="1:29" x14ac:dyDescent="0.3">
      <c r="A20" t="s">
        <v>2382</v>
      </c>
      <c r="B20" s="1">
        <v>44575.470891203702</v>
      </c>
      <c r="C20">
        <v>16851652662</v>
      </c>
      <c r="D20" t="s">
        <v>93</v>
      </c>
      <c r="E20" t="s">
        <v>2383</v>
      </c>
      <c r="F20">
        <v>9689</v>
      </c>
      <c r="G20" t="s">
        <v>2380</v>
      </c>
      <c r="H20">
        <v>1</v>
      </c>
      <c r="I20" t="s">
        <v>2317</v>
      </c>
      <c r="J20" t="s">
        <v>2318</v>
      </c>
      <c r="K20" t="s">
        <v>2384</v>
      </c>
      <c r="M20">
        <v>65719</v>
      </c>
      <c r="O20">
        <v>22</v>
      </c>
      <c r="P20">
        <v>4.18</v>
      </c>
      <c r="Q20">
        <v>8.4</v>
      </c>
      <c r="R20">
        <v>1.6</v>
      </c>
      <c r="S20">
        <v>0</v>
      </c>
      <c r="T20">
        <v>0</v>
      </c>
      <c r="U20">
        <v>0</v>
      </c>
      <c r="V20">
        <v>0</v>
      </c>
      <c r="W20">
        <v>0</v>
      </c>
      <c r="X20">
        <v>-5.43</v>
      </c>
      <c r="Y20">
        <v>0</v>
      </c>
      <c r="Z20">
        <v>0</v>
      </c>
      <c r="AA20">
        <v>0</v>
      </c>
      <c r="AB20">
        <v>30.75</v>
      </c>
      <c r="AC20" s="1">
        <v>44575</v>
      </c>
    </row>
    <row r="21" spans="1:29" x14ac:dyDescent="0.3">
      <c r="A21" t="s">
        <v>2385</v>
      </c>
      <c r="B21" s="1">
        <v>44575.62903935185</v>
      </c>
      <c r="C21">
        <v>16937249032</v>
      </c>
      <c r="D21" t="s">
        <v>93</v>
      </c>
      <c r="E21" t="s">
        <v>2386</v>
      </c>
      <c r="F21">
        <v>10813</v>
      </c>
      <c r="G21" t="s">
        <v>2387</v>
      </c>
      <c r="H21">
        <v>1</v>
      </c>
      <c r="I21" t="s">
        <v>2317</v>
      </c>
      <c r="J21" t="s">
        <v>2318</v>
      </c>
      <c r="K21" t="s">
        <v>2388</v>
      </c>
      <c r="M21">
        <v>13053</v>
      </c>
      <c r="O21">
        <v>20</v>
      </c>
      <c r="P21">
        <v>3.8</v>
      </c>
      <c r="Q21">
        <v>8.4</v>
      </c>
      <c r="R21">
        <v>1.6</v>
      </c>
      <c r="S21">
        <v>0</v>
      </c>
      <c r="T21">
        <v>0</v>
      </c>
      <c r="U21">
        <v>0</v>
      </c>
      <c r="V21">
        <v>0</v>
      </c>
      <c r="W21">
        <v>0</v>
      </c>
      <c r="X21">
        <v>-5.07</v>
      </c>
      <c r="Y21">
        <v>0</v>
      </c>
      <c r="Z21">
        <v>0</v>
      </c>
      <c r="AA21">
        <v>0</v>
      </c>
      <c r="AB21">
        <v>28.73</v>
      </c>
      <c r="AC21" s="1">
        <v>44589</v>
      </c>
    </row>
    <row r="22" spans="1:29" x14ac:dyDescent="0.3">
      <c r="A22" t="s">
        <v>2389</v>
      </c>
      <c r="B22" s="1">
        <v>44576.250254629631</v>
      </c>
      <c r="C22">
        <v>16937249032</v>
      </c>
      <c r="D22" t="s">
        <v>64</v>
      </c>
      <c r="G22" t="s">
        <v>2313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-470.41</v>
      </c>
      <c r="AC22" s="1">
        <v>44575</v>
      </c>
    </row>
    <row r="23" spans="1:29" x14ac:dyDescent="0.3">
      <c r="A23" t="s">
        <v>2390</v>
      </c>
      <c r="B23" s="1">
        <v>44577.463750000003</v>
      </c>
      <c r="C23">
        <v>16937249032</v>
      </c>
      <c r="D23" t="s">
        <v>93</v>
      </c>
      <c r="E23" t="s">
        <v>2391</v>
      </c>
      <c r="F23">
        <v>10789</v>
      </c>
      <c r="G23" t="s">
        <v>2392</v>
      </c>
      <c r="H23">
        <v>1</v>
      </c>
      <c r="I23" t="s">
        <v>2317</v>
      </c>
      <c r="J23" t="s">
        <v>2318</v>
      </c>
      <c r="K23" t="s">
        <v>2393</v>
      </c>
      <c r="L23" t="s">
        <v>2369</v>
      </c>
      <c r="M23">
        <v>1159</v>
      </c>
      <c r="O23">
        <v>20.79</v>
      </c>
      <c r="P23">
        <v>3.95</v>
      </c>
      <c r="Q23">
        <v>8.4</v>
      </c>
      <c r="R23">
        <v>1.6</v>
      </c>
      <c r="S23">
        <v>0</v>
      </c>
      <c r="T23">
        <v>0</v>
      </c>
      <c r="U23">
        <v>0</v>
      </c>
      <c r="V23">
        <v>0</v>
      </c>
      <c r="W23">
        <v>0</v>
      </c>
      <c r="X23">
        <v>-5.21</v>
      </c>
      <c r="Y23">
        <v>0</v>
      </c>
      <c r="Z23">
        <v>0</v>
      </c>
      <c r="AA23">
        <v>0</v>
      </c>
      <c r="AB23">
        <v>29.53</v>
      </c>
      <c r="AC23" s="1">
        <v>44589</v>
      </c>
    </row>
    <row r="24" spans="1:29" x14ac:dyDescent="0.3">
      <c r="A24" t="s">
        <v>2394</v>
      </c>
      <c r="B24" s="1">
        <v>44578.381388888891</v>
      </c>
      <c r="C24">
        <v>16937249032</v>
      </c>
      <c r="D24" t="s">
        <v>93</v>
      </c>
      <c r="E24" t="s">
        <v>2395</v>
      </c>
      <c r="F24">
        <v>3531</v>
      </c>
      <c r="G24" t="s">
        <v>2396</v>
      </c>
      <c r="H24">
        <v>1</v>
      </c>
      <c r="I24" t="s">
        <v>2317</v>
      </c>
      <c r="J24" t="s">
        <v>2318</v>
      </c>
      <c r="K24" t="s">
        <v>2397</v>
      </c>
      <c r="M24">
        <v>91126</v>
      </c>
      <c r="O24">
        <v>13.67</v>
      </c>
      <c r="P24">
        <v>2.6</v>
      </c>
      <c r="Q24">
        <v>8.4</v>
      </c>
      <c r="R24">
        <v>1.6</v>
      </c>
      <c r="S24">
        <v>0</v>
      </c>
      <c r="T24">
        <v>0</v>
      </c>
      <c r="U24">
        <v>0</v>
      </c>
      <c r="V24">
        <v>0</v>
      </c>
      <c r="W24">
        <v>0</v>
      </c>
      <c r="X24">
        <v>-3.94</v>
      </c>
      <c r="Y24">
        <v>0</v>
      </c>
      <c r="Z24">
        <v>0</v>
      </c>
      <c r="AA24">
        <v>0</v>
      </c>
      <c r="AB24">
        <v>22.33</v>
      </c>
      <c r="AC24" s="1">
        <v>44589</v>
      </c>
    </row>
    <row r="25" spans="1:29" x14ac:dyDescent="0.3">
      <c r="A25" t="s">
        <v>2398</v>
      </c>
      <c r="B25" s="1">
        <v>44578.418020833335</v>
      </c>
      <c r="C25">
        <v>16937249032</v>
      </c>
      <c r="D25" t="s">
        <v>93</v>
      </c>
      <c r="E25" t="s">
        <v>2399</v>
      </c>
      <c r="F25" t="s">
        <v>2345</v>
      </c>
      <c r="G25" t="s">
        <v>2346</v>
      </c>
      <c r="H25">
        <v>1</v>
      </c>
      <c r="I25" t="s">
        <v>2317</v>
      </c>
      <c r="J25" t="s">
        <v>2318</v>
      </c>
      <c r="K25" t="s">
        <v>2400</v>
      </c>
      <c r="L25" t="s">
        <v>2352</v>
      </c>
      <c r="M25">
        <v>57074</v>
      </c>
      <c r="O25">
        <v>8.33</v>
      </c>
      <c r="P25">
        <v>1.58</v>
      </c>
      <c r="Q25">
        <v>8.4</v>
      </c>
      <c r="R25">
        <v>1.6</v>
      </c>
      <c r="S25">
        <v>0</v>
      </c>
      <c r="T25">
        <v>0</v>
      </c>
      <c r="U25">
        <v>0</v>
      </c>
      <c r="V25">
        <v>0</v>
      </c>
      <c r="W25">
        <v>0</v>
      </c>
      <c r="X25">
        <v>-2.99</v>
      </c>
      <c r="Y25">
        <v>0</v>
      </c>
      <c r="Z25">
        <v>0</v>
      </c>
      <c r="AA25">
        <v>0</v>
      </c>
      <c r="AB25">
        <v>16.920000000000002</v>
      </c>
      <c r="AC25" s="1">
        <v>44589</v>
      </c>
    </row>
    <row r="26" spans="1:29" x14ac:dyDescent="0.3">
      <c r="A26" t="s">
        <v>2401</v>
      </c>
      <c r="B26" s="1">
        <v>44578.427060185182</v>
      </c>
      <c r="C26">
        <v>16937249032</v>
      </c>
      <c r="D26" t="s">
        <v>93</v>
      </c>
      <c r="E26" t="s">
        <v>2402</v>
      </c>
      <c r="F26" t="s">
        <v>2345</v>
      </c>
      <c r="G26" t="s">
        <v>2346</v>
      </c>
      <c r="H26">
        <v>1</v>
      </c>
      <c r="I26" t="s">
        <v>2317</v>
      </c>
      <c r="J26" t="s">
        <v>2318</v>
      </c>
      <c r="K26" t="s">
        <v>2403</v>
      </c>
      <c r="L26" t="s">
        <v>2404</v>
      </c>
      <c r="M26">
        <v>83671</v>
      </c>
      <c r="O26">
        <v>8.33</v>
      </c>
      <c r="P26">
        <v>1.58</v>
      </c>
      <c r="Q26">
        <v>8.4</v>
      </c>
      <c r="R26">
        <v>1.6</v>
      </c>
      <c r="S26">
        <v>0</v>
      </c>
      <c r="T26">
        <v>0</v>
      </c>
      <c r="U26">
        <v>0</v>
      </c>
      <c r="V26">
        <v>0</v>
      </c>
      <c r="W26">
        <v>0</v>
      </c>
      <c r="X26">
        <v>-2.99</v>
      </c>
      <c r="Y26">
        <v>0</v>
      </c>
      <c r="Z26">
        <v>0</v>
      </c>
      <c r="AA26">
        <v>0</v>
      </c>
      <c r="AB26">
        <v>16.920000000000002</v>
      </c>
      <c r="AC26" s="1">
        <v>44589</v>
      </c>
    </row>
    <row r="27" spans="1:29" x14ac:dyDescent="0.3">
      <c r="A27" t="s">
        <v>2405</v>
      </c>
      <c r="B27" s="1">
        <v>44578.460069444445</v>
      </c>
      <c r="C27">
        <v>16937249032</v>
      </c>
      <c r="D27" t="s">
        <v>93</v>
      </c>
      <c r="E27" t="s">
        <v>2406</v>
      </c>
      <c r="F27" t="s">
        <v>2407</v>
      </c>
      <c r="G27" t="s">
        <v>2408</v>
      </c>
      <c r="H27">
        <v>1</v>
      </c>
      <c r="I27" t="s">
        <v>2317</v>
      </c>
      <c r="J27" t="s">
        <v>2318</v>
      </c>
      <c r="K27" t="s">
        <v>633</v>
      </c>
      <c r="L27" t="s">
        <v>633</v>
      </c>
      <c r="M27">
        <v>22089</v>
      </c>
      <c r="O27">
        <v>26.67</v>
      </c>
      <c r="P27">
        <v>5.07</v>
      </c>
      <c r="Q27">
        <v>8.4</v>
      </c>
      <c r="R27">
        <v>1.6</v>
      </c>
      <c r="S27">
        <v>0</v>
      </c>
      <c r="T27">
        <v>0</v>
      </c>
      <c r="U27">
        <v>0</v>
      </c>
      <c r="V27">
        <v>0</v>
      </c>
      <c r="W27">
        <v>0</v>
      </c>
      <c r="X27">
        <v>-6.26</v>
      </c>
      <c r="Y27">
        <v>0</v>
      </c>
      <c r="Z27">
        <v>0</v>
      </c>
      <c r="AA27">
        <v>0</v>
      </c>
      <c r="AB27">
        <v>35.479999999999997</v>
      </c>
      <c r="AC27" s="1">
        <v>44589</v>
      </c>
    </row>
    <row r="28" spans="1:29" x14ac:dyDescent="0.3">
      <c r="A28" t="s">
        <v>2409</v>
      </c>
      <c r="B28" s="1">
        <v>44581.638854166667</v>
      </c>
      <c r="C28">
        <v>16937249032</v>
      </c>
      <c r="D28" t="s">
        <v>93</v>
      </c>
      <c r="E28" t="s">
        <v>2410</v>
      </c>
      <c r="F28" t="s">
        <v>2411</v>
      </c>
      <c r="G28" t="s">
        <v>2412</v>
      </c>
      <c r="H28">
        <v>1</v>
      </c>
      <c r="I28" t="s">
        <v>2317</v>
      </c>
      <c r="J28" t="s">
        <v>2318</v>
      </c>
      <c r="K28" t="s">
        <v>2393</v>
      </c>
      <c r="M28">
        <v>1099</v>
      </c>
      <c r="O28">
        <v>12.5</v>
      </c>
      <c r="P28">
        <v>2.38</v>
      </c>
      <c r="Q28">
        <v>5.04</v>
      </c>
      <c r="R28">
        <v>0.96</v>
      </c>
      <c r="S28">
        <v>0</v>
      </c>
      <c r="T28">
        <v>0</v>
      </c>
      <c r="U28">
        <v>0</v>
      </c>
      <c r="V28">
        <v>0</v>
      </c>
      <c r="W28">
        <v>0</v>
      </c>
      <c r="X28">
        <v>-3.13</v>
      </c>
      <c r="Y28">
        <v>0</v>
      </c>
      <c r="Z28">
        <v>0</v>
      </c>
      <c r="AA28">
        <v>0</v>
      </c>
      <c r="AB28">
        <v>17.75</v>
      </c>
      <c r="AC28" s="1">
        <v>44589</v>
      </c>
    </row>
    <row r="29" spans="1:29" x14ac:dyDescent="0.3">
      <c r="A29" t="s">
        <v>2409</v>
      </c>
      <c r="B29" s="1">
        <v>44581.638854166667</v>
      </c>
      <c r="C29">
        <v>16937249032</v>
      </c>
      <c r="D29" t="s">
        <v>93</v>
      </c>
      <c r="E29" t="s">
        <v>2410</v>
      </c>
      <c r="F29" t="s">
        <v>395</v>
      </c>
      <c r="G29" t="s">
        <v>2339</v>
      </c>
      <c r="H29">
        <v>1</v>
      </c>
      <c r="I29" t="s">
        <v>2317</v>
      </c>
      <c r="J29" t="s">
        <v>2318</v>
      </c>
      <c r="K29" t="s">
        <v>2393</v>
      </c>
      <c r="M29">
        <v>1099</v>
      </c>
      <c r="O29">
        <v>14.12</v>
      </c>
      <c r="P29">
        <v>2.68</v>
      </c>
      <c r="Q29">
        <v>5.04</v>
      </c>
      <c r="R29">
        <v>0.96</v>
      </c>
      <c r="S29">
        <v>0</v>
      </c>
      <c r="T29">
        <v>0</v>
      </c>
      <c r="U29">
        <v>0</v>
      </c>
      <c r="V29">
        <v>0</v>
      </c>
      <c r="W29">
        <v>0</v>
      </c>
      <c r="X29">
        <v>-3.42</v>
      </c>
      <c r="Y29">
        <v>0</v>
      </c>
      <c r="Z29">
        <v>0</v>
      </c>
      <c r="AA29">
        <v>0</v>
      </c>
      <c r="AB29">
        <v>19.38</v>
      </c>
      <c r="AC29" s="1">
        <v>44589</v>
      </c>
    </row>
    <row r="30" spans="1:29" x14ac:dyDescent="0.3">
      <c r="A30" t="s">
        <v>2413</v>
      </c>
      <c r="B30" s="1">
        <v>44582.464386574073</v>
      </c>
      <c r="C30">
        <v>16937249032</v>
      </c>
      <c r="D30" t="s">
        <v>93</v>
      </c>
      <c r="E30" t="s">
        <v>2414</v>
      </c>
      <c r="F30">
        <v>11036</v>
      </c>
      <c r="G30" t="s">
        <v>2415</v>
      </c>
      <c r="H30">
        <v>1</v>
      </c>
      <c r="I30" t="s">
        <v>2317</v>
      </c>
      <c r="J30" t="s">
        <v>2318</v>
      </c>
      <c r="K30" t="s">
        <v>2332</v>
      </c>
      <c r="L30" t="s">
        <v>2333</v>
      </c>
      <c r="M30">
        <v>4040</v>
      </c>
      <c r="O30">
        <v>20</v>
      </c>
      <c r="P30">
        <v>4</v>
      </c>
      <c r="Q30">
        <v>8.33</v>
      </c>
      <c r="R30">
        <v>1.67</v>
      </c>
      <c r="S30">
        <v>0</v>
      </c>
      <c r="T30">
        <v>0</v>
      </c>
      <c r="U30">
        <v>0</v>
      </c>
      <c r="V30">
        <v>0</v>
      </c>
      <c r="W30">
        <v>0</v>
      </c>
      <c r="X30">
        <v>-5.0999999999999996</v>
      </c>
      <c r="Y30">
        <v>0</v>
      </c>
      <c r="Z30">
        <v>0</v>
      </c>
      <c r="AA30">
        <v>0</v>
      </c>
      <c r="AB30">
        <v>28.9</v>
      </c>
      <c r="AC30" s="1">
        <v>44589</v>
      </c>
    </row>
    <row r="31" spans="1:29" x14ac:dyDescent="0.3">
      <c r="A31" t="s">
        <v>2416</v>
      </c>
      <c r="B31" s="1">
        <v>44582.46802083333</v>
      </c>
      <c r="C31">
        <v>16937249032</v>
      </c>
      <c r="D31" t="s">
        <v>93</v>
      </c>
      <c r="E31" t="s">
        <v>2417</v>
      </c>
      <c r="F31" t="s">
        <v>395</v>
      </c>
      <c r="G31" t="s">
        <v>2339</v>
      </c>
      <c r="H31">
        <v>1</v>
      </c>
      <c r="I31" t="s">
        <v>2317</v>
      </c>
      <c r="J31" t="s">
        <v>2318</v>
      </c>
      <c r="K31" t="s">
        <v>2418</v>
      </c>
      <c r="L31" t="s">
        <v>2404</v>
      </c>
      <c r="M31">
        <v>84384</v>
      </c>
      <c r="O31">
        <v>14.12</v>
      </c>
      <c r="P31">
        <v>2.68</v>
      </c>
      <c r="Q31">
        <v>8.4</v>
      </c>
      <c r="R31">
        <v>1.6</v>
      </c>
      <c r="S31">
        <v>0</v>
      </c>
      <c r="T31">
        <v>0</v>
      </c>
      <c r="U31">
        <v>0</v>
      </c>
      <c r="V31">
        <v>0</v>
      </c>
      <c r="W31">
        <v>0</v>
      </c>
      <c r="X31">
        <v>-4.0199999999999996</v>
      </c>
      <c r="Y31">
        <v>0</v>
      </c>
      <c r="Z31">
        <v>0</v>
      </c>
      <c r="AA31">
        <v>0</v>
      </c>
      <c r="AB31">
        <v>22.78</v>
      </c>
      <c r="AC31" s="1">
        <v>44589</v>
      </c>
    </row>
    <row r="32" spans="1:29" x14ac:dyDescent="0.3">
      <c r="A32" t="s">
        <v>2419</v>
      </c>
      <c r="B32" s="1">
        <v>44582.552708333336</v>
      </c>
      <c r="C32">
        <v>16937249032</v>
      </c>
      <c r="D32" t="s">
        <v>93</v>
      </c>
      <c r="E32" t="s">
        <v>2420</v>
      </c>
      <c r="F32">
        <v>10708</v>
      </c>
      <c r="G32" t="s">
        <v>2421</v>
      </c>
      <c r="H32">
        <v>1</v>
      </c>
      <c r="I32" t="s">
        <v>2317</v>
      </c>
      <c r="J32" t="s">
        <v>2318</v>
      </c>
      <c r="K32" t="s">
        <v>2422</v>
      </c>
      <c r="M32">
        <v>53179</v>
      </c>
      <c r="O32">
        <v>19.12</v>
      </c>
      <c r="P32">
        <v>3.63</v>
      </c>
      <c r="Q32">
        <v>8.4</v>
      </c>
      <c r="R32">
        <v>1.6</v>
      </c>
      <c r="S32">
        <v>0</v>
      </c>
      <c r="T32">
        <v>0</v>
      </c>
      <c r="U32">
        <v>0</v>
      </c>
      <c r="V32">
        <v>0</v>
      </c>
      <c r="W32">
        <v>0</v>
      </c>
      <c r="X32">
        <v>-4.91</v>
      </c>
      <c r="Y32">
        <v>0</v>
      </c>
      <c r="Z32">
        <v>0</v>
      </c>
      <c r="AA32">
        <v>0</v>
      </c>
      <c r="AB32">
        <v>27.84</v>
      </c>
      <c r="AC32" s="1">
        <v>44589</v>
      </c>
    </row>
    <row r="33" spans="1:29" x14ac:dyDescent="0.3">
      <c r="A33" t="s">
        <v>2423</v>
      </c>
      <c r="B33" s="1">
        <v>44582.867638888885</v>
      </c>
      <c r="C33">
        <v>16937249032</v>
      </c>
      <c r="D33" t="s">
        <v>93</v>
      </c>
      <c r="E33" t="s">
        <v>2424</v>
      </c>
      <c r="F33">
        <v>10586</v>
      </c>
      <c r="G33" t="s">
        <v>2425</v>
      </c>
      <c r="H33">
        <v>2</v>
      </c>
      <c r="I33" t="s">
        <v>2317</v>
      </c>
      <c r="J33" t="s">
        <v>2318</v>
      </c>
      <c r="K33" t="s">
        <v>2426</v>
      </c>
      <c r="M33">
        <v>54316</v>
      </c>
      <c r="O33">
        <v>30.84</v>
      </c>
      <c r="P33">
        <v>5.86</v>
      </c>
      <c r="Q33">
        <v>10.08</v>
      </c>
      <c r="R33">
        <v>1.92</v>
      </c>
      <c r="S33">
        <v>0</v>
      </c>
      <c r="T33">
        <v>0</v>
      </c>
      <c r="U33">
        <v>0</v>
      </c>
      <c r="V33">
        <v>0</v>
      </c>
      <c r="W33">
        <v>0</v>
      </c>
      <c r="X33">
        <v>-7.3</v>
      </c>
      <c r="Y33">
        <v>0</v>
      </c>
      <c r="Z33">
        <v>0</v>
      </c>
      <c r="AA33">
        <v>0</v>
      </c>
      <c r="AB33">
        <v>41.4</v>
      </c>
      <c r="AC33" s="1">
        <v>44589</v>
      </c>
    </row>
    <row r="34" spans="1:29" x14ac:dyDescent="0.3">
      <c r="A34" t="s">
        <v>2427</v>
      </c>
      <c r="B34" s="1">
        <v>44585.44935185185</v>
      </c>
      <c r="C34">
        <v>16937249032</v>
      </c>
      <c r="D34" t="s">
        <v>93</v>
      </c>
      <c r="E34" t="s">
        <v>2428</v>
      </c>
      <c r="F34" t="s">
        <v>2411</v>
      </c>
      <c r="G34" t="s">
        <v>2412</v>
      </c>
      <c r="H34">
        <v>3</v>
      </c>
      <c r="I34" t="s">
        <v>2317</v>
      </c>
      <c r="J34" t="s">
        <v>2318</v>
      </c>
      <c r="K34" t="s">
        <v>2429</v>
      </c>
      <c r="M34">
        <v>65510</v>
      </c>
      <c r="O34">
        <v>37.5</v>
      </c>
      <c r="P34">
        <v>7.14</v>
      </c>
      <c r="Q34">
        <v>11.76</v>
      </c>
      <c r="R34">
        <v>2.2400000000000002</v>
      </c>
      <c r="S34">
        <v>0</v>
      </c>
      <c r="T34">
        <v>0</v>
      </c>
      <c r="U34">
        <v>0</v>
      </c>
      <c r="V34">
        <v>0</v>
      </c>
      <c r="W34">
        <v>0</v>
      </c>
      <c r="X34">
        <v>-8.7899999999999991</v>
      </c>
      <c r="Y34">
        <v>0</v>
      </c>
      <c r="Z34">
        <v>0</v>
      </c>
      <c r="AA34">
        <v>0</v>
      </c>
      <c r="AB34">
        <v>49.85</v>
      </c>
      <c r="AC34" s="1">
        <v>44589</v>
      </c>
    </row>
    <row r="35" spans="1:29" x14ac:dyDescent="0.3">
      <c r="A35" t="s">
        <v>2430</v>
      </c>
      <c r="B35" s="1">
        <v>44585.449386574073</v>
      </c>
      <c r="C35">
        <v>16937249032</v>
      </c>
      <c r="D35" t="s">
        <v>93</v>
      </c>
      <c r="E35" t="s">
        <v>2431</v>
      </c>
      <c r="F35" t="s">
        <v>2407</v>
      </c>
      <c r="G35" t="s">
        <v>2408</v>
      </c>
      <c r="H35">
        <v>1</v>
      </c>
      <c r="I35" t="s">
        <v>2317</v>
      </c>
      <c r="J35" t="s">
        <v>2318</v>
      </c>
      <c r="K35" t="s">
        <v>2432</v>
      </c>
      <c r="M35">
        <v>79104</v>
      </c>
      <c r="O35">
        <v>26.67</v>
      </c>
      <c r="P35">
        <v>5.07</v>
      </c>
      <c r="Q35">
        <v>8.4</v>
      </c>
      <c r="R35">
        <v>1.6</v>
      </c>
      <c r="S35">
        <v>0</v>
      </c>
      <c r="T35">
        <v>0</v>
      </c>
      <c r="U35">
        <v>0</v>
      </c>
      <c r="V35">
        <v>0</v>
      </c>
      <c r="W35">
        <v>0</v>
      </c>
      <c r="X35">
        <v>-6.26</v>
      </c>
      <c r="Y35">
        <v>0</v>
      </c>
      <c r="Z35">
        <v>0</v>
      </c>
      <c r="AA35">
        <v>0</v>
      </c>
      <c r="AB35">
        <v>35.479999999999997</v>
      </c>
      <c r="AC35" s="1">
        <v>44589</v>
      </c>
    </row>
    <row r="36" spans="1:29" x14ac:dyDescent="0.3">
      <c r="A36" t="s">
        <v>2433</v>
      </c>
      <c r="B36" s="1">
        <v>44585.449733796297</v>
      </c>
      <c r="C36">
        <v>16937249032</v>
      </c>
      <c r="D36" t="s">
        <v>93</v>
      </c>
      <c r="E36" t="s">
        <v>2434</v>
      </c>
      <c r="F36" t="s">
        <v>2407</v>
      </c>
      <c r="G36" t="s">
        <v>2408</v>
      </c>
      <c r="H36">
        <v>3</v>
      </c>
      <c r="I36" t="s">
        <v>2317</v>
      </c>
      <c r="J36" t="s">
        <v>2318</v>
      </c>
      <c r="K36" t="s">
        <v>2435</v>
      </c>
      <c r="M36">
        <v>88605</v>
      </c>
      <c r="O36">
        <v>80.010000000000005</v>
      </c>
      <c r="P36">
        <v>15.21</v>
      </c>
      <c r="Q36">
        <v>11.76</v>
      </c>
      <c r="R36">
        <v>2.2400000000000002</v>
      </c>
      <c r="S36">
        <v>0</v>
      </c>
      <c r="T36">
        <v>0</v>
      </c>
      <c r="U36">
        <v>0</v>
      </c>
      <c r="V36">
        <v>0</v>
      </c>
      <c r="W36">
        <v>0</v>
      </c>
      <c r="X36">
        <v>-16.38</v>
      </c>
      <c r="Y36">
        <v>0</v>
      </c>
      <c r="Z36">
        <v>0</v>
      </c>
      <c r="AA36">
        <v>0</v>
      </c>
      <c r="AB36">
        <v>92.84</v>
      </c>
      <c r="AC36" s="1">
        <v>44589</v>
      </c>
    </row>
    <row r="37" spans="1:29" x14ac:dyDescent="0.3">
      <c r="A37" t="s">
        <v>2436</v>
      </c>
      <c r="B37" s="1">
        <v>44585.44976851852</v>
      </c>
      <c r="C37">
        <v>16937249032</v>
      </c>
      <c r="D37" t="s">
        <v>93</v>
      </c>
      <c r="E37" t="s">
        <v>2437</v>
      </c>
      <c r="F37" t="s">
        <v>2411</v>
      </c>
      <c r="G37" t="s">
        <v>2412</v>
      </c>
      <c r="H37">
        <v>2</v>
      </c>
      <c r="I37" t="s">
        <v>2317</v>
      </c>
      <c r="J37" t="s">
        <v>2318</v>
      </c>
      <c r="K37" t="s">
        <v>2438</v>
      </c>
      <c r="M37">
        <v>26919</v>
      </c>
      <c r="O37">
        <v>25</v>
      </c>
      <c r="P37">
        <v>4.76</v>
      </c>
      <c r="Q37">
        <v>10.08</v>
      </c>
      <c r="R37">
        <v>1.92</v>
      </c>
      <c r="S37">
        <v>0</v>
      </c>
      <c r="T37">
        <v>0</v>
      </c>
      <c r="U37">
        <v>0</v>
      </c>
      <c r="V37">
        <v>0</v>
      </c>
      <c r="W37">
        <v>0</v>
      </c>
      <c r="X37">
        <v>-6.26</v>
      </c>
      <c r="Y37">
        <v>0</v>
      </c>
      <c r="Z37">
        <v>0</v>
      </c>
      <c r="AA37">
        <v>0</v>
      </c>
      <c r="AB37">
        <v>35.5</v>
      </c>
      <c r="AC37" s="1">
        <v>44589</v>
      </c>
    </row>
    <row r="38" spans="1:29" x14ac:dyDescent="0.3">
      <c r="A38" t="s">
        <v>2439</v>
      </c>
      <c r="B38" s="1">
        <v>44585.458020833335</v>
      </c>
      <c r="C38">
        <v>16937249032</v>
      </c>
      <c r="D38" t="s">
        <v>93</v>
      </c>
      <c r="E38" t="s">
        <v>2440</v>
      </c>
      <c r="F38" t="s">
        <v>395</v>
      </c>
      <c r="G38" t="s">
        <v>2339</v>
      </c>
      <c r="H38">
        <v>1</v>
      </c>
      <c r="I38" t="s">
        <v>2317</v>
      </c>
      <c r="J38" t="s">
        <v>2318</v>
      </c>
      <c r="K38" t="s">
        <v>2441</v>
      </c>
      <c r="L38" t="s">
        <v>2404</v>
      </c>
      <c r="M38">
        <v>80686</v>
      </c>
      <c r="O38">
        <v>14.12</v>
      </c>
      <c r="P38">
        <v>2.68</v>
      </c>
      <c r="Q38">
        <v>8.4</v>
      </c>
      <c r="R38">
        <v>1.6</v>
      </c>
      <c r="S38">
        <v>0</v>
      </c>
      <c r="T38">
        <v>0</v>
      </c>
      <c r="U38">
        <v>0</v>
      </c>
      <c r="V38">
        <v>0</v>
      </c>
      <c r="W38">
        <v>0</v>
      </c>
      <c r="X38">
        <v>-4.0199999999999996</v>
      </c>
      <c r="Y38">
        <v>0</v>
      </c>
      <c r="Z38">
        <v>0</v>
      </c>
      <c r="AA38">
        <v>0</v>
      </c>
      <c r="AB38">
        <v>22.78</v>
      </c>
      <c r="AC38" s="1">
        <v>44589</v>
      </c>
    </row>
    <row r="39" spans="1:29" x14ac:dyDescent="0.3">
      <c r="A39" t="s">
        <v>2442</v>
      </c>
      <c r="B39" s="1">
        <v>44586.496041666665</v>
      </c>
      <c r="C39">
        <v>16937249032</v>
      </c>
      <c r="D39" t="s">
        <v>93</v>
      </c>
      <c r="E39" t="s">
        <v>2443</v>
      </c>
      <c r="F39">
        <v>10409</v>
      </c>
      <c r="G39" t="s">
        <v>2444</v>
      </c>
      <c r="H39">
        <v>1</v>
      </c>
      <c r="I39" t="s">
        <v>2317</v>
      </c>
      <c r="J39" t="s">
        <v>2318</v>
      </c>
      <c r="K39" t="s">
        <v>2445</v>
      </c>
      <c r="M39">
        <v>14712</v>
      </c>
      <c r="O39">
        <v>19.96</v>
      </c>
      <c r="P39">
        <v>3.79</v>
      </c>
      <c r="Q39">
        <v>8.4</v>
      </c>
      <c r="R39">
        <v>1.6</v>
      </c>
      <c r="S39">
        <v>0</v>
      </c>
      <c r="T39">
        <v>0</v>
      </c>
      <c r="U39">
        <v>0</v>
      </c>
      <c r="V39">
        <v>0</v>
      </c>
      <c r="W39">
        <v>0</v>
      </c>
      <c r="X39">
        <v>-5.0599999999999996</v>
      </c>
      <c r="Y39">
        <v>0</v>
      </c>
      <c r="Z39">
        <v>0</v>
      </c>
      <c r="AA39">
        <v>0</v>
      </c>
      <c r="AB39">
        <v>28.69</v>
      </c>
      <c r="AC39" s="1">
        <v>44589</v>
      </c>
    </row>
    <row r="40" spans="1:29" x14ac:dyDescent="0.3">
      <c r="A40" t="s">
        <v>2446</v>
      </c>
      <c r="B40" s="1">
        <v>44586.527719907404</v>
      </c>
      <c r="C40">
        <v>16937249032</v>
      </c>
      <c r="D40" t="s">
        <v>93</v>
      </c>
      <c r="E40" t="s">
        <v>2447</v>
      </c>
      <c r="F40" t="s">
        <v>2411</v>
      </c>
      <c r="G40" t="s">
        <v>2412</v>
      </c>
      <c r="H40">
        <v>1</v>
      </c>
      <c r="I40" t="s">
        <v>2317</v>
      </c>
      <c r="J40" t="s">
        <v>2318</v>
      </c>
      <c r="K40" t="s">
        <v>2448</v>
      </c>
      <c r="M40">
        <v>97337</v>
      </c>
      <c r="O40">
        <v>12.5</v>
      </c>
      <c r="P40">
        <v>2.38</v>
      </c>
      <c r="Q40">
        <v>8.4</v>
      </c>
      <c r="R40">
        <v>1.6</v>
      </c>
      <c r="S40">
        <v>0</v>
      </c>
      <c r="T40">
        <v>0</v>
      </c>
      <c r="U40">
        <v>0</v>
      </c>
      <c r="V40">
        <v>0</v>
      </c>
      <c r="W40">
        <v>0</v>
      </c>
      <c r="X40">
        <v>-3.73</v>
      </c>
      <c r="Y40">
        <v>0</v>
      </c>
      <c r="Z40">
        <v>0</v>
      </c>
      <c r="AA40">
        <v>0</v>
      </c>
      <c r="AB40">
        <v>21.15</v>
      </c>
      <c r="AC40" s="1">
        <v>44589</v>
      </c>
    </row>
    <row r="41" spans="1:29" x14ac:dyDescent="0.3">
      <c r="A41" t="s">
        <v>2449</v>
      </c>
      <c r="B41" s="1">
        <v>44588.377974537034</v>
      </c>
      <c r="C41">
        <v>16937249032</v>
      </c>
      <c r="D41" t="s">
        <v>93</v>
      </c>
      <c r="E41" t="s">
        <v>2450</v>
      </c>
      <c r="F41" t="s">
        <v>395</v>
      </c>
      <c r="G41" t="s">
        <v>2339</v>
      </c>
      <c r="H41">
        <v>1</v>
      </c>
      <c r="I41" t="s">
        <v>2317</v>
      </c>
      <c r="J41" t="s">
        <v>2318</v>
      </c>
      <c r="K41" t="s">
        <v>2451</v>
      </c>
      <c r="L41" t="s">
        <v>2452</v>
      </c>
      <c r="M41">
        <v>34121</v>
      </c>
      <c r="O41">
        <v>14.12</v>
      </c>
      <c r="P41">
        <v>2.68</v>
      </c>
      <c r="Q41">
        <v>8.4</v>
      </c>
      <c r="R41">
        <v>1.6</v>
      </c>
      <c r="S41">
        <v>0</v>
      </c>
      <c r="T41">
        <v>0</v>
      </c>
      <c r="U41">
        <v>0</v>
      </c>
      <c r="V41">
        <v>0</v>
      </c>
      <c r="W41">
        <v>0</v>
      </c>
      <c r="X41">
        <v>-4.0199999999999996</v>
      </c>
      <c r="Y41">
        <v>0</v>
      </c>
      <c r="Z41">
        <v>0</v>
      </c>
      <c r="AA41">
        <v>0</v>
      </c>
      <c r="AB41">
        <v>22.78</v>
      </c>
      <c r="AC41" s="1">
        <v>44589</v>
      </c>
    </row>
    <row r="42" spans="1:29" x14ac:dyDescent="0.3">
      <c r="A42" t="s">
        <v>2453</v>
      </c>
      <c r="B42" s="1">
        <v>44588.379236111112</v>
      </c>
      <c r="C42">
        <v>16937249032</v>
      </c>
      <c r="D42" t="s">
        <v>93</v>
      </c>
      <c r="E42" t="s">
        <v>2454</v>
      </c>
      <c r="F42" t="s">
        <v>2411</v>
      </c>
      <c r="G42" t="s">
        <v>2412</v>
      </c>
      <c r="H42">
        <v>1</v>
      </c>
      <c r="I42" t="s">
        <v>2317</v>
      </c>
      <c r="J42" t="s">
        <v>2318</v>
      </c>
      <c r="K42" t="s">
        <v>2455</v>
      </c>
      <c r="L42" t="s">
        <v>2456</v>
      </c>
      <c r="M42">
        <v>15377</v>
      </c>
      <c r="O42">
        <v>12.5</v>
      </c>
      <c r="P42">
        <v>2.38</v>
      </c>
      <c r="Q42">
        <v>8.4</v>
      </c>
      <c r="R42">
        <v>1.6</v>
      </c>
      <c r="S42">
        <v>0</v>
      </c>
      <c r="T42">
        <v>0</v>
      </c>
      <c r="U42">
        <v>0</v>
      </c>
      <c r="V42">
        <v>0</v>
      </c>
      <c r="W42">
        <v>0</v>
      </c>
      <c r="X42">
        <v>-3.73</v>
      </c>
      <c r="Y42">
        <v>0</v>
      </c>
      <c r="Z42">
        <v>0</v>
      </c>
      <c r="AA42">
        <v>0</v>
      </c>
      <c r="AB42">
        <v>21.15</v>
      </c>
      <c r="AC42" s="1">
        <v>44589</v>
      </c>
    </row>
    <row r="43" spans="1:29" x14ac:dyDescent="0.3">
      <c r="A43" t="s">
        <v>2457</v>
      </c>
      <c r="B43" s="1">
        <v>44589.506111111114</v>
      </c>
      <c r="C43">
        <v>17015357962</v>
      </c>
      <c r="D43" t="s">
        <v>93</v>
      </c>
      <c r="E43" t="s">
        <v>2458</v>
      </c>
      <c r="F43" t="s">
        <v>395</v>
      </c>
      <c r="G43" t="s">
        <v>2339</v>
      </c>
      <c r="H43">
        <v>1</v>
      </c>
      <c r="I43" t="s">
        <v>2317</v>
      </c>
      <c r="J43" t="s">
        <v>2318</v>
      </c>
      <c r="K43" t="s">
        <v>2459</v>
      </c>
      <c r="L43" t="s">
        <v>2456</v>
      </c>
      <c r="M43">
        <v>14772</v>
      </c>
      <c r="O43">
        <v>14.12</v>
      </c>
      <c r="P43">
        <v>2.68</v>
      </c>
      <c r="Q43">
        <v>8.4</v>
      </c>
      <c r="R43">
        <v>1.6</v>
      </c>
      <c r="S43">
        <v>0</v>
      </c>
      <c r="T43">
        <v>0</v>
      </c>
      <c r="U43">
        <v>0</v>
      </c>
      <c r="V43">
        <v>0</v>
      </c>
      <c r="W43">
        <v>0</v>
      </c>
      <c r="X43">
        <v>-4.0199999999999996</v>
      </c>
      <c r="Y43">
        <v>0</v>
      </c>
      <c r="Z43">
        <v>0</v>
      </c>
      <c r="AA43">
        <v>0</v>
      </c>
      <c r="AB43">
        <v>22.78</v>
      </c>
      <c r="AC43" s="1">
        <v>44594</v>
      </c>
    </row>
    <row r="44" spans="1:29" x14ac:dyDescent="0.3">
      <c r="A44" t="s">
        <v>2460</v>
      </c>
      <c r="B44" s="1">
        <v>44590.254733796297</v>
      </c>
      <c r="C44">
        <v>17015357962</v>
      </c>
      <c r="D44" t="s">
        <v>64</v>
      </c>
      <c r="G44" t="s">
        <v>2313</v>
      </c>
      <c r="O44">
        <v>0</v>
      </c>
      <c r="P44">
        <v>0</v>
      </c>
      <c r="Q44">
        <v>0</v>
      </c>
      <c r="R44">
        <v>0</v>
      </c>
      <c r="S44">
        <v>0</v>
      </c>
      <c r="T44">
        <v>0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-638.17999999999995</v>
      </c>
      <c r="AC44" s="1">
        <v>44589</v>
      </c>
    </row>
    <row r="45" spans="1:29" x14ac:dyDescent="0.3">
      <c r="A45" t="s">
        <v>2461</v>
      </c>
      <c r="B45" s="1">
        <v>44592.463240740741</v>
      </c>
      <c r="C45">
        <v>17015357962</v>
      </c>
      <c r="D45" t="s">
        <v>93</v>
      </c>
      <c r="E45" t="s">
        <v>2462</v>
      </c>
      <c r="F45" t="s">
        <v>2411</v>
      </c>
      <c r="G45" t="s">
        <v>2412</v>
      </c>
      <c r="H45">
        <v>2</v>
      </c>
      <c r="I45" t="s">
        <v>2317</v>
      </c>
      <c r="J45" t="s">
        <v>2318</v>
      </c>
      <c r="K45" t="s">
        <v>2463</v>
      </c>
      <c r="L45" t="s">
        <v>2369</v>
      </c>
      <c r="M45">
        <v>2779</v>
      </c>
      <c r="O45">
        <v>25</v>
      </c>
      <c r="P45">
        <v>4.76</v>
      </c>
      <c r="Q45">
        <v>10.08</v>
      </c>
      <c r="R45">
        <v>1.92</v>
      </c>
      <c r="S45">
        <v>0</v>
      </c>
      <c r="T45">
        <v>0</v>
      </c>
      <c r="U45">
        <v>0</v>
      </c>
      <c r="V45">
        <v>0</v>
      </c>
      <c r="W45">
        <v>0</v>
      </c>
      <c r="X45">
        <v>-6.26</v>
      </c>
      <c r="Y45">
        <v>0</v>
      </c>
      <c r="Z45">
        <v>0</v>
      </c>
      <c r="AA45">
        <v>0</v>
      </c>
      <c r="AB45">
        <v>35.5</v>
      </c>
      <c r="AC45" s="1">
        <v>44594</v>
      </c>
    </row>
    <row r="46" spans="1:29" x14ac:dyDescent="0.3">
      <c r="A46" t="s">
        <v>2464</v>
      </c>
      <c r="B46" s="1">
        <v>44592.464560185188</v>
      </c>
      <c r="C46">
        <v>17015357962</v>
      </c>
      <c r="D46" t="s">
        <v>93</v>
      </c>
      <c r="E46" t="s">
        <v>2465</v>
      </c>
      <c r="F46" t="s">
        <v>2411</v>
      </c>
      <c r="G46" t="s">
        <v>2412</v>
      </c>
      <c r="H46">
        <v>1</v>
      </c>
      <c r="I46" t="s">
        <v>2317</v>
      </c>
      <c r="J46" t="s">
        <v>2318</v>
      </c>
      <c r="K46" t="s">
        <v>2466</v>
      </c>
      <c r="M46">
        <v>59077</v>
      </c>
      <c r="O46">
        <v>12.5</v>
      </c>
      <c r="P46">
        <v>2.38</v>
      </c>
      <c r="Q46">
        <v>8.4</v>
      </c>
      <c r="R46">
        <v>1.6</v>
      </c>
      <c r="S46">
        <v>0</v>
      </c>
      <c r="T46">
        <v>0</v>
      </c>
      <c r="U46">
        <v>0</v>
      </c>
      <c r="V46">
        <v>0</v>
      </c>
      <c r="W46">
        <v>0</v>
      </c>
      <c r="X46">
        <v>-3.73</v>
      </c>
      <c r="Y46">
        <v>0</v>
      </c>
      <c r="Z46">
        <v>0</v>
      </c>
      <c r="AA46">
        <v>0</v>
      </c>
      <c r="AB46">
        <v>21.15</v>
      </c>
      <c r="AC46" s="1">
        <v>44594</v>
      </c>
    </row>
    <row r="47" spans="1:29" x14ac:dyDescent="0.3">
      <c r="A47" t="s">
        <v>2467</v>
      </c>
      <c r="B47" s="1">
        <v>44592.47215277778</v>
      </c>
      <c r="C47">
        <v>17015357962</v>
      </c>
      <c r="D47" t="s">
        <v>93</v>
      </c>
      <c r="E47" t="s">
        <v>2468</v>
      </c>
      <c r="F47" t="s">
        <v>2411</v>
      </c>
      <c r="G47" t="s">
        <v>2412</v>
      </c>
      <c r="H47">
        <v>1</v>
      </c>
      <c r="I47" t="s">
        <v>2317</v>
      </c>
      <c r="J47" t="s">
        <v>2318</v>
      </c>
      <c r="K47" t="s">
        <v>2469</v>
      </c>
      <c r="M47">
        <v>45279</v>
      </c>
      <c r="O47">
        <v>12.5</v>
      </c>
      <c r="P47">
        <v>2.38</v>
      </c>
      <c r="Q47">
        <v>8.4</v>
      </c>
      <c r="R47">
        <v>1.6</v>
      </c>
      <c r="S47">
        <v>0</v>
      </c>
      <c r="T47">
        <v>0</v>
      </c>
      <c r="U47">
        <v>0</v>
      </c>
      <c r="V47">
        <v>0</v>
      </c>
      <c r="W47">
        <v>0</v>
      </c>
      <c r="X47">
        <v>-3.73</v>
      </c>
      <c r="Y47">
        <v>0</v>
      </c>
      <c r="Z47">
        <v>0</v>
      </c>
      <c r="AA47">
        <v>0</v>
      </c>
      <c r="AB47">
        <v>21.15</v>
      </c>
      <c r="AC47" s="1">
        <v>44594</v>
      </c>
    </row>
    <row r="48" spans="1:29" x14ac:dyDescent="0.3">
      <c r="A48" t="s">
        <v>2470</v>
      </c>
      <c r="B48" s="1">
        <v>44592.48578703704</v>
      </c>
      <c r="C48">
        <v>17015357962</v>
      </c>
      <c r="D48" t="s">
        <v>93</v>
      </c>
      <c r="E48" t="s">
        <v>2471</v>
      </c>
      <c r="F48" t="s">
        <v>2411</v>
      </c>
      <c r="G48" t="s">
        <v>2412</v>
      </c>
      <c r="H48">
        <v>1</v>
      </c>
      <c r="I48" t="s">
        <v>2317</v>
      </c>
      <c r="J48" t="s">
        <v>2318</v>
      </c>
      <c r="K48" t="s">
        <v>2466</v>
      </c>
      <c r="M48">
        <v>59069</v>
      </c>
      <c r="O48">
        <v>12.5</v>
      </c>
      <c r="P48">
        <v>2.38</v>
      </c>
      <c r="Q48">
        <v>8.4</v>
      </c>
      <c r="R48">
        <v>1.6</v>
      </c>
      <c r="S48">
        <v>0</v>
      </c>
      <c r="T48">
        <v>0</v>
      </c>
      <c r="U48">
        <v>0</v>
      </c>
      <c r="V48">
        <v>0</v>
      </c>
      <c r="W48">
        <v>0</v>
      </c>
      <c r="X48">
        <v>-3.73</v>
      </c>
      <c r="Y48">
        <v>0</v>
      </c>
      <c r="Z48">
        <v>0</v>
      </c>
      <c r="AA48">
        <v>0</v>
      </c>
      <c r="AB48">
        <v>21.15</v>
      </c>
      <c r="AC48" s="1">
        <v>44594</v>
      </c>
    </row>
    <row r="49" spans="1:29" x14ac:dyDescent="0.3">
      <c r="A49" t="s">
        <v>2472</v>
      </c>
      <c r="B49" s="1">
        <v>44592.488981481481</v>
      </c>
      <c r="C49">
        <v>17015357962</v>
      </c>
      <c r="D49" t="s">
        <v>93</v>
      </c>
      <c r="E49" t="s">
        <v>2473</v>
      </c>
      <c r="F49" t="s">
        <v>2411</v>
      </c>
      <c r="G49" t="s">
        <v>2412</v>
      </c>
      <c r="H49">
        <v>1</v>
      </c>
      <c r="I49" t="s">
        <v>2317</v>
      </c>
      <c r="J49" t="s">
        <v>2318</v>
      </c>
      <c r="K49" t="s">
        <v>2474</v>
      </c>
      <c r="L49" t="s">
        <v>306</v>
      </c>
      <c r="M49">
        <v>71672</v>
      </c>
      <c r="O49">
        <v>12.5</v>
      </c>
      <c r="P49">
        <v>2.38</v>
      </c>
      <c r="Q49">
        <v>8.4</v>
      </c>
      <c r="R49">
        <v>1.6</v>
      </c>
      <c r="S49">
        <v>0</v>
      </c>
      <c r="T49">
        <v>0</v>
      </c>
      <c r="U49">
        <v>0</v>
      </c>
      <c r="V49">
        <v>0</v>
      </c>
      <c r="W49">
        <v>0</v>
      </c>
      <c r="X49">
        <v>-3.73</v>
      </c>
      <c r="Y49">
        <v>0</v>
      </c>
      <c r="Z49">
        <v>0</v>
      </c>
      <c r="AA49">
        <v>0</v>
      </c>
      <c r="AB49">
        <v>21.15</v>
      </c>
      <c r="AC49" s="1">
        <v>44594</v>
      </c>
    </row>
    <row r="50" spans="1:29" x14ac:dyDescent="0.3">
      <c r="A50" t="s">
        <v>2475</v>
      </c>
      <c r="B50" s="1">
        <v>44592.506631944445</v>
      </c>
      <c r="C50">
        <v>17015357962</v>
      </c>
      <c r="D50" t="s">
        <v>93</v>
      </c>
      <c r="E50" t="s">
        <v>2476</v>
      </c>
      <c r="F50">
        <v>10427</v>
      </c>
      <c r="G50" t="s">
        <v>2477</v>
      </c>
      <c r="H50">
        <v>1</v>
      </c>
      <c r="I50" t="s">
        <v>2317</v>
      </c>
      <c r="J50" t="s">
        <v>2318</v>
      </c>
      <c r="K50" t="s">
        <v>2478</v>
      </c>
      <c r="L50" t="s">
        <v>2479</v>
      </c>
      <c r="M50">
        <v>1433</v>
      </c>
      <c r="O50">
        <v>34.799999999999997</v>
      </c>
      <c r="P50">
        <v>0</v>
      </c>
      <c r="Q50">
        <v>10.5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-6.8</v>
      </c>
      <c r="Y50">
        <v>0</v>
      </c>
      <c r="Z50">
        <v>0</v>
      </c>
      <c r="AA50">
        <v>0</v>
      </c>
      <c r="AB50">
        <v>38.5</v>
      </c>
      <c r="AC50" s="1">
        <v>44594</v>
      </c>
    </row>
    <row r="51" spans="1:29" x14ac:dyDescent="0.3">
      <c r="A51" t="s">
        <v>2480</v>
      </c>
      <c r="B51" s="1">
        <v>44592.516817129632</v>
      </c>
      <c r="C51">
        <v>17015357962</v>
      </c>
      <c r="D51" t="s">
        <v>93</v>
      </c>
      <c r="E51" t="s">
        <v>2481</v>
      </c>
      <c r="F51" t="s">
        <v>841</v>
      </c>
      <c r="G51" t="s">
        <v>2482</v>
      </c>
      <c r="H51">
        <v>1</v>
      </c>
      <c r="I51" t="s">
        <v>2317</v>
      </c>
      <c r="J51" t="s">
        <v>2318</v>
      </c>
      <c r="K51" t="s">
        <v>2483</v>
      </c>
      <c r="L51" t="s">
        <v>2352</v>
      </c>
      <c r="M51">
        <v>57462</v>
      </c>
      <c r="O51">
        <v>16.25</v>
      </c>
      <c r="P51">
        <v>3.09</v>
      </c>
      <c r="Q51">
        <v>8.4</v>
      </c>
      <c r="R51">
        <v>1.6</v>
      </c>
      <c r="S51">
        <v>0</v>
      </c>
      <c r="T51">
        <v>0</v>
      </c>
      <c r="U51">
        <v>0</v>
      </c>
      <c r="V51">
        <v>0</v>
      </c>
      <c r="W51">
        <v>0</v>
      </c>
      <c r="X51">
        <v>-4.4000000000000004</v>
      </c>
      <c r="Y51">
        <v>0</v>
      </c>
      <c r="Z51">
        <v>0</v>
      </c>
      <c r="AA51">
        <v>0</v>
      </c>
      <c r="AB51">
        <v>24.94</v>
      </c>
      <c r="AC51" s="1">
        <v>44594</v>
      </c>
    </row>
    <row r="52" spans="1:29" x14ac:dyDescent="0.3">
      <c r="A52" t="s">
        <v>2484</v>
      </c>
      <c r="B52" s="1">
        <v>44593.385752314818</v>
      </c>
      <c r="C52">
        <v>17015357962</v>
      </c>
      <c r="D52" t="s">
        <v>93</v>
      </c>
      <c r="E52" t="s">
        <v>2485</v>
      </c>
      <c r="F52" t="s">
        <v>395</v>
      </c>
      <c r="G52" t="s">
        <v>2339</v>
      </c>
      <c r="H52">
        <v>1</v>
      </c>
      <c r="I52" t="s">
        <v>2317</v>
      </c>
      <c r="J52" t="s">
        <v>2318</v>
      </c>
      <c r="K52" t="s">
        <v>2373</v>
      </c>
      <c r="L52" t="s">
        <v>2373</v>
      </c>
      <c r="M52">
        <v>13156</v>
      </c>
      <c r="O52">
        <v>14.12</v>
      </c>
      <c r="P52">
        <v>2.68</v>
      </c>
      <c r="Q52">
        <v>8.4</v>
      </c>
      <c r="R52">
        <v>1.6</v>
      </c>
      <c r="S52">
        <v>0</v>
      </c>
      <c r="T52">
        <v>0</v>
      </c>
      <c r="U52">
        <v>0</v>
      </c>
      <c r="V52">
        <v>0</v>
      </c>
      <c r="W52">
        <v>0</v>
      </c>
      <c r="X52">
        <v>-4.0199999999999996</v>
      </c>
      <c r="Y52">
        <v>0</v>
      </c>
      <c r="Z52">
        <v>0</v>
      </c>
      <c r="AA52">
        <v>0</v>
      </c>
      <c r="AB52">
        <v>22.78</v>
      </c>
      <c r="AC52" s="1">
        <v>44594</v>
      </c>
    </row>
    <row r="53" spans="1:29" x14ac:dyDescent="0.3">
      <c r="A53" t="s">
        <v>2486</v>
      </c>
      <c r="B53" s="1">
        <v>44595.195</v>
      </c>
      <c r="C53">
        <v>17096510632</v>
      </c>
      <c r="D53" t="s">
        <v>64</v>
      </c>
      <c r="G53" t="s">
        <v>2313</v>
      </c>
      <c r="O53">
        <v>0</v>
      </c>
      <c r="P53">
        <v>0</v>
      </c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-229.1</v>
      </c>
      <c r="AC53" s="1">
        <v>44594</v>
      </c>
    </row>
    <row r="54" spans="1:29" x14ac:dyDescent="0.3">
      <c r="A54" t="s">
        <v>2487</v>
      </c>
      <c r="B54" s="1">
        <v>44595.405763888892</v>
      </c>
      <c r="C54">
        <v>17096510632</v>
      </c>
      <c r="D54" t="s">
        <v>93</v>
      </c>
      <c r="E54" t="s">
        <v>2488</v>
      </c>
      <c r="F54" t="s">
        <v>2489</v>
      </c>
      <c r="G54" t="s">
        <v>2490</v>
      </c>
      <c r="H54">
        <v>1</v>
      </c>
      <c r="I54" t="s">
        <v>2317</v>
      </c>
      <c r="J54" t="s">
        <v>2318</v>
      </c>
      <c r="K54" t="s">
        <v>2491</v>
      </c>
      <c r="L54" t="s">
        <v>2492</v>
      </c>
      <c r="M54">
        <v>22846</v>
      </c>
      <c r="O54">
        <v>14.12</v>
      </c>
      <c r="P54">
        <v>2.68</v>
      </c>
      <c r="Q54">
        <v>8.4</v>
      </c>
      <c r="R54">
        <v>1.6</v>
      </c>
      <c r="S54">
        <v>0</v>
      </c>
      <c r="T54">
        <v>0</v>
      </c>
      <c r="U54">
        <v>0</v>
      </c>
      <c r="V54">
        <v>0</v>
      </c>
      <c r="W54">
        <v>0</v>
      </c>
      <c r="X54">
        <v>-4.0199999999999996</v>
      </c>
      <c r="Y54">
        <v>0</v>
      </c>
      <c r="Z54">
        <v>0</v>
      </c>
      <c r="AA54">
        <v>0</v>
      </c>
      <c r="AB54">
        <v>22.78</v>
      </c>
      <c r="AC54" s="1">
        <v>44608</v>
      </c>
    </row>
    <row r="55" spans="1:29" x14ac:dyDescent="0.3">
      <c r="A55" t="s">
        <v>2493</v>
      </c>
      <c r="B55" s="1">
        <v>44599.472581018519</v>
      </c>
      <c r="C55">
        <v>17096510632</v>
      </c>
      <c r="D55" t="s">
        <v>93</v>
      </c>
      <c r="E55" t="s">
        <v>2494</v>
      </c>
      <c r="F55" t="s">
        <v>2489</v>
      </c>
      <c r="G55" t="s">
        <v>2490</v>
      </c>
      <c r="H55">
        <v>1</v>
      </c>
      <c r="I55" t="s">
        <v>2317</v>
      </c>
      <c r="J55" t="s">
        <v>2318</v>
      </c>
      <c r="K55" t="s">
        <v>2495</v>
      </c>
      <c r="L55" t="s">
        <v>2352</v>
      </c>
      <c r="M55">
        <v>51375</v>
      </c>
      <c r="O55">
        <v>14.12</v>
      </c>
      <c r="P55">
        <v>2.68</v>
      </c>
      <c r="Q55">
        <v>5.04</v>
      </c>
      <c r="R55">
        <v>0.96</v>
      </c>
      <c r="S55">
        <v>0</v>
      </c>
      <c r="T55">
        <v>0</v>
      </c>
      <c r="U55">
        <v>0</v>
      </c>
      <c r="V55">
        <v>0</v>
      </c>
      <c r="W55">
        <v>0</v>
      </c>
      <c r="X55">
        <v>-3.42</v>
      </c>
      <c r="Y55">
        <v>0</v>
      </c>
      <c r="Z55">
        <v>0</v>
      </c>
      <c r="AA55">
        <v>0</v>
      </c>
      <c r="AB55">
        <v>19.38</v>
      </c>
      <c r="AC55" s="1">
        <v>44608</v>
      </c>
    </row>
    <row r="56" spans="1:29" x14ac:dyDescent="0.3">
      <c r="A56" t="s">
        <v>2493</v>
      </c>
      <c r="B56" s="1">
        <v>44599.472581018519</v>
      </c>
      <c r="C56">
        <v>17096510632</v>
      </c>
      <c r="D56" t="s">
        <v>93</v>
      </c>
      <c r="E56" t="s">
        <v>2494</v>
      </c>
      <c r="F56" t="s">
        <v>2326</v>
      </c>
      <c r="G56" t="s">
        <v>2327</v>
      </c>
      <c r="H56">
        <v>1</v>
      </c>
      <c r="I56" t="s">
        <v>2317</v>
      </c>
      <c r="J56" t="s">
        <v>2318</v>
      </c>
      <c r="K56" t="s">
        <v>2495</v>
      </c>
      <c r="L56" t="s">
        <v>2352</v>
      </c>
      <c r="M56">
        <v>51375</v>
      </c>
      <c r="O56">
        <v>14.12</v>
      </c>
      <c r="P56">
        <v>2.68</v>
      </c>
      <c r="Q56">
        <v>5.04</v>
      </c>
      <c r="R56">
        <v>0.96</v>
      </c>
      <c r="S56">
        <v>0</v>
      </c>
      <c r="T56">
        <v>0</v>
      </c>
      <c r="U56">
        <v>0</v>
      </c>
      <c r="V56">
        <v>0</v>
      </c>
      <c r="W56">
        <v>0</v>
      </c>
      <c r="X56">
        <v>-3.42</v>
      </c>
      <c r="Y56">
        <v>0</v>
      </c>
      <c r="Z56">
        <v>0</v>
      </c>
      <c r="AA56">
        <v>0</v>
      </c>
      <c r="AB56">
        <v>19.38</v>
      </c>
      <c r="AC56" s="1">
        <v>44608</v>
      </c>
    </row>
    <row r="57" spans="1:29" x14ac:dyDescent="0.3">
      <c r="A57" t="s">
        <v>2496</v>
      </c>
      <c r="B57" s="1">
        <v>44599.472685185188</v>
      </c>
      <c r="C57">
        <v>17096510632</v>
      </c>
      <c r="D57" t="s">
        <v>93</v>
      </c>
      <c r="E57" t="s">
        <v>2497</v>
      </c>
      <c r="F57" t="s">
        <v>2407</v>
      </c>
      <c r="G57" t="s">
        <v>2408</v>
      </c>
      <c r="H57">
        <v>1</v>
      </c>
      <c r="I57" t="s">
        <v>2317</v>
      </c>
      <c r="J57" t="s">
        <v>2318</v>
      </c>
      <c r="K57" t="s">
        <v>633</v>
      </c>
      <c r="M57">
        <v>22765</v>
      </c>
      <c r="O57">
        <v>26.67</v>
      </c>
      <c r="P57">
        <v>5.07</v>
      </c>
      <c r="Q57">
        <v>5.04</v>
      </c>
      <c r="R57">
        <v>0.96</v>
      </c>
      <c r="S57">
        <v>0</v>
      </c>
      <c r="T57">
        <v>0</v>
      </c>
      <c r="U57">
        <v>0</v>
      </c>
      <c r="V57">
        <v>0</v>
      </c>
      <c r="W57">
        <v>0</v>
      </c>
      <c r="X57">
        <v>-5.66</v>
      </c>
      <c r="Y57">
        <v>0</v>
      </c>
      <c r="Z57">
        <v>0</v>
      </c>
      <c r="AA57">
        <v>0</v>
      </c>
      <c r="AB57">
        <v>32.08</v>
      </c>
      <c r="AC57" s="1">
        <v>44608</v>
      </c>
    </row>
    <row r="58" spans="1:29" x14ac:dyDescent="0.3">
      <c r="A58" t="s">
        <v>2496</v>
      </c>
      <c r="B58" s="1">
        <v>44599.472685185188</v>
      </c>
      <c r="C58">
        <v>17096510632</v>
      </c>
      <c r="D58" t="s">
        <v>93</v>
      </c>
      <c r="E58" t="s">
        <v>2497</v>
      </c>
      <c r="F58" t="s">
        <v>2489</v>
      </c>
      <c r="G58" t="s">
        <v>2490</v>
      </c>
      <c r="H58">
        <v>1</v>
      </c>
      <c r="I58" t="s">
        <v>2317</v>
      </c>
      <c r="J58" t="s">
        <v>2318</v>
      </c>
      <c r="K58" t="s">
        <v>633</v>
      </c>
      <c r="M58">
        <v>22765</v>
      </c>
      <c r="O58">
        <v>14.12</v>
      </c>
      <c r="P58">
        <v>2.68</v>
      </c>
      <c r="Q58">
        <v>5.04</v>
      </c>
      <c r="R58">
        <v>0.96</v>
      </c>
      <c r="S58">
        <v>0</v>
      </c>
      <c r="T58">
        <v>0</v>
      </c>
      <c r="U58">
        <v>0</v>
      </c>
      <c r="V58">
        <v>0</v>
      </c>
      <c r="W58">
        <v>0</v>
      </c>
      <c r="X58">
        <v>-3.42</v>
      </c>
      <c r="Y58">
        <v>0</v>
      </c>
      <c r="Z58">
        <v>0</v>
      </c>
      <c r="AA58">
        <v>0</v>
      </c>
      <c r="AB58">
        <v>19.38</v>
      </c>
      <c r="AC58" s="1">
        <v>44608</v>
      </c>
    </row>
    <row r="59" spans="1:29" x14ac:dyDescent="0.3">
      <c r="A59" t="s">
        <v>2498</v>
      </c>
      <c r="B59" s="1">
        <v>44599.472870370373</v>
      </c>
      <c r="C59">
        <v>17096510632</v>
      </c>
      <c r="D59" t="s">
        <v>93</v>
      </c>
      <c r="E59" t="s">
        <v>2499</v>
      </c>
      <c r="F59" t="s">
        <v>2500</v>
      </c>
      <c r="G59" t="s">
        <v>2501</v>
      </c>
      <c r="H59">
        <v>2</v>
      </c>
      <c r="I59" t="s">
        <v>2317</v>
      </c>
      <c r="J59" t="s">
        <v>2318</v>
      </c>
      <c r="K59" t="s">
        <v>2373</v>
      </c>
      <c r="L59" t="s">
        <v>2373</v>
      </c>
      <c r="M59">
        <v>13086</v>
      </c>
      <c r="O59">
        <v>28.24</v>
      </c>
      <c r="P59">
        <v>5.36</v>
      </c>
      <c r="Q59">
        <v>10.08</v>
      </c>
      <c r="R59">
        <v>1.92</v>
      </c>
      <c r="S59">
        <v>0</v>
      </c>
      <c r="T59">
        <v>0</v>
      </c>
      <c r="U59">
        <v>0</v>
      </c>
      <c r="V59">
        <v>0</v>
      </c>
      <c r="W59">
        <v>0</v>
      </c>
      <c r="X59">
        <v>-6.84</v>
      </c>
      <c r="Y59">
        <v>0</v>
      </c>
      <c r="Z59">
        <v>0</v>
      </c>
      <c r="AA59">
        <v>0</v>
      </c>
      <c r="AB59">
        <v>38.76</v>
      </c>
      <c r="AC59" s="1">
        <v>44608</v>
      </c>
    </row>
    <row r="60" spans="1:29" x14ac:dyDescent="0.3">
      <c r="A60" t="s">
        <v>2502</v>
      </c>
      <c r="B60" s="1">
        <v>44599.550451388888</v>
      </c>
      <c r="C60">
        <v>17096510632</v>
      </c>
      <c r="D60" t="s">
        <v>93</v>
      </c>
      <c r="E60" t="s">
        <v>2503</v>
      </c>
      <c r="F60" t="s">
        <v>395</v>
      </c>
      <c r="G60" t="s">
        <v>2339</v>
      </c>
      <c r="H60">
        <v>1</v>
      </c>
      <c r="I60" t="s">
        <v>2317</v>
      </c>
      <c r="J60" t="s">
        <v>2318</v>
      </c>
      <c r="K60" t="s">
        <v>2504</v>
      </c>
      <c r="L60" t="s">
        <v>2505</v>
      </c>
      <c r="M60">
        <v>2070</v>
      </c>
      <c r="O60">
        <v>14.12</v>
      </c>
      <c r="P60">
        <v>2.83</v>
      </c>
      <c r="Q60">
        <v>8.33</v>
      </c>
      <c r="R60">
        <v>1.67</v>
      </c>
      <c r="S60">
        <v>0</v>
      </c>
      <c r="T60">
        <v>0</v>
      </c>
      <c r="U60">
        <v>0</v>
      </c>
      <c r="V60">
        <v>0</v>
      </c>
      <c r="W60">
        <v>0</v>
      </c>
      <c r="X60">
        <v>-4.04</v>
      </c>
      <c r="Y60">
        <v>0</v>
      </c>
      <c r="Z60">
        <v>0</v>
      </c>
      <c r="AA60">
        <v>0</v>
      </c>
      <c r="AB60">
        <v>22.91</v>
      </c>
      <c r="AC60" s="1">
        <v>44608</v>
      </c>
    </row>
    <row r="61" spans="1:29" x14ac:dyDescent="0.3">
      <c r="A61" t="s">
        <v>2506</v>
      </c>
      <c r="B61" s="1">
        <v>44599.577731481484</v>
      </c>
      <c r="C61">
        <v>17096510632</v>
      </c>
      <c r="D61" t="s">
        <v>93</v>
      </c>
      <c r="E61" t="s">
        <v>2507</v>
      </c>
      <c r="F61" t="s">
        <v>2326</v>
      </c>
      <c r="G61" t="s">
        <v>2327</v>
      </c>
      <c r="H61">
        <v>1</v>
      </c>
      <c r="I61" t="s">
        <v>2317</v>
      </c>
      <c r="J61" t="s">
        <v>2318</v>
      </c>
      <c r="K61" t="s">
        <v>2508</v>
      </c>
      <c r="L61" t="s">
        <v>2352</v>
      </c>
      <c r="M61">
        <v>50968</v>
      </c>
      <c r="O61">
        <v>14.12</v>
      </c>
      <c r="P61">
        <v>2.68</v>
      </c>
      <c r="Q61">
        <v>8.4</v>
      </c>
      <c r="R61">
        <v>1.6</v>
      </c>
      <c r="S61">
        <v>0</v>
      </c>
      <c r="T61">
        <v>0</v>
      </c>
      <c r="U61">
        <v>0</v>
      </c>
      <c r="V61">
        <v>0</v>
      </c>
      <c r="W61">
        <v>0</v>
      </c>
      <c r="X61">
        <v>-4.0199999999999996</v>
      </c>
      <c r="Y61">
        <v>0</v>
      </c>
      <c r="Z61">
        <v>0</v>
      </c>
      <c r="AA61">
        <v>0</v>
      </c>
      <c r="AB61">
        <v>22.78</v>
      </c>
      <c r="AC61" s="1">
        <v>44608</v>
      </c>
    </row>
    <row r="62" spans="1:29" x14ac:dyDescent="0.3">
      <c r="A62" t="s">
        <v>2509</v>
      </c>
      <c r="B62" s="1">
        <v>44599.584201388891</v>
      </c>
      <c r="C62">
        <v>17096510632</v>
      </c>
      <c r="D62" t="s">
        <v>93</v>
      </c>
      <c r="E62" t="s">
        <v>2510</v>
      </c>
      <c r="F62" t="s">
        <v>2489</v>
      </c>
      <c r="G62" t="s">
        <v>2490</v>
      </c>
      <c r="H62">
        <v>2</v>
      </c>
      <c r="I62" t="s">
        <v>2317</v>
      </c>
      <c r="J62" t="s">
        <v>2318</v>
      </c>
      <c r="K62" t="s">
        <v>2373</v>
      </c>
      <c r="M62">
        <v>10247</v>
      </c>
      <c r="O62">
        <v>28.24</v>
      </c>
      <c r="P62">
        <v>5.36</v>
      </c>
      <c r="Q62">
        <v>10.08</v>
      </c>
      <c r="R62">
        <v>1.92</v>
      </c>
      <c r="S62">
        <v>0</v>
      </c>
      <c r="T62">
        <v>0</v>
      </c>
      <c r="U62">
        <v>0</v>
      </c>
      <c r="V62">
        <v>0</v>
      </c>
      <c r="W62">
        <v>0</v>
      </c>
      <c r="X62">
        <v>-6.84</v>
      </c>
      <c r="Y62">
        <v>0</v>
      </c>
      <c r="Z62">
        <v>0</v>
      </c>
      <c r="AA62">
        <v>0</v>
      </c>
      <c r="AB62">
        <v>38.76</v>
      </c>
      <c r="AC62" s="1">
        <v>44608</v>
      </c>
    </row>
    <row r="63" spans="1:29" x14ac:dyDescent="0.3">
      <c r="A63" t="s">
        <v>2511</v>
      </c>
      <c r="B63" s="1">
        <v>44599.596886574072</v>
      </c>
      <c r="C63">
        <v>17096510632</v>
      </c>
      <c r="D63" t="s">
        <v>93</v>
      </c>
      <c r="E63" t="s">
        <v>2512</v>
      </c>
      <c r="F63" t="s">
        <v>395</v>
      </c>
      <c r="G63" t="s">
        <v>2339</v>
      </c>
      <c r="H63">
        <v>1</v>
      </c>
      <c r="I63" t="s">
        <v>2317</v>
      </c>
      <c r="J63" t="s">
        <v>2318</v>
      </c>
      <c r="K63" t="s">
        <v>2513</v>
      </c>
      <c r="L63" t="s">
        <v>2359</v>
      </c>
      <c r="M63">
        <v>19230</v>
      </c>
      <c r="O63">
        <v>14.12</v>
      </c>
      <c r="P63">
        <v>2.68</v>
      </c>
      <c r="Q63">
        <v>8.4</v>
      </c>
      <c r="R63">
        <v>1.6</v>
      </c>
      <c r="S63">
        <v>0</v>
      </c>
      <c r="T63">
        <v>0</v>
      </c>
      <c r="U63">
        <v>0</v>
      </c>
      <c r="V63">
        <v>0</v>
      </c>
      <c r="W63">
        <v>0</v>
      </c>
      <c r="X63">
        <v>-4.0199999999999996</v>
      </c>
      <c r="Y63">
        <v>0</v>
      </c>
      <c r="Z63">
        <v>0</v>
      </c>
      <c r="AA63">
        <v>0</v>
      </c>
      <c r="AB63">
        <v>22.78</v>
      </c>
      <c r="AC63" s="1">
        <v>44608</v>
      </c>
    </row>
    <row r="64" spans="1:29" x14ac:dyDescent="0.3">
      <c r="A64" t="s">
        <v>2514</v>
      </c>
      <c r="B64" s="1">
        <v>44600.639490740738</v>
      </c>
      <c r="C64">
        <v>17096510632</v>
      </c>
      <c r="D64" t="s">
        <v>93</v>
      </c>
      <c r="E64" t="s">
        <v>2515</v>
      </c>
      <c r="F64" t="s">
        <v>2516</v>
      </c>
      <c r="G64" t="s">
        <v>2517</v>
      </c>
      <c r="H64">
        <v>1</v>
      </c>
      <c r="I64" t="s">
        <v>2317</v>
      </c>
      <c r="J64" t="s">
        <v>2318</v>
      </c>
      <c r="K64" t="s">
        <v>2518</v>
      </c>
      <c r="M64">
        <v>41470</v>
      </c>
      <c r="O64">
        <v>22.67</v>
      </c>
      <c r="P64">
        <v>4.3099999999999996</v>
      </c>
      <c r="Q64">
        <v>8.4</v>
      </c>
      <c r="R64">
        <v>1.6</v>
      </c>
      <c r="S64">
        <v>0</v>
      </c>
      <c r="T64">
        <v>0</v>
      </c>
      <c r="U64">
        <v>0</v>
      </c>
      <c r="V64">
        <v>0</v>
      </c>
      <c r="W64">
        <v>0</v>
      </c>
      <c r="X64">
        <v>-5.55</v>
      </c>
      <c r="Y64">
        <v>0</v>
      </c>
      <c r="Z64">
        <v>0</v>
      </c>
      <c r="AA64">
        <v>0</v>
      </c>
      <c r="AB64">
        <v>31.43</v>
      </c>
      <c r="AC64" s="1">
        <v>44608</v>
      </c>
    </row>
    <row r="65" spans="1:29" x14ac:dyDescent="0.3">
      <c r="A65" t="s">
        <v>2519</v>
      </c>
      <c r="B65" s="1">
        <v>44602.569953703707</v>
      </c>
      <c r="C65">
        <v>17096510632</v>
      </c>
      <c r="D65" t="s">
        <v>93</v>
      </c>
      <c r="E65" t="s">
        <v>2520</v>
      </c>
      <c r="F65" t="s">
        <v>2521</v>
      </c>
      <c r="G65" t="s">
        <v>2522</v>
      </c>
      <c r="H65">
        <v>2</v>
      </c>
      <c r="I65" t="s">
        <v>2317</v>
      </c>
      <c r="J65" t="s">
        <v>2318</v>
      </c>
      <c r="K65" t="s">
        <v>2523</v>
      </c>
      <c r="L65" t="s">
        <v>2404</v>
      </c>
      <c r="M65">
        <v>94099</v>
      </c>
      <c r="O65">
        <v>15</v>
      </c>
      <c r="P65">
        <v>2.86</v>
      </c>
      <c r="Q65">
        <v>10.08</v>
      </c>
      <c r="R65">
        <v>1.92</v>
      </c>
      <c r="S65">
        <v>0</v>
      </c>
      <c r="T65">
        <v>0</v>
      </c>
      <c r="U65">
        <v>0</v>
      </c>
      <c r="V65">
        <v>0</v>
      </c>
      <c r="W65">
        <v>0</v>
      </c>
      <c r="X65">
        <v>-4.4800000000000004</v>
      </c>
      <c r="Y65">
        <v>0</v>
      </c>
      <c r="Z65">
        <v>0</v>
      </c>
      <c r="AA65">
        <v>0</v>
      </c>
      <c r="AB65">
        <v>25.38</v>
      </c>
      <c r="AC65" s="1">
        <v>44608</v>
      </c>
    </row>
    <row r="66" spans="1:29" x14ac:dyDescent="0.3">
      <c r="A66" t="s">
        <v>2524</v>
      </c>
      <c r="B66" s="1">
        <v>44602.595486111109</v>
      </c>
      <c r="C66">
        <v>17096510632</v>
      </c>
      <c r="D66" t="s">
        <v>93</v>
      </c>
      <c r="E66" t="s">
        <v>2525</v>
      </c>
      <c r="F66" t="s">
        <v>2526</v>
      </c>
      <c r="G66" t="s">
        <v>2501</v>
      </c>
      <c r="H66">
        <v>2</v>
      </c>
      <c r="I66" t="s">
        <v>2317</v>
      </c>
      <c r="J66" t="s">
        <v>2318</v>
      </c>
      <c r="K66" t="s">
        <v>2373</v>
      </c>
      <c r="L66" t="s">
        <v>2527</v>
      </c>
      <c r="M66">
        <v>13187</v>
      </c>
      <c r="O66">
        <v>29.92</v>
      </c>
      <c r="P66">
        <v>5.68</v>
      </c>
      <c r="Q66">
        <v>10.08</v>
      </c>
      <c r="R66">
        <v>1.92</v>
      </c>
      <c r="S66">
        <v>0</v>
      </c>
      <c r="T66">
        <v>0</v>
      </c>
      <c r="U66">
        <v>0</v>
      </c>
      <c r="V66">
        <v>0</v>
      </c>
      <c r="W66">
        <v>0</v>
      </c>
      <c r="X66">
        <v>-7.14</v>
      </c>
      <c r="Y66">
        <v>0</v>
      </c>
      <c r="Z66">
        <v>0</v>
      </c>
      <c r="AA66">
        <v>0</v>
      </c>
      <c r="AB66">
        <v>40.46</v>
      </c>
      <c r="AC66" s="1">
        <v>44608</v>
      </c>
    </row>
    <row r="67" spans="1:29" x14ac:dyDescent="0.3">
      <c r="A67" t="s">
        <v>2528</v>
      </c>
      <c r="B67" s="1">
        <v>44603.384525462963</v>
      </c>
      <c r="C67">
        <v>17096510632</v>
      </c>
      <c r="D67" t="s">
        <v>93</v>
      </c>
      <c r="E67" t="s">
        <v>2529</v>
      </c>
      <c r="F67">
        <v>104</v>
      </c>
      <c r="G67" t="s">
        <v>1321</v>
      </c>
      <c r="H67">
        <v>1</v>
      </c>
      <c r="I67" t="s">
        <v>2317</v>
      </c>
      <c r="J67" t="s">
        <v>2318</v>
      </c>
      <c r="K67" t="s">
        <v>2530</v>
      </c>
      <c r="L67" t="s">
        <v>2505</v>
      </c>
      <c r="M67">
        <v>3500</v>
      </c>
      <c r="O67">
        <v>16.649999999999999</v>
      </c>
      <c r="P67">
        <v>3.33</v>
      </c>
      <c r="Q67">
        <v>8.33</v>
      </c>
      <c r="R67">
        <v>1.67</v>
      </c>
      <c r="S67">
        <v>0</v>
      </c>
      <c r="T67">
        <v>0</v>
      </c>
      <c r="U67">
        <v>0</v>
      </c>
      <c r="V67">
        <v>0</v>
      </c>
      <c r="W67">
        <v>0</v>
      </c>
      <c r="X67">
        <v>-4.5</v>
      </c>
      <c r="Y67">
        <v>0</v>
      </c>
      <c r="Z67">
        <v>0</v>
      </c>
      <c r="AA67">
        <v>0</v>
      </c>
      <c r="AB67">
        <v>25.48</v>
      </c>
      <c r="AC67" s="1">
        <v>44608</v>
      </c>
    </row>
    <row r="68" spans="1:29" x14ac:dyDescent="0.3">
      <c r="A68" t="s">
        <v>2531</v>
      </c>
      <c r="B68" s="1">
        <v>44603.431701388887</v>
      </c>
      <c r="C68">
        <v>17096510632</v>
      </c>
      <c r="D68" t="s">
        <v>93</v>
      </c>
      <c r="E68" t="s">
        <v>2532</v>
      </c>
      <c r="F68" t="s">
        <v>2411</v>
      </c>
      <c r="G68" t="s">
        <v>2412</v>
      </c>
      <c r="H68">
        <v>1</v>
      </c>
      <c r="I68" t="s">
        <v>2317</v>
      </c>
      <c r="J68" t="s">
        <v>2318</v>
      </c>
      <c r="K68" t="s">
        <v>2533</v>
      </c>
      <c r="L68" t="s">
        <v>2352</v>
      </c>
      <c r="M68">
        <v>58730</v>
      </c>
      <c r="O68">
        <v>12.5</v>
      </c>
      <c r="P68">
        <v>2.38</v>
      </c>
      <c r="Q68">
        <v>8.4</v>
      </c>
      <c r="R68">
        <v>1.6</v>
      </c>
      <c r="S68">
        <v>0</v>
      </c>
      <c r="T68">
        <v>0</v>
      </c>
      <c r="U68">
        <v>0</v>
      </c>
      <c r="V68">
        <v>0</v>
      </c>
      <c r="W68">
        <v>0</v>
      </c>
      <c r="X68">
        <v>-3.73</v>
      </c>
      <c r="Y68">
        <v>0</v>
      </c>
      <c r="Z68">
        <v>0</v>
      </c>
      <c r="AA68">
        <v>0</v>
      </c>
      <c r="AB68">
        <v>21.15</v>
      </c>
      <c r="AC68" s="1">
        <v>44608</v>
      </c>
    </row>
    <row r="69" spans="1:29" x14ac:dyDescent="0.3">
      <c r="A69" t="s">
        <v>2534</v>
      </c>
      <c r="B69" s="1">
        <v>44606.415405092594</v>
      </c>
      <c r="C69">
        <v>17096510632</v>
      </c>
      <c r="D69" t="s">
        <v>93</v>
      </c>
      <c r="E69" t="s">
        <v>2535</v>
      </c>
      <c r="F69" t="s">
        <v>395</v>
      </c>
      <c r="G69" t="s">
        <v>2339</v>
      </c>
      <c r="H69">
        <v>1</v>
      </c>
      <c r="I69" t="s">
        <v>2317</v>
      </c>
      <c r="J69" t="s">
        <v>2318</v>
      </c>
      <c r="K69" t="s">
        <v>2536</v>
      </c>
      <c r="M69">
        <v>14467</v>
      </c>
      <c r="O69">
        <v>14.12</v>
      </c>
      <c r="P69">
        <v>2.68</v>
      </c>
      <c r="Q69">
        <v>8.4</v>
      </c>
      <c r="R69">
        <v>1.6</v>
      </c>
      <c r="S69">
        <v>0</v>
      </c>
      <c r="T69">
        <v>0</v>
      </c>
      <c r="U69">
        <v>0</v>
      </c>
      <c r="V69">
        <v>0</v>
      </c>
      <c r="W69">
        <v>0</v>
      </c>
      <c r="X69">
        <v>-4.0199999999999996</v>
      </c>
      <c r="Y69">
        <v>0</v>
      </c>
      <c r="Z69">
        <v>0</v>
      </c>
      <c r="AA69">
        <v>0</v>
      </c>
      <c r="AB69">
        <v>22.78</v>
      </c>
      <c r="AC69" s="1">
        <v>44608</v>
      </c>
    </row>
    <row r="70" spans="1:29" x14ac:dyDescent="0.3">
      <c r="A70" t="s">
        <v>2537</v>
      </c>
      <c r="B70" s="1">
        <v>44606.460393518515</v>
      </c>
      <c r="C70">
        <v>17096510632</v>
      </c>
      <c r="D70" t="s">
        <v>93</v>
      </c>
      <c r="E70" t="s">
        <v>2538</v>
      </c>
      <c r="F70">
        <v>11012</v>
      </c>
      <c r="G70" t="s">
        <v>2539</v>
      </c>
      <c r="H70">
        <v>1</v>
      </c>
      <c r="I70" t="s">
        <v>2317</v>
      </c>
      <c r="J70" t="s">
        <v>2318</v>
      </c>
      <c r="K70" t="s">
        <v>2540</v>
      </c>
      <c r="M70">
        <v>45470</v>
      </c>
      <c r="O70">
        <v>16.62</v>
      </c>
      <c r="P70">
        <v>3.16</v>
      </c>
      <c r="Q70">
        <v>5.04</v>
      </c>
      <c r="R70">
        <v>0.96</v>
      </c>
      <c r="S70">
        <v>0</v>
      </c>
      <c r="T70">
        <v>0</v>
      </c>
      <c r="U70">
        <v>0</v>
      </c>
      <c r="V70">
        <v>0</v>
      </c>
      <c r="W70">
        <v>0</v>
      </c>
      <c r="X70">
        <v>-3.87</v>
      </c>
      <c r="Y70">
        <v>0</v>
      </c>
      <c r="Z70">
        <v>0</v>
      </c>
      <c r="AA70">
        <v>0</v>
      </c>
      <c r="AB70">
        <v>21.91</v>
      </c>
      <c r="AC70" s="1">
        <v>44608</v>
      </c>
    </row>
    <row r="71" spans="1:29" x14ac:dyDescent="0.3">
      <c r="A71" t="s">
        <v>2537</v>
      </c>
      <c r="B71" s="1">
        <v>44606.460393518515</v>
      </c>
      <c r="C71">
        <v>17096510632</v>
      </c>
      <c r="D71" t="s">
        <v>93</v>
      </c>
      <c r="E71" t="s">
        <v>2538</v>
      </c>
      <c r="F71">
        <v>11007</v>
      </c>
      <c r="G71" t="s">
        <v>2541</v>
      </c>
      <c r="H71">
        <v>1</v>
      </c>
      <c r="I71" t="s">
        <v>2317</v>
      </c>
      <c r="J71" t="s">
        <v>2318</v>
      </c>
      <c r="K71" t="s">
        <v>2540</v>
      </c>
      <c r="M71">
        <v>45470</v>
      </c>
      <c r="O71">
        <v>21.67</v>
      </c>
      <c r="P71">
        <v>4.12</v>
      </c>
      <c r="Q71">
        <v>5.04</v>
      </c>
      <c r="R71">
        <v>0.96</v>
      </c>
      <c r="S71">
        <v>0</v>
      </c>
      <c r="T71">
        <v>0</v>
      </c>
      <c r="U71">
        <v>0</v>
      </c>
      <c r="V71">
        <v>0</v>
      </c>
      <c r="W71">
        <v>0</v>
      </c>
      <c r="X71">
        <v>-4.7699999999999996</v>
      </c>
      <c r="Y71">
        <v>0</v>
      </c>
      <c r="Z71">
        <v>0</v>
      </c>
      <c r="AA71">
        <v>0</v>
      </c>
      <c r="AB71">
        <v>27.02</v>
      </c>
      <c r="AC71" s="1">
        <v>44608</v>
      </c>
    </row>
    <row r="72" spans="1:29" x14ac:dyDescent="0.3">
      <c r="A72" t="s">
        <v>2542</v>
      </c>
      <c r="B72" s="1">
        <v>44606.460648148146</v>
      </c>
      <c r="C72">
        <v>17096510632</v>
      </c>
      <c r="D72" t="s">
        <v>93</v>
      </c>
      <c r="E72" t="s">
        <v>2543</v>
      </c>
      <c r="F72" t="s">
        <v>2544</v>
      </c>
      <c r="G72" t="s">
        <v>2545</v>
      </c>
      <c r="H72">
        <v>1</v>
      </c>
      <c r="I72" t="s">
        <v>2317</v>
      </c>
      <c r="J72" t="s">
        <v>2318</v>
      </c>
      <c r="K72" t="s">
        <v>2546</v>
      </c>
      <c r="M72">
        <v>82481</v>
      </c>
      <c r="O72">
        <v>27.92</v>
      </c>
      <c r="P72">
        <v>5.3</v>
      </c>
      <c r="Q72">
        <v>8.4</v>
      </c>
      <c r="R72">
        <v>1.6</v>
      </c>
      <c r="S72">
        <v>0</v>
      </c>
      <c r="T72">
        <v>0</v>
      </c>
      <c r="U72">
        <v>0</v>
      </c>
      <c r="V72">
        <v>0</v>
      </c>
      <c r="W72">
        <v>0</v>
      </c>
      <c r="X72">
        <v>-6.48</v>
      </c>
      <c r="Y72">
        <v>0</v>
      </c>
      <c r="Z72">
        <v>0</v>
      </c>
      <c r="AA72">
        <v>0</v>
      </c>
      <c r="AB72">
        <v>36.74</v>
      </c>
      <c r="AC72" s="1">
        <v>44608</v>
      </c>
    </row>
    <row r="73" spans="1:29" x14ac:dyDescent="0.3">
      <c r="A73" t="s">
        <v>2547</v>
      </c>
      <c r="B73" s="1">
        <v>44606.466412037036</v>
      </c>
      <c r="C73">
        <v>17096510632</v>
      </c>
      <c r="D73" t="s">
        <v>93</v>
      </c>
      <c r="E73" t="s">
        <v>2548</v>
      </c>
      <c r="F73" t="s">
        <v>2500</v>
      </c>
      <c r="G73" t="s">
        <v>2501</v>
      </c>
      <c r="H73">
        <v>1</v>
      </c>
      <c r="I73" t="s">
        <v>2317</v>
      </c>
      <c r="J73" t="s">
        <v>2318</v>
      </c>
      <c r="K73" t="s">
        <v>2549</v>
      </c>
      <c r="L73" t="s">
        <v>2550</v>
      </c>
      <c r="M73">
        <v>99819</v>
      </c>
      <c r="O73">
        <v>14.12</v>
      </c>
      <c r="P73">
        <v>2.68</v>
      </c>
      <c r="Q73">
        <v>8.4</v>
      </c>
      <c r="R73">
        <v>1.6</v>
      </c>
      <c r="S73">
        <v>0</v>
      </c>
      <c r="T73">
        <v>0</v>
      </c>
      <c r="U73">
        <v>0</v>
      </c>
      <c r="V73">
        <v>0</v>
      </c>
      <c r="W73">
        <v>0</v>
      </c>
      <c r="X73">
        <v>-4.0199999999999996</v>
      </c>
      <c r="Y73">
        <v>0</v>
      </c>
      <c r="Z73">
        <v>0</v>
      </c>
      <c r="AA73">
        <v>0</v>
      </c>
      <c r="AB73">
        <v>22.78</v>
      </c>
      <c r="AC73" s="1">
        <v>44608</v>
      </c>
    </row>
    <row r="74" spans="1:29" x14ac:dyDescent="0.3">
      <c r="A74" t="s">
        <v>2551</v>
      </c>
      <c r="B74" s="1">
        <v>44609.198159722226</v>
      </c>
      <c r="C74">
        <v>17121341842</v>
      </c>
      <c r="D74" t="s">
        <v>64</v>
      </c>
      <c r="G74" t="s">
        <v>2313</v>
      </c>
      <c r="O74">
        <v>0</v>
      </c>
      <c r="P74">
        <v>0</v>
      </c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-534.12</v>
      </c>
      <c r="AC74" s="1">
        <v>44608</v>
      </c>
    </row>
    <row r="75" spans="1:29" x14ac:dyDescent="0.3">
      <c r="A75" t="s">
        <v>2552</v>
      </c>
      <c r="B75" s="1">
        <v>44609.639143518521</v>
      </c>
      <c r="C75">
        <v>17121341842</v>
      </c>
      <c r="D75" t="s">
        <v>93</v>
      </c>
      <c r="E75" t="s">
        <v>2553</v>
      </c>
      <c r="F75" t="s">
        <v>2554</v>
      </c>
      <c r="G75" t="s">
        <v>2555</v>
      </c>
      <c r="H75">
        <v>1</v>
      </c>
      <c r="I75" t="s">
        <v>2317</v>
      </c>
      <c r="J75" t="s">
        <v>2318</v>
      </c>
      <c r="K75" t="s">
        <v>2373</v>
      </c>
      <c r="M75">
        <v>10115</v>
      </c>
      <c r="O75">
        <v>31.62</v>
      </c>
      <c r="P75">
        <v>6.01</v>
      </c>
      <c r="Q75">
        <v>8.4</v>
      </c>
      <c r="R75">
        <v>1.6</v>
      </c>
      <c r="S75">
        <v>0</v>
      </c>
      <c r="T75">
        <v>0</v>
      </c>
      <c r="U75">
        <v>0</v>
      </c>
      <c r="V75">
        <v>0</v>
      </c>
      <c r="W75">
        <v>0</v>
      </c>
      <c r="X75">
        <v>-7.14</v>
      </c>
      <c r="Y75">
        <v>0</v>
      </c>
      <c r="Z75">
        <v>0</v>
      </c>
      <c r="AA75">
        <v>0</v>
      </c>
      <c r="AB75">
        <v>40.49</v>
      </c>
      <c r="AC75" s="1">
        <v>44622</v>
      </c>
    </row>
    <row r="76" spans="1:29" x14ac:dyDescent="0.3">
      <c r="A76" t="s">
        <v>2556</v>
      </c>
      <c r="B76" s="1">
        <v>44609.839872685188</v>
      </c>
      <c r="C76">
        <v>17121341842</v>
      </c>
      <c r="D76" t="s">
        <v>124</v>
      </c>
      <c r="E76" t="s">
        <v>2548</v>
      </c>
      <c r="F76" t="s">
        <v>2500</v>
      </c>
      <c r="G76" t="s">
        <v>2501</v>
      </c>
      <c r="H76">
        <v>1</v>
      </c>
      <c r="I76" t="s">
        <v>2317</v>
      </c>
      <c r="J76" t="s">
        <v>2318</v>
      </c>
      <c r="K76" t="s">
        <v>2549</v>
      </c>
      <c r="L76" t="s">
        <v>2550</v>
      </c>
      <c r="M76">
        <v>99819</v>
      </c>
      <c r="O76">
        <v>-14.12</v>
      </c>
      <c r="P76">
        <v>-2.68</v>
      </c>
      <c r="Q76">
        <v>-8.4</v>
      </c>
      <c r="R76">
        <v>-1.6</v>
      </c>
      <c r="S76">
        <v>0</v>
      </c>
      <c r="T76">
        <v>0</v>
      </c>
      <c r="U76">
        <v>0</v>
      </c>
      <c r="V76">
        <v>0</v>
      </c>
      <c r="W76">
        <v>0</v>
      </c>
      <c r="X76">
        <v>3.22</v>
      </c>
      <c r="Y76">
        <v>0</v>
      </c>
      <c r="Z76">
        <v>0</v>
      </c>
      <c r="AA76">
        <v>0</v>
      </c>
      <c r="AB76">
        <v>-23.58</v>
      </c>
      <c r="AC76" s="1">
        <v>44622</v>
      </c>
    </row>
    <row r="77" spans="1:29" x14ac:dyDescent="0.3">
      <c r="A77" t="s">
        <v>2557</v>
      </c>
      <c r="B77" s="1">
        <v>44610.385729166665</v>
      </c>
      <c r="C77">
        <v>17121341842</v>
      </c>
      <c r="D77" t="s">
        <v>93</v>
      </c>
      <c r="E77" t="s">
        <v>2558</v>
      </c>
      <c r="F77" t="s">
        <v>2500</v>
      </c>
      <c r="G77" t="s">
        <v>2501</v>
      </c>
      <c r="H77">
        <v>1</v>
      </c>
      <c r="I77" t="s">
        <v>2317</v>
      </c>
      <c r="J77" t="s">
        <v>2318</v>
      </c>
      <c r="K77" t="s">
        <v>2559</v>
      </c>
      <c r="L77" t="s">
        <v>2559</v>
      </c>
      <c r="M77">
        <v>1180</v>
      </c>
      <c r="O77">
        <v>14.12</v>
      </c>
      <c r="P77">
        <v>2.83</v>
      </c>
      <c r="Q77">
        <v>8.33</v>
      </c>
      <c r="R77">
        <v>1.67</v>
      </c>
      <c r="S77">
        <v>0</v>
      </c>
      <c r="T77">
        <v>0</v>
      </c>
      <c r="U77">
        <v>0</v>
      </c>
      <c r="V77">
        <v>0</v>
      </c>
      <c r="W77">
        <v>0</v>
      </c>
      <c r="X77">
        <v>-4.04</v>
      </c>
      <c r="Y77">
        <v>0</v>
      </c>
      <c r="Z77">
        <v>0</v>
      </c>
      <c r="AA77">
        <v>0</v>
      </c>
      <c r="AB77">
        <v>22.91</v>
      </c>
      <c r="AC77" s="1">
        <v>44622</v>
      </c>
    </row>
    <row r="78" spans="1:29" x14ac:dyDescent="0.3">
      <c r="A78" t="s">
        <v>2560</v>
      </c>
      <c r="B78" s="1">
        <v>44610.606770833336</v>
      </c>
      <c r="C78">
        <v>17121341842</v>
      </c>
      <c r="D78" t="s">
        <v>93</v>
      </c>
      <c r="E78" t="s">
        <v>2561</v>
      </c>
      <c r="F78" t="s">
        <v>2489</v>
      </c>
      <c r="G78" t="s">
        <v>2490</v>
      </c>
      <c r="H78">
        <v>1</v>
      </c>
      <c r="I78" t="s">
        <v>2317</v>
      </c>
      <c r="J78" t="s">
        <v>2318</v>
      </c>
      <c r="K78" t="s">
        <v>2562</v>
      </c>
      <c r="L78" t="s">
        <v>2452</v>
      </c>
      <c r="M78">
        <v>64646</v>
      </c>
      <c r="O78">
        <v>14.12</v>
      </c>
      <c r="P78">
        <v>2.68</v>
      </c>
      <c r="Q78">
        <v>8.4</v>
      </c>
      <c r="R78">
        <v>1.6</v>
      </c>
      <c r="S78">
        <v>0</v>
      </c>
      <c r="T78">
        <v>0</v>
      </c>
      <c r="U78">
        <v>0</v>
      </c>
      <c r="V78">
        <v>0</v>
      </c>
      <c r="W78">
        <v>0</v>
      </c>
      <c r="X78">
        <v>-4.0199999999999996</v>
      </c>
      <c r="Y78">
        <v>0</v>
      </c>
      <c r="Z78">
        <v>0</v>
      </c>
      <c r="AA78">
        <v>0</v>
      </c>
      <c r="AB78">
        <v>22.78</v>
      </c>
      <c r="AC78" s="1">
        <v>44622</v>
      </c>
    </row>
    <row r="79" spans="1:29" x14ac:dyDescent="0.3">
      <c r="A79" t="s">
        <v>2563</v>
      </c>
      <c r="B79" s="1">
        <v>44610.639675925922</v>
      </c>
      <c r="C79">
        <v>17121341842</v>
      </c>
      <c r="D79" t="s">
        <v>93</v>
      </c>
      <c r="E79" t="s">
        <v>2564</v>
      </c>
      <c r="F79">
        <v>4282</v>
      </c>
      <c r="G79" t="s">
        <v>2565</v>
      </c>
      <c r="H79">
        <v>1</v>
      </c>
      <c r="I79" t="s">
        <v>2317</v>
      </c>
      <c r="J79" t="s">
        <v>2318</v>
      </c>
      <c r="K79" t="s">
        <v>2566</v>
      </c>
      <c r="M79">
        <v>52078</v>
      </c>
      <c r="O79">
        <v>13.29</v>
      </c>
      <c r="P79">
        <v>0</v>
      </c>
      <c r="Q79">
        <v>10</v>
      </c>
      <c r="R79">
        <v>0</v>
      </c>
      <c r="S79">
        <v>0</v>
      </c>
      <c r="T79">
        <v>0</v>
      </c>
      <c r="U79">
        <v>0</v>
      </c>
      <c r="V79">
        <v>0</v>
      </c>
      <c r="W79">
        <v>0</v>
      </c>
      <c r="X79">
        <v>-3.49</v>
      </c>
      <c r="Y79">
        <v>0</v>
      </c>
      <c r="Z79">
        <v>0</v>
      </c>
      <c r="AA79">
        <v>0</v>
      </c>
      <c r="AB79">
        <v>19.8</v>
      </c>
      <c r="AC79" s="1">
        <v>44622</v>
      </c>
    </row>
    <row r="80" spans="1:29" x14ac:dyDescent="0.3">
      <c r="A80" t="s">
        <v>2567</v>
      </c>
      <c r="B80" s="1">
        <v>44612.629791666666</v>
      </c>
      <c r="C80">
        <v>17121341842</v>
      </c>
      <c r="D80" t="s">
        <v>93</v>
      </c>
      <c r="E80" t="s">
        <v>2568</v>
      </c>
      <c r="F80" t="s">
        <v>395</v>
      </c>
      <c r="G80" t="s">
        <v>2339</v>
      </c>
      <c r="H80">
        <v>1</v>
      </c>
      <c r="I80" t="s">
        <v>2317</v>
      </c>
      <c r="J80" t="s">
        <v>2318</v>
      </c>
      <c r="K80" t="s">
        <v>2393</v>
      </c>
      <c r="M80">
        <v>1326</v>
      </c>
      <c r="O80">
        <v>14.12</v>
      </c>
      <c r="P80">
        <v>2.68</v>
      </c>
      <c r="Q80">
        <v>8.4</v>
      </c>
      <c r="R80">
        <v>1.6</v>
      </c>
      <c r="S80">
        <v>0</v>
      </c>
      <c r="T80">
        <v>0</v>
      </c>
      <c r="U80">
        <v>0</v>
      </c>
      <c r="V80">
        <v>0</v>
      </c>
      <c r="W80">
        <v>0</v>
      </c>
      <c r="X80">
        <v>-4.0199999999999996</v>
      </c>
      <c r="Y80">
        <v>0</v>
      </c>
      <c r="Z80">
        <v>0</v>
      </c>
      <c r="AA80">
        <v>0</v>
      </c>
      <c r="AB80">
        <v>22.78</v>
      </c>
      <c r="AC80" s="1">
        <v>44622</v>
      </c>
    </row>
    <row r="81" spans="1:29" x14ac:dyDescent="0.3">
      <c r="A81" t="s">
        <v>2569</v>
      </c>
      <c r="B81" s="1">
        <v>44612.637337962966</v>
      </c>
      <c r="C81">
        <v>17121341842</v>
      </c>
      <c r="D81" t="s">
        <v>93</v>
      </c>
      <c r="E81" t="s">
        <v>2570</v>
      </c>
      <c r="F81" t="s">
        <v>2326</v>
      </c>
      <c r="G81" t="s">
        <v>2327</v>
      </c>
      <c r="H81">
        <v>1</v>
      </c>
      <c r="I81" t="s">
        <v>2317</v>
      </c>
      <c r="J81" t="s">
        <v>2318</v>
      </c>
      <c r="K81" t="s">
        <v>2571</v>
      </c>
      <c r="L81" t="s">
        <v>2572</v>
      </c>
      <c r="M81">
        <v>39015</v>
      </c>
      <c r="O81">
        <v>14.12</v>
      </c>
      <c r="P81">
        <v>3.11</v>
      </c>
      <c r="Q81">
        <v>8.61</v>
      </c>
      <c r="R81">
        <v>1.89</v>
      </c>
      <c r="S81">
        <v>0</v>
      </c>
      <c r="T81">
        <v>0</v>
      </c>
      <c r="U81">
        <v>0</v>
      </c>
      <c r="V81">
        <v>0</v>
      </c>
      <c r="W81">
        <v>0</v>
      </c>
      <c r="X81">
        <v>-4.16</v>
      </c>
      <c r="Y81">
        <v>0</v>
      </c>
      <c r="Z81">
        <v>0</v>
      </c>
      <c r="AA81">
        <v>0</v>
      </c>
      <c r="AB81">
        <v>23.57</v>
      </c>
      <c r="AC81" s="1">
        <v>44622</v>
      </c>
    </row>
    <row r="82" spans="1:29" x14ac:dyDescent="0.3">
      <c r="A82" t="s">
        <v>2573</v>
      </c>
      <c r="B82" s="1">
        <v>44612.646319444444</v>
      </c>
      <c r="C82">
        <v>17121341842</v>
      </c>
      <c r="D82" t="s">
        <v>93</v>
      </c>
      <c r="E82" t="s">
        <v>2574</v>
      </c>
      <c r="F82" t="s">
        <v>2489</v>
      </c>
      <c r="G82" t="s">
        <v>2490</v>
      </c>
      <c r="H82">
        <v>1</v>
      </c>
      <c r="I82" t="s">
        <v>2317</v>
      </c>
      <c r="J82" t="s">
        <v>2318</v>
      </c>
      <c r="K82" t="s">
        <v>2575</v>
      </c>
      <c r="M82">
        <v>66679</v>
      </c>
      <c r="O82">
        <v>14.12</v>
      </c>
      <c r="P82">
        <v>2.68</v>
      </c>
      <c r="Q82">
        <v>8.4</v>
      </c>
      <c r="R82">
        <v>1.6</v>
      </c>
      <c r="S82">
        <v>0</v>
      </c>
      <c r="T82">
        <v>0</v>
      </c>
      <c r="U82">
        <v>0</v>
      </c>
      <c r="V82">
        <v>0</v>
      </c>
      <c r="W82">
        <v>0</v>
      </c>
      <c r="X82">
        <v>-4.0199999999999996</v>
      </c>
      <c r="Y82">
        <v>0</v>
      </c>
      <c r="Z82">
        <v>0</v>
      </c>
      <c r="AA82">
        <v>0</v>
      </c>
      <c r="AB82">
        <v>22.78</v>
      </c>
      <c r="AC82" s="1">
        <v>44622</v>
      </c>
    </row>
    <row r="83" spans="1:29" x14ac:dyDescent="0.3">
      <c r="A83" t="s">
        <v>2576</v>
      </c>
      <c r="B83" s="1">
        <v>44614.515625</v>
      </c>
      <c r="C83">
        <v>17121341842</v>
      </c>
      <c r="D83" t="s">
        <v>93</v>
      </c>
      <c r="E83" t="s">
        <v>2577</v>
      </c>
      <c r="F83" t="s">
        <v>2500</v>
      </c>
      <c r="G83" t="s">
        <v>2501</v>
      </c>
      <c r="H83">
        <v>1</v>
      </c>
      <c r="I83" t="s">
        <v>2317</v>
      </c>
      <c r="J83" t="s">
        <v>2318</v>
      </c>
      <c r="K83" t="s">
        <v>2578</v>
      </c>
      <c r="L83" t="s">
        <v>306</v>
      </c>
      <c r="M83">
        <v>69115</v>
      </c>
      <c r="O83">
        <v>14.12</v>
      </c>
      <c r="P83">
        <v>2.68</v>
      </c>
      <c r="Q83">
        <v>8.4</v>
      </c>
      <c r="R83">
        <v>1.6</v>
      </c>
      <c r="S83">
        <v>0</v>
      </c>
      <c r="T83">
        <v>0</v>
      </c>
      <c r="U83">
        <v>0</v>
      </c>
      <c r="V83">
        <v>0</v>
      </c>
      <c r="W83">
        <v>0</v>
      </c>
      <c r="X83">
        <v>-4.0199999999999996</v>
      </c>
      <c r="Y83">
        <v>0</v>
      </c>
      <c r="Z83">
        <v>0</v>
      </c>
      <c r="AA83">
        <v>0</v>
      </c>
      <c r="AB83">
        <v>22.78</v>
      </c>
      <c r="AC83" s="1">
        <v>44622</v>
      </c>
    </row>
    <row r="84" spans="1:29" x14ac:dyDescent="0.3">
      <c r="A84" t="s">
        <v>2579</v>
      </c>
      <c r="B84" s="1">
        <v>44616.535844907405</v>
      </c>
      <c r="C84">
        <v>17121341842</v>
      </c>
      <c r="D84" t="s">
        <v>93</v>
      </c>
      <c r="E84" t="s">
        <v>2580</v>
      </c>
      <c r="F84" t="s">
        <v>351</v>
      </c>
      <c r="G84" t="s">
        <v>2581</v>
      </c>
      <c r="H84">
        <v>1</v>
      </c>
      <c r="I84" t="s">
        <v>2317</v>
      </c>
      <c r="J84" t="s">
        <v>2318</v>
      </c>
      <c r="K84" t="s">
        <v>2582</v>
      </c>
      <c r="M84">
        <v>68300</v>
      </c>
      <c r="O84">
        <v>21</v>
      </c>
      <c r="P84">
        <v>5.04</v>
      </c>
      <c r="Q84">
        <v>8.4700000000000006</v>
      </c>
      <c r="R84">
        <v>2.0299999999999998</v>
      </c>
      <c r="S84">
        <v>0</v>
      </c>
      <c r="T84">
        <v>0</v>
      </c>
      <c r="U84">
        <v>0</v>
      </c>
      <c r="V84">
        <v>0</v>
      </c>
      <c r="W84">
        <v>0</v>
      </c>
      <c r="X84">
        <v>-5.48</v>
      </c>
      <c r="Y84">
        <v>0</v>
      </c>
      <c r="Z84">
        <v>0</v>
      </c>
      <c r="AA84">
        <v>0</v>
      </c>
      <c r="AB84">
        <v>31.06</v>
      </c>
      <c r="AC84" s="1">
        <v>44622</v>
      </c>
    </row>
    <row r="85" spans="1:29" x14ac:dyDescent="0.3">
      <c r="A85" t="s">
        <v>2583</v>
      </c>
      <c r="B85" s="1">
        <v>44616.5703125</v>
      </c>
      <c r="C85">
        <v>17121341842</v>
      </c>
      <c r="D85" t="s">
        <v>124</v>
      </c>
      <c r="E85" t="s">
        <v>2406</v>
      </c>
      <c r="F85" t="s">
        <v>2407</v>
      </c>
      <c r="G85" t="s">
        <v>2408</v>
      </c>
      <c r="H85">
        <v>1</v>
      </c>
      <c r="I85" t="s">
        <v>2317</v>
      </c>
      <c r="J85" t="s">
        <v>2318</v>
      </c>
      <c r="K85" t="s">
        <v>633</v>
      </c>
      <c r="L85" t="s">
        <v>633</v>
      </c>
      <c r="M85">
        <v>22089</v>
      </c>
      <c r="O85">
        <v>-26.67</v>
      </c>
      <c r="P85">
        <v>-5.07</v>
      </c>
      <c r="Q85">
        <v>-8.4</v>
      </c>
      <c r="R85">
        <v>-1.6</v>
      </c>
      <c r="S85">
        <v>0</v>
      </c>
      <c r="T85">
        <v>0</v>
      </c>
      <c r="U85">
        <v>0</v>
      </c>
      <c r="V85">
        <v>0</v>
      </c>
      <c r="W85">
        <v>0</v>
      </c>
      <c r="X85">
        <v>5.01</v>
      </c>
      <c r="Y85">
        <v>0</v>
      </c>
      <c r="Z85">
        <v>0</v>
      </c>
      <c r="AA85">
        <v>0</v>
      </c>
      <c r="AB85">
        <v>-36.729999999999997</v>
      </c>
      <c r="AC85" s="1">
        <v>44622</v>
      </c>
    </row>
    <row r="86" spans="1:29" x14ac:dyDescent="0.3">
      <c r="A86" t="s">
        <v>2584</v>
      </c>
      <c r="B86" s="1">
        <v>44620.531909722224</v>
      </c>
      <c r="C86">
        <v>17121341842</v>
      </c>
      <c r="D86" t="s">
        <v>93</v>
      </c>
      <c r="E86" t="s">
        <v>2585</v>
      </c>
      <c r="F86" t="s">
        <v>2489</v>
      </c>
      <c r="G86" t="s">
        <v>2490</v>
      </c>
      <c r="H86">
        <v>1</v>
      </c>
      <c r="I86" t="s">
        <v>2317</v>
      </c>
      <c r="J86" t="s">
        <v>2318</v>
      </c>
      <c r="K86" t="s">
        <v>2373</v>
      </c>
      <c r="M86">
        <v>10965</v>
      </c>
      <c r="O86">
        <v>14.12</v>
      </c>
      <c r="P86">
        <v>2.68</v>
      </c>
      <c r="Q86">
        <v>8.4</v>
      </c>
      <c r="R86">
        <v>1.6</v>
      </c>
      <c r="S86">
        <v>0</v>
      </c>
      <c r="T86">
        <v>0</v>
      </c>
      <c r="U86">
        <v>0</v>
      </c>
      <c r="V86">
        <v>0</v>
      </c>
      <c r="W86">
        <v>0</v>
      </c>
      <c r="X86">
        <v>-4.0199999999999996</v>
      </c>
      <c r="Y86">
        <v>0</v>
      </c>
      <c r="Z86">
        <v>0</v>
      </c>
      <c r="AA86">
        <v>0</v>
      </c>
      <c r="AB86">
        <v>22.78</v>
      </c>
      <c r="AC86" s="1">
        <v>44622</v>
      </c>
    </row>
    <row r="87" spans="1:29" x14ac:dyDescent="0.3">
      <c r="A87" t="s">
        <v>2586</v>
      </c>
      <c r="B87" s="1">
        <v>44620.638854166667</v>
      </c>
      <c r="C87">
        <v>17121341842</v>
      </c>
      <c r="D87" t="s">
        <v>93</v>
      </c>
      <c r="E87" t="s">
        <v>2587</v>
      </c>
      <c r="F87">
        <v>11032</v>
      </c>
      <c r="G87" t="s">
        <v>2588</v>
      </c>
      <c r="H87">
        <v>1</v>
      </c>
      <c r="I87" t="s">
        <v>2317</v>
      </c>
      <c r="J87" t="s">
        <v>2318</v>
      </c>
      <c r="K87" t="s">
        <v>2589</v>
      </c>
      <c r="L87" t="s">
        <v>2590</v>
      </c>
      <c r="M87">
        <v>6210</v>
      </c>
      <c r="O87">
        <v>25</v>
      </c>
      <c r="P87">
        <v>5</v>
      </c>
      <c r="Q87">
        <v>8.33</v>
      </c>
      <c r="R87">
        <v>1.67</v>
      </c>
      <c r="S87">
        <v>0</v>
      </c>
      <c r="T87">
        <v>0</v>
      </c>
      <c r="U87">
        <v>0</v>
      </c>
      <c r="V87">
        <v>0</v>
      </c>
      <c r="W87">
        <v>0</v>
      </c>
      <c r="X87">
        <v>-6</v>
      </c>
      <c r="Y87">
        <v>0</v>
      </c>
      <c r="Z87">
        <v>0</v>
      </c>
      <c r="AA87">
        <v>0</v>
      </c>
      <c r="AB87">
        <v>34</v>
      </c>
      <c r="AC87" s="1">
        <v>44622</v>
      </c>
    </row>
    <row r="88" spans="1:29" x14ac:dyDescent="0.3">
      <c r="A88" t="s">
        <v>2591</v>
      </c>
      <c r="B88" s="1">
        <v>44620.639062499999</v>
      </c>
      <c r="C88">
        <v>17121341842</v>
      </c>
      <c r="D88" t="s">
        <v>93</v>
      </c>
      <c r="E88" t="s">
        <v>2592</v>
      </c>
      <c r="F88">
        <v>11084</v>
      </c>
      <c r="G88" t="s">
        <v>2593</v>
      </c>
      <c r="H88">
        <v>1</v>
      </c>
      <c r="I88" t="s">
        <v>2317</v>
      </c>
      <c r="J88" t="s">
        <v>2318</v>
      </c>
      <c r="K88" t="s">
        <v>2589</v>
      </c>
      <c r="L88" t="s">
        <v>2590</v>
      </c>
      <c r="M88">
        <v>6210</v>
      </c>
      <c r="O88">
        <v>25</v>
      </c>
      <c r="P88">
        <v>5</v>
      </c>
      <c r="Q88">
        <v>8.33</v>
      </c>
      <c r="R88">
        <v>1.67</v>
      </c>
      <c r="S88">
        <v>0</v>
      </c>
      <c r="T88">
        <v>0</v>
      </c>
      <c r="U88">
        <v>0</v>
      </c>
      <c r="V88">
        <v>0</v>
      </c>
      <c r="W88">
        <v>0</v>
      </c>
      <c r="X88">
        <v>-6</v>
      </c>
      <c r="Y88">
        <v>0</v>
      </c>
      <c r="Z88">
        <v>0</v>
      </c>
      <c r="AA88">
        <v>0</v>
      </c>
      <c r="AB88">
        <v>34</v>
      </c>
      <c r="AC88" s="1">
        <v>44622</v>
      </c>
    </row>
    <row r="89" spans="1:29" x14ac:dyDescent="0.3">
      <c r="A89" t="s">
        <v>2594</v>
      </c>
      <c r="B89" s="1">
        <v>44622.526828703703</v>
      </c>
      <c r="C89">
        <v>17200995782</v>
      </c>
      <c r="D89" t="s">
        <v>64</v>
      </c>
      <c r="G89" t="s">
        <v>2313</v>
      </c>
      <c r="O89">
        <v>0</v>
      </c>
      <c r="P89">
        <v>0</v>
      </c>
      <c r="Q89">
        <v>0</v>
      </c>
      <c r="R89">
        <v>0</v>
      </c>
      <c r="S89">
        <v>0</v>
      </c>
      <c r="T89">
        <v>0</v>
      </c>
      <c r="U89">
        <v>0</v>
      </c>
      <c r="V89">
        <v>0</v>
      </c>
      <c r="W89">
        <v>0</v>
      </c>
      <c r="X89">
        <v>0</v>
      </c>
      <c r="Y89">
        <v>0</v>
      </c>
      <c r="Z89">
        <v>0</v>
      </c>
      <c r="AA89">
        <v>-259.42</v>
      </c>
      <c r="AC89" s="1">
        <v>44622</v>
      </c>
    </row>
    <row r="90" spans="1:29" x14ac:dyDescent="0.3">
      <c r="A90" t="s">
        <v>2595</v>
      </c>
      <c r="B90" s="1">
        <v>44622.68377314815</v>
      </c>
      <c r="C90">
        <v>17200995782</v>
      </c>
      <c r="D90" t="s">
        <v>93</v>
      </c>
      <c r="E90" t="s">
        <v>2596</v>
      </c>
      <c r="F90" t="s">
        <v>395</v>
      </c>
      <c r="G90" t="s">
        <v>2339</v>
      </c>
      <c r="H90">
        <v>2</v>
      </c>
      <c r="I90" t="s">
        <v>2317</v>
      </c>
      <c r="J90" t="s">
        <v>2318</v>
      </c>
      <c r="K90" t="s">
        <v>2597</v>
      </c>
      <c r="M90">
        <v>55545</v>
      </c>
      <c r="O90">
        <v>28.24</v>
      </c>
      <c r="P90">
        <v>5.36</v>
      </c>
      <c r="Q90">
        <v>10.08</v>
      </c>
      <c r="R90">
        <v>1.92</v>
      </c>
      <c r="S90">
        <v>0</v>
      </c>
      <c r="T90">
        <v>0</v>
      </c>
      <c r="U90">
        <v>0</v>
      </c>
      <c r="V90">
        <v>0</v>
      </c>
      <c r="W90">
        <v>0</v>
      </c>
      <c r="X90">
        <v>-6.84</v>
      </c>
      <c r="Y90">
        <v>0</v>
      </c>
      <c r="Z90">
        <v>0</v>
      </c>
      <c r="AA90">
        <v>0</v>
      </c>
      <c r="AB90">
        <v>38.76</v>
      </c>
      <c r="AC90" s="1">
        <v>44636</v>
      </c>
    </row>
    <row r="91" spans="1:29" x14ac:dyDescent="0.3">
      <c r="A91" t="s">
        <v>2598</v>
      </c>
      <c r="B91" s="1">
        <v>44623.561956018515</v>
      </c>
      <c r="C91">
        <v>17200995782</v>
      </c>
      <c r="D91" t="s">
        <v>93</v>
      </c>
      <c r="E91" t="s">
        <v>2599</v>
      </c>
      <c r="F91">
        <v>11025</v>
      </c>
      <c r="G91" t="s">
        <v>2331</v>
      </c>
      <c r="H91">
        <v>1</v>
      </c>
      <c r="I91" t="s">
        <v>2317</v>
      </c>
      <c r="J91" t="s">
        <v>2318</v>
      </c>
      <c r="K91" t="s">
        <v>2332</v>
      </c>
      <c r="L91" t="s">
        <v>2333</v>
      </c>
      <c r="M91">
        <v>4040</v>
      </c>
      <c r="O91">
        <v>20</v>
      </c>
      <c r="P91">
        <v>4</v>
      </c>
      <c r="Q91">
        <v>8.33</v>
      </c>
      <c r="R91">
        <v>1.67</v>
      </c>
      <c r="S91">
        <v>0</v>
      </c>
      <c r="T91">
        <v>0</v>
      </c>
      <c r="U91">
        <v>0</v>
      </c>
      <c r="V91">
        <v>0</v>
      </c>
      <c r="W91">
        <v>0</v>
      </c>
      <c r="X91">
        <v>-5.0999999999999996</v>
      </c>
      <c r="Y91">
        <v>0</v>
      </c>
      <c r="Z91">
        <v>0</v>
      </c>
      <c r="AA91">
        <v>0</v>
      </c>
      <c r="AB91">
        <v>28.9</v>
      </c>
      <c r="AC91" s="1">
        <v>44636</v>
      </c>
    </row>
    <row r="92" spans="1:29" x14ac:dyDescent="0.3">
      <c r="A92" t="s">
        <v>2600</v>
      </c>
      <c r="B92" s="1">
        <v>44627.480902777781</v>
      </c>
      <c r="C92">
        <v>17200995782</v>
      </c>
      <c r="D92" t="s">
        <v>93</v>
      </c>
      <c r="E92" t="s">
        <v>2601</v>
      </c>
      <c r="F92" t="s">
        <v>2602</v>
      </c>
      <c r="G92" t="s">
        <v>2603</v>
      </c>
      <c r="H92">
        <v>1</v>
      </c>
      <c r="I92" t="s">
        <v>2317</v>
      </c>
      <c r="J92" t="s">
        <v>2318</v>
      </c>
      <c r="K92" t="s">
        <v>2604</v>
      </c>
      <c r="L92" t="s">
        <v>2605</v>
      </c>
      <c r="M92">
        <v>67122</v>
      </c>
      <c r="O92">
        <v>31</v>
      </c>
      <c r="P92">
        <v>5.89</v>
      </c>
      <c r="Q92">
        <v>8.4</v>
      </c>
      <c r="R92">
        <v>1.6</v>
      </c>
      <c r="S92">
        <v>0</v>
      </c>
      <c r="T92">
        <v>0</v>
      </c>
      <c r="U92">
        <v>0</v>
      </c>
      <c r="V92">
        <v>0</v>
      </c>
      <c r="W92">
        <v>0</v>
      </c>
      <c r="X92">
        <v>-7.03</v>
      </c>
      <c r="Y92">
        <v>0</v>
      </c>
      <c r="Z92">
        <v>0</v>
      </c>
      <c r="AA92">
        <v>0</v>
      </c>
      <c r="AB92">
        <v>39.86</v>
      </c>
      <c r="AC92" s="1">
        <v>44636</v>
      </c>
    </row>
    <row r="93" spans="1:29" x14ac:dyDescent="0.3">
      <c r="A93" t="s">
        <v>2606</v>
      </c>
      <c r="B93" s="1">
        <v>44630.743125000001</v>
      </c>
      <c r="C93">
        <v>17200995782</v>
      </c>
      <c r="D93" t="s">
        <v>93</v>
      </c>
      <c r="E93" t="s">
        <v>2607</v>
      </c>
      <c r="F93" t="s">
        <v>2489</v>
      </c>
      <c r="G93" t="s">
        <v>2490</v>
      </c>
      <c r="H93">
        <v>1</v>
      </c>
      <c r="I93" t="s">
        <v>2317</v>
      </c>
      <c r="J93" t="s">
        <v>2318</v>
      </c>
      <c r="K93" t="s">
        <v>2608</v>
      </c>
      <c r="M93">
        <v>29643</v>
      </c>
      <c r="O93">
        <v>14.12</v>
      </c>
      <c r="P93">
        <v>2.68</v>
      </c>
      <c r="Q93">
        <v>5.04</v>
      </c>
      <c r="R93">
        <v>0.96</v>
      </c>
      <c r="S93">
        <v>0</v>
      </c>
      <c r="T93">
        <v>0</v>
      </c>
      <c r="U93">
        <v>0</v>
      </c>
      <c r="V93">
        <v>0</v>
      </c>
      <c r="W93">
        <v>0</v>
      </c>
      <c r="X93">
        <v>-3.42</v>
      </c>
      <c r="Y93">
        <v>0</v>
      </c>
      <c r="Z93">
        <v>0</v>
      </c>
      <c r="AA93">
        <v>0</v>
      </c>
      <c r="AB93">
        <v>19.38</v>
      </c>
      <c r="AC93" s="1">
        <v>44636</v>
      </c>
    </row>
    <row r="94" spans="1:29" x14ac:dyDescent="0.3">
      <c r="A94" t="s">
        <v>2606</v>
      </c>
      <c r="B94" s="1">
        <v>44630.743125000001</v>
      </c>
      <c r="C94">
        <v>17200995782</v>
      </c>
      <c r="D94" t="s">
        <v>93</v>
      </c>
      <c r="E94" t="s">
        <v>2607</v>
      </c>
      <c r="F94" t="s">
        <v>2500</v>
      </c>
      <c r="G94" t="s">
        <v>2501</v>
      </c>
      <c r="H94">
        <v>1</v>
      </c>
      <c r="I94" t="s">
        <v>2317</v>
      </c>
      <c r="J94" t="s">
        <v>2318</v>
      </c>
      <c r="K94" t="s">
        <v>2608</v>
      </c>
      <c r="M94">
        <v>29643</v>
      </c>
      <c r="O94">
        <v>14.12</v>
      </c>
      <c r="P94">
        <v>2.68</v>
      </c>
      <c r="Q94">
        <v>5.04</v>
      </c>
      <c r="R94">
        <v>0.96</v>
      </c>
      <c r="S94">
        <v>0</v>
      </c>
      <c r="T94">
        <v>0</v>
      </c>
      <c r="U94">
        <v>0</v>
      </c>
      <c r="V94">
        <v>0</v>
      </c>
      <c r="W94">
        <v>0</v>
      </c>
      <c r="X94">
        <v>-3.42</v>
      </c>
      <c r="Y94">
        <v>0</v>
      </c>
      <c r="Z94">
        <v>0</v>
      </c>
      <c r="AA94">
        <v>0</v>
      </c>
      <c r="AB94">
        <v>19.38</v>
      </c>
      <c r="AC94" s="1">
        <v>44636</v>
      </c>
    </row>
    <row r="95" spans="1:29" x14ac:dyDescent="0.3">
      <c r="A95" t="s">
        <v>2609</v>
      </c>
      <c r="B95" s="1">
        <v>44631.382256944446</v>
      </c>
      <c r="C95">
        <v>17200995782</v>
      </c>
      <c r="D95" t="s">
        <v>93</v>
      </c>
      <c r="E95" t="s">
        <v>2610</v>
      </c>
      <c r="F95" t="s">
        <v>2411</v>
      </c>
      <c r="G95" t="s">
        <v>2412</v>
      </c>
      <c r="H95">
        <v>1</v>
      </c>
      <c r="I95" t="s">
        <v>2317</v>
      </c>
      <c r="J95" t="s">
        <v>2318</v>
      </c>
      <c r="K95" t="s">
        <v>2611</v>
      </c>
      <c r="M95">
        <v>85567</v>
      </c>
      <c r="O95">
        <v>12.5</v>
      </c>
      <c r="P95">
        <v>2.38</v>
      </c>
      <c r="Q95">
        <v>8.4</v>
      </c>
      <c r="R95">
        <v>1.6</v>
      </c>
      <c r="S95">
        <v>0</v>
      </c>
      <c r="T95">
        <v>0</v>
      </c>
      <c r="U95">
        <v>0</v>
      </c>
      <c r="V95">
        <v>0</v>
      </c>
      <c r="W95">
        <v>0</v>
      </c>
      <c r="X95">
        <v>-3.73</v>
      </c>
      <c r="Y95">
        <v>0</v>
      </c>
      <c r="Z95">
        <v>0</v>
      </c>
      <c r="AA95">
        <v>0</v>
      </c>
      <c r="AB95">
        <v>21.15</v>
      </c>
      <c r="AC95" s="1">
        <v>44636</v>
      </c>
    </row>
    <row r="96" spans="1:29" x14ac:dyDescent="0.3">
      <c r="A96" t="s">
        <v>2612</v>
      </c>
      <c r="B96" s="1">
        <v>44634.413599537038</v>
      </c>
      <c r="C96">
        <v>17200995782</v>
      </c>
      <c r="D96" t="s">
        <v>93</v>
      </c>
      <c r="E96" t="s">
        <v>2613</v>
      </c>
      <c r="F96" t="s">
        <v>2500</v>
      </c>
      <c r="G96" t="s">
        <v>2501</v>
      </c>
      <c r="H96">
        <v>1</v>
      </c>
      <c r="I96" t="s">
        <v>2317</v>
      </c>
      <c r="J96" t="s">
        <v>2318</v>
      </c>
      <c r="K96" t="s">
        <v>2614</v>
      </c>
      <c r="M96">
        <v>76275</v>
      </c>
      <c r="O96">
        <v>14.12</v>
      </c>
      <c r="P96">
        <v>2.68</v>
      </c>
      <c r="Q96">
        <v>8.4</v>
      </c>
      <c r="R96">
        <v>1.6</v>
      </c>
      <c r="S96">
        <v>0</v>
      </c>
      <c r="T96">
        <v>0</v>
      </c>
      <c r="U96">
        <v>0</v>
      </c>
      <c r="V96">
        <v>0</v>
      </c>
      <c r="W96">
        <v>0</v>
      </c>
      <c r="X96">
        <v>-4.0199999999999996</v>
      </c>
      <c r="Y96">
        <v>0</v>
      </c>
      <c r="Z96">
        <v>0</v>
      </c>
      <c r="AA96">
        <v>0</v>
      </c>
      <c r="AB96">
        <v>22.78</v>
      </c>
      <c r="AC96" s="1">
        <v>44636</v>
      </c>
    </row>
    <row r="97" spans="1:29" x14ac:dyDescent="0.3">
      <c r="A97" t="s">
        <v>2615</v>
      </c>
      <c r="B97" s="1">
        <v>44634.473194444443</v>
      </c>
      <c r="C97">
        <v>17200995782</v>
      </c>
      <c r="D97" t="s">
        <v>93</v>
      </c>
      <c r="E97" t="s">
        <v>2616</v>
      </c>
      <c r="F97" t="s">
        <v>2326</v>
      </c>
      <c r="G97" t="s">
        <v>2327</v>
      </c>
      <c r="H97">
        <v>1</v>
      </c>
      <c r="I97" t="s">
        <v>2317</v>
      </c>
      <c r="J97" t="s">
        <v>2318</v>
      </c>
      <c r="K97" t="s">
        <v>2617</v>
      </c>
      <c r="M97">
        <v>1454</v>
      </c>
      <c r="O97">
        <v>14.12</v>
      </c>
      <c r="P97">
        <v>2.68</v>
      </c>
      <c r="Q97">
        <v>8.4</v>
      </c>
      <c r="R97">
        <v>1.6</v>
      </c>
      <c r="S97">
        <v>0</v>
      </c>
      <c r="T97">
        <v>0</v>
      </c>
      <c r="U97">
        <v>0</v>
      </c>
      <c r="V97">
        <v>0</v>
      </c>
      <c r="W97">
        <v>0</v>
      </c>
      <c r="X97">
        <v>-4.0199999999999996</v>
      </c>
      <c r="Y97">
        <v>0</v>
      </c>
      <c r="Z97">
        <v>0</v>
      </c>
      <c r="AA97">
        <v>0</v>
      </c>
      <c r="AB97">
        <v>22.78</v>
      </c>
      <c r="AC97" s="1">
        <v>44636</v>
      </c>
    </row>
    <row r="98" spans="1:29" x14ac:dyDescent="0.3">
      <c r="A98" t="s">
        <v>2618</v>
      </c>
      <c r="B98" s="1">
        <v>44634.47420138889</v>
      </c>
      <c r="C98">
        <v>17200995782</v>
      </c>
      <c r="D98" t="s">
        <v>93</v>
      </c>
      <c r="E98" t="s">
        <v>2619</v>
      </c>
      <c r="F98">
        <v>9320</v>
      </c>
      <c r="G98" t="s">
        <v>2620</v>
      </c>
      <c r="H98">
        <v>1</v>
      </c>
      <c r="I98" t="s">
        <v>2317</v>
      </c>
      <c r="J98" t="s">
        <v>2318</v>
      </c>
      <c r="K98" t="s">
        <v>2621</v>
      </c>
      <c r="M98">
        <v>15938</v>
      </c>
      <c r="O98">
        <v>20.79</v>
      </c>
      <c r="P98">
        <v>3.95</v>
      </c>
      <c r="Q98">
        <v>8.4</v>
      </c>
      <c r="R98">
        <v>1.6</v>
      </c>
      <c r="S98">
        <v>0</v>
      </c>
      <c r="T98">
        <v>0</v>
      </c>
      <c r="U98">
        <v>0</v>
      </c>
      <c r="V98">
        <v>0</v>
      </c>
      <c r="W98">
        <v>0</v>
      </c>
      <c r="X98">
        <v>-5.21</v>
      </c>
      <c r="Y98">
        <v>0</v>
      </c>
      <c r="Z98">
        <v>0</v>
      </c>
      <c r="AA98">
        <v>0</v>
      </c>
      <c r="AB98">
        <v>29.53</v>
      </c>
      <c r="AC98" s="1">
        <v>44636</v>
      </c>
    </row>
    <row r="99" spans="1:29" x14ac:dyDescent="0.3">
      <c r="A99" t="s">
        <v>2622</v>
      </c>
      <c r="B99" s="1">
        <v>44634.568958333337</v>
      </c>
      <c r="C99">
        <v>17200995782</v>
      </c>
      <c r="D99" t="s">
        <v>93</v>
      </c>
      <c r="E99" t="s">
        <v>2623</v>
      </c>
      <c r="F99" t="s">
        <v>2554</v>
      </c>
      <c r="G99" t="s">
        <v>2555</v>
      </c>
      <c r="H99">
        <v>1</v>
      </c>
      <c r="I99" t="s">
        <v>2317</v>
      </c>
      <c r="J99" t="s">
        <v>2318</v>
      </c>
      <c r="K99" t="s">
        <v>633</v>
      </c>
      <c r="L99" t="s">
        <v>633</v>
      </c>
      <c r="M99">
        <v>22763</v>
      </c>
      <c r="O99">
        <v>31.62</v>
      </c>
      <c r="P99">
        <v>6.01</v>
      </c>
      <c r="Q99">
        <v>8.4</v>
      </c>
      <c r="R99">
        <v>1.6</v>
      </c>
      <c r="S99">
        <v>0</v>
      </c>
      <c r="T99">
        <v>0</v>
      </c>
      <c r="U99">
        <v>0</v>
      </c>
      <c r="V99">
        <v>0</v>
      </c>
      <c r="W99">
        <v>0</v>
      </c>
      <c r="X99">
        <v>-7.14</v>
      </c>
      <c r="Y99">
        <v>0</v>
      </c>
      <c r="Z99">
        <v>0</v>
      </c>
      <c r="AA99">
        <v>0</v>
      </c>
      <c r="AB99">
        <v>40.49</v>
      </c>
      <c r="AC99" s="1">
        <v>44636</v>
      </c>
    </row>
    <row r="100" spans="1:29" x14ac:dyDescent="0.3">
      <c r="A100" t="s">
        <v>2624</v>
      </c>
      <c r="B100" s="1">
        <v>44634.569143518522</v>
      </c>
      <c r="C100">
        <v>17200995782</v>
      </c>
      <c r="D100" t="s">
        <v>93</v>
      </c>
      <c r="E100" t="s">
        <v>2625</v>
      </c>
      <c r="F100" t="s">
        <v>2500</v>
      </c>
      <c r="G100" t="s">
        <v>2501</v>
      </c>
      <c r="H100">
        <v>1</v>
      </c>
      <c r="I100" t="s">
        <v>2317</v>
      </c>
      <c r="J100" t="s">
        <v>2318</v>
      </c>
      <c r="K100" t="s">
        <v>2626</v>
      </c>
      <c r="L100" t="s">
        <v>2404</v>
      </c>
      <c r="M100">
        <v>85256</v>
      </c>
      <c r="O100">
        <v>14.12</v>
      </c>
      <c r="P100">
        <v>2.68</v>
      </c>
      <c r="Q100">
        <v>8.4</v>
      </c>
      <c r="R100">
        <v>1.6</v>
      </c>
      <c r="S100">
        <v>0</v>
      </c>
      <c r="T100">
        <v>0</v>
      </c>
      <c r="U100">
        <v>0</v>
      </c>
      <c r="V100">
        <v>0</v>
      </c>
      <c r="W100">
        <v>0</v>
      </c>
      <c r="X100">
        <v>-4.0199999999999996</v>
      </c>
      <c r="Y100">
        <v>0</v>
      </c>
      <c r="Z100">
        <v>0</v>
      </c>
      <c r="AA100">
        <v>0</v>
      </c>
      <c r="AB100">
        <v>22.78</v>
      </c>
      <c r="AC100" s="1">
        <v>44636</v>
      </c>
    </row>
    <row r="101" spans="1:29" x14ac:dyDescent="0.3">
      <c r="A101" t="s">
        <v>2627</v>
      </c>
      <c r="B101" s="1">
        <v>44636.462060185186</v>
      </c>
      <c r="C101">
        <v>17283539022</v>
      </c>
      <c r="D101" t="s">
        <v>64</v>
      </c>
      <c r="G101" t="s">
        <v>2313</v>
      </c>
      <c r="O101">
        <v>0</v>
      </c>
      <c r="P101">
        <v>0</v>
      </c>
      <c r="Q101">
        <v>0</v>
      </c>
      <c r="R101">
        <v>0</v>
      </c>
      <c r="S101">
        <v>0</v>
      </c>
      <c r="T101">
        <v>0</v>
      </c>
      <c r="U101">
        <v>0</v>
      </c>
      <c r="V101">
        <v>0</v>
      </c>
      <c r="W101">
        <v>0</v>
      </c>
      <c r="X101">
        <v>0</v>
      </c>
      <c r="Y101">
        <v>0</v>
      </c>
      <c r="Z101">
        <v>0</v>
      </c>
      <c r="AA101">
        <v>-305.79000000000002</v>
      </c>
      <c r="AC101" s="1">
        <v>44636</v>
      </c>
    </row>
    <row r="102" spans="1:29" x14ac:dyDescent="0.3">
      <c r="A102" t="s">
        <v>2628</v>
      </c>
      <c r="B102" s="1">
        <v>44636.748530092591</v>
      </c>
      <c r="C102">
        <v>17283539022</v>
      </c>
      <c r="D102" t="s">
        <v>124</v>
      </c>
      <c r="E102" t="s">
        <v>2607</v>
      </c>
      <c r="F102" t="s">
        <v>2500</v>
      </c>
      <c r="G102" t="s">
        <v>2501</v>
      </c>
      <c r="H102">
        <v>1</v>
      </c>
      <c r="I102" t="s">
        <v>2317</v>
      </c>
      <c r="J102" t="s">
        <v>2318</v>
      </c>
      <c r="K102" t="s">
        <v>2608</v>
      </c>
      <c r="M102">
        <v>29643</v>
      </c>
      <c r="O102">
        <v>-14.12</v>
      </c>
      <c r="P102">
        <v>-2.68</v>
      </c>
      <c r="Q102">
        <v>-5.04</v>
      </c>
      <c r="R102">
        <v>-0.96</v>
      </c>
      <c r="S102">
        <v>0</v>
      </c>
      <c r="T102">
        <v>0</v>
      </c>
      <c r="U102">
        <v>0</v>
      </c>
      <c r="V102">
        <v>0</v>
      </c>
      <c r="W102">
        <v>0</v>
      </c>
      <c r="X102">
        <v>2.74</v>
      </c>
      <c r="Y102">
        <v>0</v>
      </c>
      <c r="Z102">
        <v>0</v>
      </c>
      <c r="AA102">
        <v>0</v>
      </c>
      <c r="AB102">
        <v>-20.059999999999999</v>
      </c>
      <c r="AC102" s="1">
        <v>44650</v>
      </c>
    </row>
    <row r="103" spans="1:29" x14ac:dyDescent="0.3">
      <c r="A103" t="s">
        <v>2629</v>
      </c>
      <c r="B103" s="1">
        <v>44637.428090277775</v>
      </c>
      <c r="C103">
        <v>17283539022</v>
      </c>
      <c r="D103" t="s">
        <v>93</v>
      </c>
      <c r="E103" t="s">
        <v>2630</v>
      </c>
      <c r="F103">
        <v>11284</v>
      </c>
      <c r="G103" t="s">
        <v>2631</v>
      </c>
      <c r="H103">
        <v>1</v>
      </c>
      <c r="I103" t="s">
        <v>2317</v>
      </c>
      <c r="J103" t="s">
        <v>2318</v>
      </c>
      <c r="K103" t="s">
        <v>2632</v>
      </c>
      <c r="L103" t="s">
        <v>2505</v>
      </c>
      <c r="M103">
        <v>3580</v>
      </c>
      <c r="O103">
        <v>21.58</v>
      </c>
      <c r="P103">
        <v>4.32</v>
      </c>
      <c r="Q103">
        <v>8.33</v>
      </c>
      <c r="R103">
        <v>1.67</v>
      </c>
      <c r="S103">
        <v>0</v>
      </c>
      <c r="T103">
        <v>0</v>
      </c>
      <c r="U103">
        <v>0</v>
      </c>
      <c r="V103">
        <v>0</v>
      </c>
      <c r="W103">
        <v>0</v>
      </c>
      <c r="X103">
        <v>-5.39</v>
      </c>
      <c r="Y103">
        <v>0</v>
      </c>
      <c r="Z103">
        <v>0</v>
      </c>
      <c r="AA103">
        <v>0</v>
      </c>
      <c r="AB103">
        <v>30.51</v>
      </c>
      <c r="AC103" s="1">
        <v>44650</v>
      </c>
    </row>
    <row r="104" spans="1:29" x14ac:dyDescent="0.3">
      <c r="A104" t="s">
        <v>2633</v>
      </c>
      <c r="B104" s="1">
        <v>44641.639641203707</v>
      </c>
      <c r="C104">
        <v>17283539022</v>
      </c>
      <c r="D104" t="s">
        <v>93</v>
      </c>
      <c r="E104" t="s">
        <v>2634</v>
      </c>
      <c r="F104" t="s">
        <v>2635</v>
      </c>
      <c r="G104" t="s">
        <v>2636</v>
      </c>
      <c r="H104">
        <v>2</v>
      </c>
      <c r="I104" t="s">
        <v>2317</v>
      </c>
      <c r="J104" t="s">
        <v>2318</v>
      </c>
      <c r="K104" t="s">
        <v>2373</v>
      </c>
      <c r="M104">
        <v>13156</v>
      </c>
      <c r="O104">
        <v>61</v>
      </c>
      <c r="P104">
        <v>11.6</v>
      </c>
      <c r="Q104">
        <v>6.72</v>
      </c>
      <c r="R104">
        <v>1.28</v>
      </c>
      <c r="S104">
        <v>0</v>
      </c>
      <c r="T104">
        <v>0</v>
      </c>
      <c r="U104">
        <v>0</v>
      </c>
      <c r="V104">
        <v>0</v>
      </c>
      <c r="W104">
        <v>0</v>
      </c>
      <c r="X104">
        <v>-12.1</v>
      </c>
      <c r="Y104">
        <v>0</v>
      </c>
      <c r="Z104">
        <v>0</v>
      </c>
      <c r="AA104">
        <v>0</v>
      </c>
      <c r="AB104">
        <v>68.5</v>
      </c>
      <c r="AC104" s="1">
        <v>44650</v>
      </c>
    </row>
    <row r="105" spans="1:29" x14ac:dyDescent="0.3">
      <c r="A105" t="s">
        <v>2633</v>
      </c>
      <c r="B105" s="1">
        <v>44641.639641203707</v>
      </c>
      <c r="C105">
        <v>17283539022</v>
      </c>
      <c r="D105" t="s">
        <v>93</v>
      </c>
      <c r="E105" t="s">
        <v>2634</v>
      </c>
      <c r="F105" t="s">
        <v>2637</v>
      </c>
      <c r="G105" t="s">
        <v>2638</v>
      </c>
      <c r="H105">
        <v>2</v>
      </c>
      <c r="I105" t="s">
        <v>2317</v>
      </c>
      <c r="J105" t="s">
        <v>2318</v>
      </c>
      <c r="K105" t="s">
        <v>2373</v>
      </c>
      <c r="M105">
        <v>13156</v>
      </c>
      <c r="O105">
        <v>62</v>
      </c>
      <c r="P105">
        <v>11.78</v>
      </c>
      <c r="Q105">
        <v>6.72</v>
      </c>
      <c r="R105">
        <v>1.28</v>
      </c>
      <c r="S105">
        <v>0</v>
      </c>
      <c r="T105">
        <v>0</v>
      </c>
      <c r="U105">
        <v>0</v>
      </c>
      <c r="V105">
        <v>0</v>
      </c>
      <c r="W105">
        <v>0</v>
      </c>
      <c r="X105">
        <v>-12.26</v>
      </c>
      <c r="Y105">
        <v>0</v>
      </c>
      <c r="Z105">
        <v>0</v>
      </c>
      <c r="AA105">
        <v>0</v>
      </c>
      <c r="AB105">
        <v>69.52</v>
      </c>
      <c r="AC105" s="1">
        <v>44650</v>
      </c>
    </row>
    <row r="106" spans="1:29" x14ac:dyDescent="0.3">
      <c r="A106" t="s">
        <v>2639</v>
      </c>
      <c r="B106" s="1">
        <v>44642.472731481481</v>
      </c>
      <c r="C106">
        <v>17283539022</v>
      </c>
      <c r="D106" t="s">
        <v>93</v>
      </c>
      <c r="E106" t="s">
        <v>2640</v>
      </c>
      <c r="F106" t="s">
        <v>2641</v>
      </c>
      <c r="G106" t="s">
        <v>2642</v>
      </c>
      <c r="H106">
        <v>1</v>
      </c>
      <c r="I106" t="s">
        <v>2317</v>
      </c>
      <c r="J106" t="s">
        <v>2318</v>
      </c>
      <c r="K106" t="s">
        <v>2643</v>
      </c>
      <c r="M106">
        <v>99099</v>
      </c>
      <c r="O106">
        <v>29.92</v>
      </c>
      <c r="P106">
        <v>5.68</v>
      </c>
      <c r="Q106">
        <v>8.4</v>
      </c>
      <c r="R106">
        <v>1.6</v>
      </c>
      <c r="S106">
        <v>0</v>
      </c>
      <c r="T106">
        <v>0</v>
      </c>
      <c r="U106">
        <v>0</v>
      </c>
      <c r="V106">
        <v>0</v>
      </c>
      <c r="W106">
        <v>0</v>
      </c>
      <c r="X106">
        <v>-6.84</v>
      </c>
      <c r="Y106">
        <v>0</v>
      </c>
      <c r="Z106">
        <v>0</v>
      </c>
      <c r="AA106">
        <v>0</v>
      </c>
      <c r="AB106">
        <v>38.76</v>
      </c>
      <c r="AC106" s="1">
        <v>44650</v>
      </c>
    </row>
    <row r="107" spans="1:29" x14ac:dyDescent="0.3">
      <c r="A107" t="s">
        <v>2644</v>
      </c>
      <c r="B107" s="1">
        <v>44642.500428240739</v>
      </c>
      <c r="C107">
        <v>17283539022</v>
      </c>
      <c r="D107" t="s">
        <v>93</v>
      </c>
      <c r="E107" t="s">
        <v>2645</v>
      </c>
      <c r="F107" t="s">
        <v>2326</v>
      </c>
      <c r="G107" t="s">
        <v>2327</v>
      </c>
      <c r="H107">
        <v>1</v>
      </c>
      <c r="I107" t="s">
        <v>2317</v>
      </c>
      <c r="J107" t="s">
        <v>2318</v>
      </c>
      <c r="K107" t="s">
        <v>2328</v>
      </c>
      <c r="M107">
        <v>63075</v>
      </c>
      <c r="O107">
        <v>14.12</v>
      </c>
      <c r="P107">
        <v>2.68</v>
      </c>
      <c r="Q107">
        <v>8.4</v>
      </c>
      <c r="R107">
        <v>1.6</v>
      </c>
      <c r="S107">
        <v>0</v>
      </c>
      <c r="T107">
        <v>0</v>
      </c>
      <c r="U107">
        <v>0</v>
      </c>
      <c r="V107">
        <v>0</v>
      </c>
      <c r="W107">
        <v>0</v>
      </c>
      <c r="X107">
        <v>-4.0199999999999996</v>
      </c>
      <c r="Y107">
        <v>0</v>
      </c>
      <c r="Z107">
        <v>0</v>
      </c>
      <c r="AA107">
        <v>0</v>
      </c>
      <c r="AB107">
        <v>22.78</v>
      </c>
      <c r="AC107" s="1">
        <v>44650</v>
      </c>
    </row>
    <row r="108" spans="1:29" x14ac:dyDescent="0.3">
      <c r="A108" t="s">
        <v>2646</v>
      </c>
      <c r="B108" s="1">
        <v>44642.624027777776</v>
      </c>
      <c r="C108">
        <v>17283539022</v>
      </c>
      <c r="D108" t="s">
        <v>93</v>
      </c>
      <c r="E108" t="s">
        <v>2647</v>
      </c>
      <c r="F108">
        <v>2257</v>
      </c>
      <c r="G108" t="s">
        <v>2648</v>
      </c>
      <c r="H108">
        <v>1</v>
      </c>
      <c r="I108" t="s">
        <v>2317</v>
      </c>
      <c r="J108" t="s">
        <v>2318</v>
      </c>
      <c r="K108" t="s">
        <v>2649</v>
      </c>
      <c r="L108" t="s">
        <v>2338</v>
      </c>
      <c r="M108">
        <v>38442</v>
      </c>
      <c r="O108">
        <v>6.79</v>
      </c>
      <c r="P108">
        <v>1.29</v>
      </c>
      <c r="Q108">
        <v>8.4</v>
      </c>
      <c r="R108">
        <v>1.6</v>
      </c>
      <c r="S108">
        <v>0</v>
      </c>
      <c r="T108">
        <v>0</v>
      </c>
      <c r="U108">
        <v>0</v>
      </c>
      <c r="V108">
        <v>0</v>
      </c>
      <c r="W108">
        <v>0</v>
      </c>
      <c r="X108">
        <v>-2.71</v>
      </c>
      <c r="Y108">
        <v>0</v>
      </c>
      <c r="Z108">
        <v>0</v>
      </c>
      <c r="AA108">
        <v>0</v>
      </c>
      <c r="AB108">
        <v>15.37</v>
      </c>
      <c r="AC108" s="1">
        <v>44650</v>
      </c>
    </row>
    <row r="109" spans="1:29" x14ac:dyDescent="0.3">
      <c r="A109" t="s">
        <v>2650</v>
      </c>
      <c r="B109" s="1">
        <v>44642.639618055553</v>
      </c>
      <c r="C109">
        <v>17283539022</v>
      </c>
      <c r="D109" t="s">
        <v>93</v>
      </c>
      <c r="E109" t="s">
        <v>2651</v>
      </c>
      <c r="F109" t="s">
        <v>2407</v>
      </c>
      <c r="G109" t="s">
        <v>2408</v>
      </c>
      <c r="H109">
        <v>1</v>
      </c>
      <c r="I109" t="s">
        <v>2317</v>
      </c>
      <c r="J109" t="s">
        <v>2318</v>
      </c>
      <c r="K109" t="s">
        <v>2652</v>
      </c>
      <c r="L109" t="s">
        <v>2369</v>
      </c>
      <c r="M109">
        <v>8541</v>
      </c>
      <c r="O109">
        <v>26.67</v>
      </c>
      <c r="P109">
        <v>5.07</v>
      </c>
      <c r="Q109">
        <v>8.4</v>
      </c>
      <c r="R109">
        <v>1.6</v>
      </c>
      <c r="S109">
        <v>0</v>
      </c>
      <c r="T109">
        <v>0</v>
      </c>
      <c r="U109">
        <v>0</v>
      </c>
      <c r="V109">
        <v>0</v>
      </c>
      <c r="W109">
        <v>0</v>
      </c>
      <c r="X109">
        <v>-6.26</v>
      </c>
      <c r="Y109">
        <v>0</v>
      </c>
      <c r="Z109">
        <v>0</v>
      </c>
      <c r="AA109">
        <v>0</v>
      </c>
      <c r="AB109">
        <v>35.479999999999997</v>
      </c>
      <c r="AC109" s="1">
        <v>44650</v>
      </c>
    </row>
    <row r="110" spans="1:29" x14ac:dyDescent="0.3">
      <c r="A110" t="s">
        <v>2653</v>
      </c>
      <c r="B110" s="1">
        <v>44645.402928240743</v>
      </c>
      <c r="C110">
        <v>17283539022</v>
      </c>
      <c r="D110" t="s">
        <v>124</v>
      </c>
      <c r="E110" t="s">
        <v>2535</v>
      </c>
      <c r="F110" t="s">
        <v>395</v>
      </c>
      <c r="G110" t="s">
        <v>2339</v>
      </c>
      <c r="H110">
        <v>1</v>
      </c>
      <c r="I110" t="s">
        <v>2317</v>
      </c>
      <c r="J110" t="s">
        <v>2318</v>
      </c>
      <c r="K110" t="s">
        <v>2536</v>
      </c>
      <c r="M110">
        <v>14467</v>
      </c>
      <c r="O110">
        <v>-14.12</v>
      </c>
      <c r="P110">
        <v>-2.68</v>
      </c>
      <c r="Q110">
        <v>0</v>
      </c>
      <c r="R110">
        <v>0</v>
      </c>
      <c r="S110">
        <v>0</v>
      </c>
      <c r="T110">
        <v>0</v>
      </c>
      <c r="U110">
        <v>0</v>
      </c>
      <c r="V110">
        <v>0</v>
      </c>
      <c r="W110">
        <v>0</v>
      </c>
      <c r="X110">
        <v>2.02</v>
      </c>
      <c r="Y110">
        <v>0</v>
      </c>
      <c r="Z110">
        <v>0</v>
      </c>
      <c r="AA110">
        <v>0</v>
      </c>
      <c r="AB110">
        <v>-14.78</v>
      </c>
      <c r="AC110" s="1">
        <v>44650</v>
      </c>
    </row>
    <row r="111" spans="1:29" x14ac:dyDescent="0.3">
      <c r="A111" t="s">
        <v>2654</v>
      </c>
      <c r="B111" s="1">
        <v>44645.639050925929</v>
      </c>
      <c r="C111">
        <v>17283539022</v>
      </c>
      <c r="D111" t="s">
        <v>93</v>
      </c>
      <c r="E111" t="s">
        <v>2655</v>
      </c>
      <c r="F111" t="s">
        <v>2489</v>
      </c>
      <c r="G111" t="s">
        <v>2490</v>
      </c>
      <c r="H111">
        <v>1</v>
      </c>
      <c r="I111" t="s">
        <v>2317</v>
      </c>
      <c r="J111" t="s">
        <v>2318</v>
      </c>
      <c r="K111" t="s">
        <v>2656</v>
      </c>
      <c r="M111">
        <v>78098</v>
      </c>
      <c r="O111">
        <v>14.12</v>
      </c>
      <c r="P111">
        <v>2.68</v>
      </c>
      <c r="Q111">
        <v>8.4</v>
      </c>
      <c r="R111">
        <v>1.6</v>
      </c>
      <c r="S111">
        <v>0</v>
      </c>
      <c r="T111">
        <v>0</v>
      </c>
      <c r="U111">
        <v>0</v>
      </c>
      <c r="V111">
        <v>0</v>
      </c>
      <c r="W111">
        <v>0</v>
      </c>
      <c r="X111">
        <v>-4.0199999999999996</v>
      </c>
      <c r="Y111">
        <v>0</v>
      </c>
      <c r="Z111">
        <v>0</v>
      </c>
      <c r="AA111">
        <v>0</v>
      </c>
      <c r="AB111">
        <v>22.78</v>
      </c>
      <c r="AC111" s="1">
        <v>44650</v>
      </c>
    </row>
    <row r="112" spans="1:29" x14ac:dyDescent="0.3">
      <c r="A112" t="s">
        <v>2657</v>
      </c>
      <c r="B112" s="1">
        <v>44648.339375000003</v>
      </c>
      <c r="C112">
        <v>17283539022</v>
      </c>
      <c r="D112" t="s">
        <v>93</v>
      </c>
      <c r="E112" t="s">
        <v>2658</v>
      </c>
      <c r="F112" t="s">
        <v>2489</v>
      </c>
      <c r="G112" t="s">
        <v>2490</v>
      </c>
      <c r="H112">
        <v>1</v>
      </c>
      <c r="I112" t="s">
        <v>2317</v>
      </c>
      <c r="J112" t="s">
        <v>2318</v>
      </c>
      <c r="K112" t="s">
        <v>2659</v>
      </c>
      <c r="M112">
        <v>48531</v>
      </c>
      <c r="O112">
        <v>14.12</v>
      </c>
      <c r="P112">
        <v>2.68</v>
      </c>
      <c r="Q112">
        <v>8.4</v>
      </c>
      <c r="R112">
        <v>1.6</v>
      </c>
      <c r="S112">
        <v>0</v>
      </c>
      <c r="T112">
        <v>0</v>
      </c>
      <c r="U112">
        <v>0</v>
      </c>
      <c r="V112">
        <v>0</v>
      </c>
      <c r="W112">
        <v>0</v>
      </c>
      <c r="X112">
        <v>-4.0199999999999996</v>
      </c>
      <c r="Y112">
        <v>0</v>
      </c>
      <c r="Z112">
        <v>0</v>
      </c>
      <c r="AA112">
        <v>0</v>
      </c>
      <c r="AB112">
        <v>22.78</v>
      </c>
      <c r="AC112" s="1">
        <v>44650</v>
      </c>
    </row>
    <row r="113" spans="1:29" x14ac:dyDescent="0.3">
      <c r="A113" t="s">
        <v>2660</v>
      </c>
      <c r="B113" s="1">
        <v>44649.764062499999</v>
      </c>
      <c r="C113">
        <v>17283539022</v>
      </c>
      <c r="D113" t="s">
        <v>93</v>
      </c>
      <c r="E113" t="s">
        <v>2661</v>
      </c>
      <c r="F113" t="s">
        <v>2326</v>
      </c>
      <c r="G113" t="s">
        <v>2327</v>
      </c>
      <c r="H113">
        <v>1</v>
      </c>
      <c r="I113" t="s">
        <v>2317</v>
      </c>
      <c r="J113" t="s">
        <v>2318</v>
      </c>
      <c r="K113" t="s">
        <v>2662</v>
      </c>
      <c r="M113">
        <v>70597</v>
      </c>
      <c r="O113">
        <v>14.12</v>
      </c>
      <c r="P113">
        <v>2.68</v>
      </c>
      <c r="Q113">
        <v>5.04</v>
      </c>
      <c r="R113">
        <v>0.96</v>
      </c>
      <c r="S113">
        <v>0</v>
      </c>
      <c r="T113">
        <v>0</v>
      </c>
      <c r="U113">
        <v>0</v>
      </c>
      <c r="V113">
        <v>0</v>
      </c>
      <c r="W113">
        <v>0</v>
      </c>
      <c r="X113">
        <v>-3.42</v>
      </c>
      <c r="Y113">
        <v>0</v>
      </c>
      <c r="Z113">
        <v>0</v>
      </c>
      <c r="AA113">
        <v>0</v>
      </c>
      <c r="AB113">
        <v>19.38</v>
      </c>
      <c r="AC113" s="1">
        <v>44650</v>
      </c>
    </row>
    <row r="114" spans="1:29" x14ac:dyDescent="0.3">
      <c r="A114" t="s">
        <v>2660</v>
      </c>
      <c r="B114" s="1">
        <v>44649.764062499999</v>
      </c>
      <c r="C114">
        <v>17283539022</v>
      </c>
      <c r="D114" t="s">
        <v>93</v>
      </c>
      <c r="E114" t="s">
        <v>2661</v>
      </c>
      <c r="F114" t="s">
        <v>2500</v>
      </c>
      <c r="G114" t="s">
        <v>2501</v>
      </c>
      <c r="H114">
        <v>1</v>
      </c>
      <c r="I114" t="s">
        <v>2317</v>
      </c>
      <c r="J114" t="s">
        <v>2318</v>
      </c>
      <c r="K114" t="s">
        <v>2662</v>
      </c>
      <c r="M114">
        <v>70597</v>
      </c>
      <c r="O114">
        <v>14.12</v>
      </c>
      <c r="P114">
        <v>2.68</v>
      </c>
      <c r="Q114">
        <v>5.04</v>
      </c>
      <c r="R114">
        <v>0.96</v>
      </c>
      <c r="S114">
        <v>0</v>
      </c>
      <c r="T114">
        <v>0</v>
      </c>
      <c r="U114">
        <v>0</v>
      </c>
      <c r="V114">
        <v>0</v>
      </c>
      <c r="W114">
        <v>0</v>
      </c>
      <c r="X114">
        <v>-3.42</v>
      </c>
      <c r="Y114">
        <v>0</v>
      </c>
      <c r="Z114">
        <v>0</v>
      </c>
      <c r="AA114">
        <v>0</v>
      </c>
      <c r="AB114">
        <v>19.38</v>
      </c>
      <c r="AC114" s="1">
        <v>44650</v>
      </c>
    </row>
    <row r="115" spans="1:29" x14ac:dyDescent="0.3">
      <c r="A115" t="s">
        <v>2663</v>
      </c>
      <c r="B115" s="1">
        <v>44650.466180555559</v>
      </c>
      <c r="C115">
        <v>17374206672</v>
      </c>
      <c r="D115" t="s">
        <v>64</v>
      </c>
      <c r="G115" t="s">
        <v>2313</v>
      </c>
      <c r="O115">
        <v>0</v>
      </c>
      <c r="P115">
        <v>0</v>
      </c>
      <c r="Q115">
        <v>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-330.4</v>
      </c>
      <c r="AC115" s="1">
        <v>44650</v>
      </c>
    </row>
    <row r="116" spans="1:29" x14ac:dyDescent="0.3">
      <c r="A116" t="s">
        <v>2664</v>
      </c>
      <c r="B116" s="1">
        <v>44650.548425925925</v>
      </c>
      <c r="C116">
        <v>17374206672</v>
      </c>
      <c r="D116" t="s">
        <v>93</v>
      </c>
      <c r="E116" t="s">
        <v>2665</v>
      </c>
      <c r="F116">
        <v>11079</v>
      </c>
      <c r="G116" t="s">
        <v>2666</v>
      </c>
      <c r="H116">
        <v>1</v>
      </c>
      <c r="I116" t="s">
        <v>2317</v>
      </c>
      <c r="J116" t="s">
        <v>2318</v>
      </c>
      <c r="K116" t="s">
        <v>2667</v>
      </c>
      <c r="L116" t="s">
        <v>2668</v>
      </c>
      <c r="M116">
        <v>32771</v>
      </c>
      <c r="N116" t="s">
        <v>667</v>
      </c>
      <c r="O116">
        <v>32.71</v>
      </c>
      <c r="P116">
        <v>2.29</v>
      </c>
      <c r="Q116">
        <v>9.81</v>
      </c>
      <c r="R116">
        <v>0.69</v>
      </c>
      <c r="S116">
        <v>0</v>
      </c>
      <c r="T116">
        <v>0</v>
      </c>
      <c r="U116">
        <v>0</v>
      </c>
      <c r="V116">
        <v>0</v>
      </c>
      <c r="W116">
        <v>-2.98</v>
      </c>
      <c r="X116">
        <v>-6.83</v>
      </c>
      <c r="Y116">
        <v>0</v>
      </c>
      <c r="Z116">
        <v>0</v>
      </c>
      <c r="AA116">
        <v>0</v>
      </c>
      <c r="AB116">
        <v>35.69</v>
      </c>
      <c r="AC116" s="1">
        <v>44664</v>
      </c>
    </row>
    <row r="117" spans="1:29" x14ac:dyDescent="0.3">
      <c r="A117" t="s">
        <v>2669</v>
      </c>
      <c r="B117" s="1">
        <v>44656.566203703704</v>
      </c>
      <c r="C117">
        <v>17374206672</v>
      </c>
      <c r="D117" t="s">
        <v>93</v>
      </c>
      <c r="E117" t="s">
        <v>2670</v>
      </c>
      <c r="F117">
        <v>11037</v>
      </c>
      <c r="G117" t="s">
        <v>2671</v>
      </c>
      <c r="H117">
        <v>1</v>
      </c>
      <c r="I117" t="s">
        <v>2317</v>
      </c>
      <c r="J117" t="s">
        <v>2318</v>
      </c>
      <c r="K117" t="s">
        <v>2672</v>
      </c>
      <c r="M117">
        <v>58507</v>
      </c>
      <c r="O117">
        <v>20</v>
      </c>
      <c r="P117">
        <v>3.8</v>
      </c>
      <c r="Q117">
        <v>8.4</v>
      </c>
      <c r="R117">
        <v>1.6</v>
      </c>
      <c r="S117">
        <v>0</v>
      </c>
      <c r="T117">
        <v>0</v>
      </c>
      <c r="U117">
        <v>0</v>
      </c>
      <c r="V117">
        <v>0</v>
      </c>
      <c r="W117">
        <v>0</v>
      </c>
      <c r="X117">
        <v>-5.07</v>
      </c>
      <c r="Y117">
        <v>0</v>
      </c>
      <c r="Z117">
        <v>0</v>
      </c>
      <c r="AA117">
        <v>0</v>
      </c>
      <c r="AB117">
        <v>28.73</v>
      </c>
      <c r="AC117" s="1">
        <v>44664</v>
      </c>
    </row>
    <row r="118" spans="1:29" x14ac:dyDescent="0.3">
      <c r="A118" t="s">
        <v>2673</v>
      </c>
      <c r="B118" s="1">
        <v>44656.594039351854</v>
      </c>
      <c r="C118">
        <v>17374206672</v>
      </c>
      <c r="D118" t="s">
        <v>93</v>
      </c>
      <c r="E118" t="s">
        <v>2674</v>
      </c>
      <c r="F118" t="s">
        <v>2489</v>
      </c>
      <c r="G118" t="s">
        <v>2490</v>
      </c>
      <c r="H118">
        <v>1</v>
      </c>
      <c r="I118" t="s">
        <v>2317</v>
      </c>
      <c r="J118" t="s">
        <v>2318</v>
      </c>
      <c r="K118" t="s">
        <v>2675</v>
      </c>
      <c r="M118">
        <v>8062</v>
      </c>
      <c r="O118">
        <v>14.12</v>
      </c>
      <c r="P118">
        <v>2.83</v>
      </c>
      <c r="Q118">
        <v>5</v>
      </c>
      <c r="R118">
        <v>1</v>
      </c>
      <c r="S118">
        <v>0</v>
      </c>
      <c r="T118">
        <v>0</v>
      </c>
      <c r="U118">
        <v>0</v>
      </c>
      <c r="V118">
        <v>0</v>
      </c>
      <c r="W118">
        <v>0</v>
      </c>
      <c r="X118">
        <v>-3.44</v>
      </c>
      <c r="Y118">
        <v>0</v>
      </c>
      <c r="Z118">
        <v>0</v>
      </c>
      <c r="AA118">
        <v>0</v>
      </c>
      <c r="AB118">
        <v>19.510000000000002</v>
      </c>
      <c r="AC118" s="1">
        <v>44664</v>
      </c>
    </row>
    <row r="119" spans="1:29" x14ac:dyDescent="0.3">
      <c r="A119" t="s">
        <v>2673</v>
      </c>
      <c r="B119" s="1">
        <v>44656.594039351854</v>
      </c>
      <c r="C119">
        <v>17374206672</v>
      </c>
      <c r="D119" t="s">
        <v>93</v>
      </c>
      <c r="E119" t="s">
        <v>2674</v>
      </c>
      <c r="F119" t="s">
        <v>2326</v>
      </c>
      <c r="G119" t="s">
        <v>2327</v>
      </c>
      <c r="H119">
        <v>1</v>
      </c>
      <c r="I119" t="s">
        <v>2317</v>
      </c>
      <c r="J119" t="s">
        <v>2318</v>
      </c>
      <c r="K119" t="s">
        <v>2675</v>
      </c>
      <c r="M119">
        <v>8062</v>
      </c>
      <c r="O119">
        <v>14.12</v>
      </c>
      <c r="P119">
        <v>2.83</v>
      </c>
      <c r="Q119">
        <v>5</v>
      </c>
      <c r="R119">
        <v>1</v>
      </c>
      <c r="S119">
        <v>0</v>
      </c>
      <c r="T119">
        <v>0</v>
      </c>
      <c r="U119">
        <v>0</v>
      </c>
      <c r="V119">
        <v>0</v>
      </c>
      <c r="W119">
        <v>0</v>
      </c>
      <c r="X119">
        <v>-3.44</v>
      </c>
      <c r="Y119">
        <v>0</v>
      </c>
      <c r="Z119">
        <v>0</v>
      </c>
      <c r="AA119">
        <v>0</v>
      </c>
      <c r="AB119">
        <v>19.510000000000002</v>
      </c>
      <c r="AC119" s="1">
        <v>44664</v>
      </c>
    </row>
    <row r="120" spans="1:29" x14ac:dyDescent="0.3">
      <c r="A120" t="s">
        <v>2676</v>
      </c>
      <c r="B120" s="1">
        <v>44658.485798611109</v>
      </c>
      <c r="C120">
        <v>17374206672</v>
      </c>
      <c r="D120" t="s">
        <v>93</v>
      </c>
      <c r="E120" t="s">
        <v>2677</v>
      </c>
      <c r="F120">
        <v>4248</v>
      </c>
      <c r="G120" t="s">
        <v>2678</v>
      </c>
      <c r="H120">
        <v>1</v>
      </c>
      <c r="I120" t="s">
        <v>2317</v>
      </c>
      <c r="J120" t="s">
        <v>2318</v>
      </c>
      <c r="K120" t="s">
        <v>2495</v>
      </c>
      <c r="M120">
        <v>51379</v>
      </c>
      <c r="O120">
        <v>14.42</v>
      </c>
      <c r="P120">
        <v>2.74</v>
      </c>
      <c r="Q120">
        <v>8.4</v>
      </c>
      <c r="R120">
        <v>1.6</v>
      </c>
      <c r="S120">
        <v>0</v>
      </c>
      <c r="T120">
        <v>0</v>
      </c>
      <c r="U120">
        <v>0</v>
      </c>
      <c r="V120">
        <v>0</v>
      </c>
      <c r="W120">
        <v>0</v>
      </c>
      <c r="X120">
        <v>-4.07</v>
      </c>
      <c r="Y120">
        <v>0</v>
      </c>
      <c r="Z120">
        <v>0</v>
      </c>
      <c r="AA120">
        <v>0</v>
      </c>
      <c r="AB120">
        <v>23.09</v>
      </c>
      <c r="AC120" s="1">
        <v>44664</v>
      </c>
    </row>
    <row r="121" spans="1:29" x14ac:dyDescent="0.3">
      <c r="A121" t="s">
        <v>2679</v>
      </c>
      <c r="B121" s="1">
        <v>44659.445543981485</v>
      </c>
      <c r="C121">
        <v>17374206672</v>
      </c>
      <c r="D121" t="s">
        <v>93</v>
      </c>
      <c r="E121" t="s">
        <v>2680</v>
      </c>
      <c r="F121" t="s">
        <v>2326</v>
      </c>
      <c r="G121" t="s">
        <v>2327</v>
      </c>
      <c r="H121">
        <v>1</v>
      </c>
      <c r="I121" t="s">
        <v>2317</v>
      </c>
      <c r="J121" t="s">
        <v>2318</v>
      </c>
      <c r="K121" t="s">
        <v>2681</v>
      </c>
      <c r="M121">
        <v>93495</v>
      </c>
      <c r="O121">
        <v>14.12</v>
      </c>
      <c r="P121">
        <v>2.68</v>
      </c>
      <c r="Q121">
        <v>8.4</v>
      </c>
      <c r="R121">
        <v>1.6</v>
      </c>
      <c r="S121">
        <v>0</v>
      </c>
      <c r="T121">
        <v>0</v>
      </c>
      <c r="U121">
        <v>0</v>
      </c>
      <c r="V121">
        <v>0</v>
      </c>
      <c r="W121">
        <v>0</v>
      </c>
      <c r="X121">
        <v>-4.0199999999999996</v>
      </c>
      <c r="Y121">
        <v>0</v>
      </c>
      <c r="Z121">
        <v>0</v>
      </c>
      <c r="AA121">
        <v>0</v>
      </c>
      <c r="AB121">
        <v>22.78</v>
      </c>
      <c r="AC121" s="1">
        <v>44664</v>
      </c>
    </row>
    <row r="122" spans="1:29" x14ac:dyDescent="0.3">
      <c r="A122" t="s">
        <v>2682</v>
      </c>
      <c r="B122" s="1">
        <v>44662.430960648147</v>
      </c>
      <c r="C122">
        <v>17374206672</v>
      </c>
      <c r="D122" t="s">
        <v>93</v>
      </c>
      <c r="E122" t="s">
        <v>2683</v>
      </c>
      <c r="F122">
        <v>9683</v>
      </c>
      <c r="G122" t="s">
        <v>2684</v>
      </c>
      <c r="H122">
        <v>1</v>
      </c>
      <c r="I122" t="s">
        <v>2317</v>
      </c>
      <c r="J122" t="s">
        <v>2318</v>
      </c>
      <c r="K122" t="s">
        <v>2685</v>
      </c>
      <c r="L122" t="s">
        <v>2686</v>
      </c>
      <c r="M122">
        <v>85133</v>
      </c>
      <c r="O122">
        <v>12.92</v>
      </c>
      <c r="P122">
        <v>3.1</v>
      </c>
      <c r="Q122">
        <v>8.4700000000000006</v>
      </c>
      <c r="R122">
        <v>2.0299999999999998</v>
      </c>
      <c r="S122">
        <v>0</v>
      </c>
      <c r="T122">
        <v>0</v>
      </c>
      <c r="U122">
        <v>0</v>
      </c>
      <c r="V122">
        <v>0</v>
      </c>
      <c r="W122">
        <v>0</v>
      </c>
      <c r="X122">
        <v>-3.98</v>
      </c>
      <c r="Y122">
        <v>0</v>
      </c>
      <c r="Z122">
        <v>0</v>
      </c>
      <c r="AA122">
        <v>0</v>
      </c>
      <c r="AB122">
        <v>22.54</v>
      </c>
      <c r="AC122" s="1">
        <v>44664</v>
      </c>
    </row>
    <row r="123" spans="1:29" x14ac:dyDescent="0.3">
      <c r="A123" t="s">
        <v>2687</v>
      </c>
      <c r="B123" s="1">
        <v>44662.449189814812</v>
      </c>
      <c r="C123">
        <v>17374206672</v>
      </c>
      <c r="D123" t="s">
        <v>124</v>
      </c>
      <c r="E123" t="s">
        <v>2651</v>
      </c>
      <c r="F123" t="s">
        <v>2407</v>
      </c>
      <c r="G123" t="s">
        <v>2408</v>
      </c>
      <c r="H123">
        <v>1</v>
      </c>
      <c r="I123" t="s">
        <v>2317</v>
      </c>
      <c r="J123" t="s">
        <v>2318</v>
      </c>
      <c r="K123" t="s">
        <v>2652</v>
      </c>
      <c r="L123" t="s">
        <v>2369</v>
      </c>
      <c r="M123">
        <v>8541</v>
      </c>
      <c r="O123">
        <v>-26.67</v>
      </c>
      <c r="P123">
        <v>-5.07</v>
      </c>
      <c r="Q123">
        <v>-8.4</v>
      </c>
      <c r="R123">
        <v>-1.6</v>
      </c>
      <c r="S123">
        <v>0</v>
      </c>
      <c r="T123">
        <v>0</v>
      </c>
      <c r="U123">
        <v>0</v>
      </c>
      <c r="V123">
        <v>0</v>
      </c>
      <c r="W123">
        <v>0</v>
      </c>
      <c r="X123">
        <v>5.01</v>
      </c>
      <c r="Y123">
        <v>0</v>
      </c>
      <c r="Z123">
        <v>0</v>
      </c>
      <c r="AA123">
        <v>0</v>
      </c>
      <c r="AB123">
        <v>-36.729999999999997</v>
      </c>
      <c r="AC123" s="1">
        <v>44664</v>
      </c>
    </row>
    <row r="124" spans="1:29" x14ac:dyDescent="0.3">
      <c r="A124" t="s">
        <v>2688</v>
      </c>
      <c r="B124" s="1">
        <v>44662.504710648151</v>
      </c>
      <c r="C124">
        <v>17374206672</v>
      </c>
      <c r="D124" t="s">
        <v>93</v>
      </c>
      <c r="E124" t="s">
        <v>2689</v>
      </c>
      <c r="F124" t="s">
        <v>2690</v>
      </c>
      <c r="G124" t="s">
        <v>2691</v>
      </c>
      <c r="H124">
        <v>2</v>
      </c>
      <c r="I124" t="s">
        <v>2317</v>
      </c>
      <c r="J124" t="s">
        <v>2318</v>
      </c>
      <c r="K124" t="s">
        <v>2692</v>
      </c>
      <c r="M124">
        <v>44312</v>
      </c>
      <c r="O124">
        <v>57.5</v>
      </c>
      <c r="P124">
        <v>0</v>
      </c>
      <c r="Q124">
        <v>12.5</v>
      </c>
      <c r="R124">
        <v>0</v>
      </c>
      <c r="S124">
        <v>0</v>
      </c>
      <c r="T124">
        <v>0</v>
      </c>
      <c r="U124">
        <v>0</v>
      </c>
      <c r="V124">
        <v>0</v>
      </c>
      <c r="W124">
        <v>0</v>
      </c>
      <c r="X124">
        <v>-10.5</v>
      </c>
      <c r="Y124">
        <v>0</v>
      </c>
      <c r="Z124">
        <v>0</v>
      </c>
      <c r="AA124">
        <v>0</v>
      </c>
      <c r="AB124">
        <v>59.5</v>
      </c>
      <c r="AC124" s="1">
        <v>44664</v>
      </c>
    </row>
    <row r="125" spans="1:29" x14ac:dyDescent="0.3">
      <c r="A125" t="s">
        <v>2693</v>
      </c>
      <c r="B125" s="1">
        <v>44662.672974537039</v>
      </c>
      <c r="C125">
        <v>17374206672</v>
      </c>
      <c r="D125" t="s">
        <v>124</v>
      </c>
      <c r="E125" t="s">
        <v>2634</v>
      </c>
      <c r="F125" t="s">
        <v>2637</v>
      </c>
      <c r="G125" t="s">
        <v>2638</v>
      </c>
      <c r="H125">
        <v>2</v>
      </c>
      <c r="I125" t="s">
        <v>2317</v>
      </c>
      <c r="J125" t="s">
        <v>2318</v>
      </c>
      <c r="K125" t="s">
        <v>2373</v>
      </c>
      <c r="M125">
        <v>13156</v>
      </c>
      <c r="O125">
        <v>-62</v>
      </c>
      <c r="P125">
        <v>-11.78</v>
      </c>
      <c r="Q125">
        <v>-6.72</v>
      </c>
      <c r="R125">
        <v>-1.28</v>
      </c>
      <c r="S125">
        <v>0</v>
      </c>
      <c r="T125">
        <v>0</v>
      </c>
      <c r="U125">
        <v>0</v>
      </c>
      <c r="V125">
        <v>0</v>
      </c>
      <c r="W125">
        <v>0</v>
      </c>
      <c r="X125">
        <v>9.81</v>
      </c>
      <c r="Y125">
        <v>0</v>
      </c>
      <c r="Z125">
        <v>0</v>
      </c>
      <c r="AA125">
        <v>0</v>
      </c>
      <c r="AB125">
        <v>-71.97</v>
      </c>
      <c r="AC125" s="1">
        <v>44664</v>
      </c>
    </row>
    <row r="126" spans="1:29" x14ac:dyDescent="0.3">
      <c r="A126" t="s">
        <v>2693</v>
      </c>
      <c r="B126" s="1">
        <v>44662.672974537039</v>
      </c>
      <c r="C126">
        <v>17374206672</v>
      </c>
      <c r="D126" t="s">
        <v>124</v>
      </c>
      <c r="E126" t="s">
        <v>2634</v>
      </c>
      <c r="F126" t="s">
        <v>2635</v>
      </c>
      <c r="G126" t="s">
        <v>2636</v>
      </c>
      <c r="H126">
        <v>2</v>
      </c>
      <c r="I126" t="s">
        <v>2317</v>
      </c>
      <c r="J126" t="s">
        <v>2318</v>
      </c>
      <c r="K126" t="s">
        <v>2373</v>
      </c>
      <c r="M126">
        <v>13156</v>
      </c>
      <c r="O126">
        <v>-61</v>
      </c>
      <c r="P126">
        <v>-11.6</v>
      </c>
      <c r="Q126">
        <v>-6.72</v>
      </c>
      <c r="R126">
        <v>-1.28</v>
      </c>
      <c r="S126">
        <v>0</v>
      </c>
      <c r="T126">
        <v>0</v>
      </c>
      <c r="U126">
        <v>0</v>
      </c>
      <c r="V126">
        <v>0</v>
      </c>
      <c r="W126">
        <v>0</v>
      </c>
      <c r="X126">
        <v>9.68</v>
      </c>
      <c r="Y126">
        <v>0</v>
      </c>
      <c r="Z126">
        <v>0</v>
      </c>
      <c r="AA126">
        <v>0</v>
      </c>
      <c r="AB126">
        <v>-70.92</v>
      </c>
      <c r="AC126" s="1">
        <v>44664</v>
      </c>
    </row>
    <row r="127" spans="1:29" x14ac:dyDescent="0.3">
      <c r="A127" t="s">
        <v>2694</v>
      </c>
      <c r="B127" s="1">
        <v>44663.466574074075</v>
      </c>
      <c r="C127">
        <v>17374206672</v>
      </c>
      <c r="D127" t="s">
        <v>93</v>
      </c>
      <c r="E127" t="s">
        <v>2695</v>
      </c>
      <c r="F127">
        <v>6066</v>
      </c>
      <c r="G127" t="s">
        <v>2696</v>
      </c>
      <c r="H127">
        <v>1</v>
      </c>
      <c r="I127" t="s">
        <v>2317</v>
      </c>
      <c r="J127" t="s">
        <v>2318</v>
      </c>
      <c r="K127" t="s">
        <v>2697</v>
      </c>
      <c r="L127" t="s">
        <v>2698</v>
      </c>
      <c r="M127" t="s">
        <v>2699</v>
      </c>
      <c r="O127">
        <v>10.79</v>
      </c>
      <c r="P127">
        <v>2.48</v>
      </c>
      <c r="Q127">
        <v>8.5399999999999991</v>
      </c>
      <c r="R127">
        <v>1.96</v>
      </c>
      <c r="S127">
        <v>0</v>
      </c>
      <c r="T127">
        <v>0</v>
      </c>
      <c r="U127">
        <v>0</v>
      </c>
      <c r="V127">
        <v>0</v>
      </c>
      <c r="W127">
        <v>0</v>
      </c>
      <c r="X127">
        <v>-3.57</v>
      </c>
      <c r="Y127">
        <v>0</v>
      </c>
      <c r="Z127">
        <v>0</v>
      </c>
      <c r="AA127">
        <v>0</v>
      </c>
      <c r="AB127">
        <v>20.2</v>
      </c>
      <c r="AC127" s="1">
        <v>44664</v>
      </c>
    </row>
    <row r="128" spans="1:29" x14ac:dyDescent="0.3">
      <c r="A128" t="s">
        <v>2700</v>
      </c>
      <c r="B128" s="1">
        <v>44664.471076388887</v>
      </c>
      <c r="C128">
        <v>17456389412</v>
      </c>
      <c r="D128" t="s">
        <v>64</v>
      </c>
      <c r="G128" t="s">
        <v>2313</v>
      </c>
      <c r="O128">
        <v>0</v>
      </c>
      <c r="P128">
        <v>0</v>
      </c>
      <c r="Q128">
        <v>0</v>
      </c>
      <c r="R128">
        <v>0</v>
      </c>
      <c r="S128">
        <v>0</v>
      </c>
      <c r="T128">
        <v>0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-71.930000000000007</v>
      </c>
      <c r="AB128">
        <v>-71.930000000000007</v>
      </c>
      <c r="AC128" s="1">
        <v>44664</v>
      </c>
    </row>
    <row r="129" spans="1:29" x14ac:dyDescent="0.3">
      <c r="A129" t="s">
        <v>2701</v>
      </c>
      <c r="B129" s="1">
        <v>44665.5153587963</v>
      </c>
      <c r="C129">
        <v>17456389412</v>
      </c>
      <c r="D129" t="s">
        <v>93</v>
      </c>
      <c r="E129" t="s">
        <v>2702</v>
      </c>
      <c r="F129">
        <v>7192</v>
      </c>
      <c r="G129" t="s">
        <v>933</v>
      </c>
      <c r="H129">
        <v>1</v>
      </c>
      <c r="I129" t="s">
        <v>2317</v>
      </c>
      <c r="J129" t="s">
        <v>2318</v>
      </c>
      <c r="K129" t="s">
        <v>2703</v>
      </c>
      <c r="M129">
        <v>68163</v>
      </c>
      <c r="O129">
        <v>16.579999999999998</v>
      </c>
      <c r="P129">
        <v>3.15</v>
      </c>
      <c r="Q129">
        <v>8.4</v>
      </c>
      <c r="R129">
        <v>1.6</v>
      </c>
      <c r="S129">
        <v>0</v>
      </c>
      <c r="T129">
        <v>0</v>
      </c>
      <c r="U129">
        <v>0</v>
      </c>
      <c r="V129">
        <v>0</v>
      </c>
      <c r="W129">
        <v>0</v>
      </c>
      <c r="X129">
        <v>-4.46</v>
      </c>
      <c r="Y129">
        <v>0</v>
      </c>
      <c r="Z129">
        <v>0</v>
      </c>
      <c r="AA129">
        <v>0</v>
      </c>
      <c r="AB129">
        <v>25.27</v>
      </c>
      <c r="AC129" s="1">
        <v>44678</v>
      </c>
    </row>
    <row r="130" spans="1:29" x14ac:dyDescent="0.3">
      <c r="A130" t="s">
        <v>2704</v>
      </c>
      <c r="B130" s="1">
        <v>44669.498078703706</v>
      </c>
      <c r="C130">
        <v>17456389412</v>
      </c>
      <c r="D130" t="s">
        <v>93</v>
      </c>
      <c r="E130" t="s">
        <v>2705</v>
      </c>
      <c r="F130">
        <v>11284</v>
      </c>
      <c r="G130" t="s">
        <v>2631</v>
      </c>
      <c r="H130">
        <v>1</v>
      </c>
      <c r="I130" t="s">
        <v>2317</v>
      </c>
      <c r="J130" t="s">
        <v>2318</v>
      </c>
      <c r="K130" t="s">
        <v>2441</v>
      </c>
      <c r="M130">
        <v>80634</v>
      </c>
      <c r="O130">
        <v>21.58</v>
      </c>
      <c r="P130">
        <v>4.0999999999999996</v>
      </c>
      <c r="Q130">
        <v>8.4</v>
      </c>
      <c r="R130">
        <v>1.6</v>
      </c>
      <c r="S130">
        <v>0</v>
      </c>
      <c r="T130">
        <v>0</v>
      </c>
      <c r="U130">
        <v>0</v>
      </c>
      <c r="V130">
        <v>0</v>
      </c>
      <c r="W130">
        <v>0</v>
      </c>
      <c r="X130">
        <v>-5.35</v>
      </c>
      <c r="Y130">
        <v>0</v>
      </c>
      <c r="Z130">
        <v>0</v>
      </c>
      <c r="AA130">
        <v>0</v>
      </c>
      <c r="AB130">
        <v>30.33</v>
      </c>
      <c r="AC130" s="1">
        <v>44678</v>
      </c>
    </row>
    <row r="131" spans="1:29" x14ac:dyDescent="0.3">
      <c r="A131" t="s">
        <v>2706</v>
      </c>
      <c r="B131" s="1">
        <v>44670.406238425923</v>
      </c>
      <c r="C131">
        <v>17456389412</v>
      </c>
      <c r="D131" t="s">
        <v>93</v>
      </c>
      <c r="E131" t="s">
        <v>2707</v>
      </c>
      <c r="F131" t="s">
        <v>2635</v>
      </c>
      <c r="G131" t="s">
        <v>2636</v>
      </c>
      <c r="H131">
        <v>1</v>
      </c>
      <c r="I131" t="s">
        <v>2317</v>
      </c>
      <c r="J131" t="s">
        <v>2318</v>
      </c>
      <c r="K131" t="s">
        <v>2708</v>
      </c>
      <c r="L131" t="s">
        <v>2709</v>
      </c>
      <c r="M131">
        <v>8107</v>
      </c>
      <c r="O131">
        <v>36.6</v>
      </c>
      <c r="P131">
        <v>0</v>
      </c>
      <c r="Q131">
        <v>6.25</v>
      </c>
      <c r="R131">
        <v>0</v>
      </c>
      <c r="S131">
        <v>0</v>
      </c>
      <c r="T131">
        <v>0</v>
      </c>
      <c r="U131">
        <v>0</v>
      </c>
      <c r="V131">
        <v>0</v>
      </c>
      <c r="W131">
        <v>0</v>
      </c>
      <c r="X131">
        <v>-6.43</v>
      </c>
      <c r="Y131">
        <v>0</v>
      </c>
      <c r="Z131">
        <v>0</v>
      </c>
      <c r="AA131">
        <v>0</v>
      </c>
      <c r="AB131">
        <v>36.42</v>
      </c>
      <c r="AC131" s="1">
        <v>44678</v>
      </c>
    </row>
    <row r="132" spans="1:29" x14ac:dyDescent="0.3">
      <c r="A132" t="s">
        <v>2706</v>
      </c>
      <c r="B132" s="1">
        <v>44670.406238425923</v>
      </c>
      <c r="C132">
        <v>17456389412</v>
      </c>
      <c r="D132" t="s">
        <v>93</v>
      </c>
      <c r="E132" t="s">
        <v>2707</v>
      </c>
      <c r="F132" t="s">
        <v>2637</v>
      </c>
      <c r="G132" t="s">
        <v>2638</v>
      </c>
      <c r="H132">
        <v>1</v>
      </c>
      <c r="I132" t="s">
        <v>2317</v>
      </c>
      <c r="J132" t="s">
        <v>2318</v>
      </c>
      <c r="K132" t="s">
        <v>2708</v>
      </c>
      <c r="L132" t="s">
        <v>2709</v>
      </c>
      <c r="M132">
        <v>8107</v>
      </c>
      <c r="O132">
        <v>37.200000000000003</v>
      </c>
      <c r="P132">
        <v>0</v>
      </c>
      <c r="Q132">
        <v>6.25</v>
      </c>
      <c r="R132">
        <v>0</v>
      </c>
      <c r="S132">
        <v>0</v>
      </c>
      <c r="T132">
        <v>0</v>
      </c>
      <c r="U132">
        <v>0</v>
      </c>
      <c r="V132">
        <v>0</v>
      </c>
      <c r="W132">
        <v>0</v>
      </c>
      <c r="X132">
        <v>-6.52</v>
      </c>
      <c r="Y132">
        <v>0</v>
      </c>
      <c r="Z132">
        <v>0</v>
      </c>
      <c r="AA132">
        <v>0</v>
      </c>
      <c r="AB132">
        <v>36.93</v>
      </c>
      <c r="AC132" s="1">
        <v>44678</v>
      </c>
    </row>
    <row r="133" spans="1:29" x14ac:dyDescent="0.3">
      <c r="A133" t="s">
        <v>2710</v>
      </c>
      <c r="B133" s="1">
        <v>44678.462847222225</v>
      </c>
      <c r="C133">
        <v>17537059382</v>
      </c>
      <c r="D133" t="s">
        <v>64</v>
      </c>
      <c r="G133" t="s">
        <v>2313</v>
      </c>
      <c r="O133">
        <v>0</v>
      </c>
      <c r="P133">
        <v>0</v>
      </c>
      <c r="Q133">
        <v>0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-128.94999999999999</v>
      </c>
      <c r="AB133">
        <v>-128.94999999999999</v>
      </c>
      <c r="AC133" s="1">
        <v>44678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A2:AE37"/>
  <sheetViews>
    <sheetView topLeftCell="P1" workbookViewId="0">
      <selection activeCell="AC2" sqref="AC2"/>
    </sheetView>
  </sheetViews>
  <sheetFormatPr baseColWidth="10" defaultRowHeight="14.4" x14ac:dyDescent="0.3"/>
  <sheetData>
    <row r="2" spans="1:31" x14ac:dyDescent="0.3">
      <c r="A2" t="s">
        <v>2711</v>
      </c>
      <c r="B2" s="1" t="s">
        <v>2711</v>
      </c>
      <c r="C2" t="s">
        <v>2712</v>
      </c>
      <c r="D2" t="s">
        <v>68</v>
      </c>
      <c r="E2" t="s">
        <v>2713</v>
      </c>
      <c r="F2" t="s">
        <v>70</v>
      </c>
      <c r="G2" t="s">
        <v>71</v>
      </c>
      <c r="H2" t="s">
        <v>2714</v>
      </c>
      <c r="I2" t="s">
        <v>2226</v>
      </c>
      <c r="J2" t="s">
        <v>2715</v>
      </c>
      <c r="K2" t="s">
        <v>2716</v>
      </c>
      <c r="L2" t="s">
        <v>2717</v>
      </c>
      <c r="M2" t="s">
        <v>2718</v>
      </c>
      <c r="N2" t="s">
        <v>2719</v>
      </c>
      <c r="O2" t="s">
        <v>2720</v>
      </c>
      <c r="P2" t="s">
        <v>2721</v>
      </c>
      <c r="Q2" t="s">
        <v>2722</v>
      </c>
      <c r="R2" t="s">
        <v>2723</v>
      </c>
      <c r="S2" t="s">
        <v>2724</v>
      </c>
      <c r="T2" t="s">
        <v>2144</v>
      </c>
      <c r="U2" t="s">
        <v>2725</v>
      </c>
      <c r="V2" t="s">
        <v>2146</v>
      </c>
      <c r="W2" t="s">
        <v>2726</v>
      </c>
      <c r="X2" t="s">
        <v>2727</v>
      </c>
      <c r="Y2" t="s">
        <v>2728</v>
      </c>
      <c r="Z2" t="s">
        <v>2729</v>
      </c>
      <c r="AA2" t="s">
        <v>2730</v>
      </c>
      <c r="AB2" t="s">
        <v>91</v>
      </c>
      <c r="AC2" s="3" t="s">
        <v>2731</v>
      </c>
      <c r="AD2" s="1" t="s">
        <v>2219</v>
      </c>
      <c r="AE2" t="s">
        <v>2732</v>
      </c>
    </row>
    <row r="3" spans="1:31" x14ac:dyDescent="0.3">
      <c r="A3" t="s">
        <v>2733</v>
      </c>
      <c r="B3" s="1">
        <v>44564.57739583333</v>
      </c>
      <c r="C3">
        <v>16850241692</v>
      </c>
      <c r="D3" t="s">
        <v>93</v>
      </c>
      <c r="E3" t="s">
        <v>2734</v>
      </c>
      <c r="F3" t="s">
        <v>2735</v>
      </c>
      <c r="G3" t="s">
        <v>2736</v>
      </c>
      <c r="H3">
        <v>6</v>
      </c>
      <c r="I3" t="s">
        <v>2737</v>
      </c>
      <c r="J3" t="s">
        <v>2738</v>
      </c>
      <c r="K3" t="s">
        <v>2739</v>
      </c>
      <c r="M3" t="s">
        <v>2740</v>
      </c>
      <c r="N3" t="s">
        <v>667</v>
      </c>
      <c r="O3" t="s">
        <v>2741</v>
      </c>
      <c r="P3" t="s">
        <v>2742</v>
      </c>
      <c r="Q3" t="s">
        <v>2743</v>
      </c>
      <c r="R3" t="s">
        <v>2744</v>
      </c>
      <c r="S3">
        <v>0</v>
      </c>
      <c r="T3">
        <v>0</v>
      </c>
      <c r="U3">
        <v>0</v>
      </c>
      <c r="V3">
        <v>0</v>
      </c>
      <c r="W3" t="s">
        <v>2745</v>
      </c>
      <c r="X3" t="s">
        <v>2746</v>
      </c>
      <c r="Y3">
        <v>0</v>
      </c>
      <c r="Z3">
        <v>0</v>
      </c>
      <c r="AA3">
        <v>0</v>
      </c>
      <c r="AB3">
        <v>45.86</v>
      </c>
      <c r="AC3" s="3">
        <f>+AB3*AE7</f>
        <v>54.279247474747471</v>
      </c>
      <c r="AD3" s="1">
        <v>44575</v>
      </c>
      <c r="AE3">
        <v>1.1800398266369918</v>
      </c>
    </row>
    <row r="4" spans="1:31" x14ac:dyDescent="0.3">
      <c r="A4" t="s">
        <v>2747</v>
      </c>
      <c r="B4" s="1">
        <v>44564.582175925927</v>
      </c>
      <c r="C4">
        <v>16850241692</v>
      </c>
      <c r="D4" t="s">
        <v>93</v>
      </c>
      <c r="E4" t="s">
        <v>2748</v>
      </c>
      <c r="F4">
        <v>11078</v>
      </c>
      <c r="G4" t="s">
        <v>2749</v>
      </c>
      <c r="H4">
        <v>1</v>
      </c>
      <c r="I4" t="s">
        <v>2737</v>
      </c>
      <c r="J4" t="s">
        <v>2738</v>
      </c>
      <c r="K4" t="s">
        <v>2750</v>
      </c>
      <c r="M4" t="s">
        <v>2751</v>
      </c>
      <c r="N4" t="s">
        <v>667</v>
      </c>
      <c r="O4" t="s">
        <v>2752</v>
      </c>
      <c r="P4" t="s">
        <v>2753</v>
      </c>
      <c r="Q4" t="s">
        <v>2754</v>
      </c>
      <c r="R4" t="s">
        <v>2755</v>
      </c>
      <c r="S4">
        <v>0</v>
      </c>
      <c r="T4">
        <v>0</v>
      </c>
      <c r="U4">
        <v>0</v>
      </c>
      <c r="V4">
        <v>0</v>
      </c>
      <c r="W4" t="s">
        <v>2756</v>
      </c>
      <c r="X4" t="s">
        <v>2757</v>
      </c>
      <c r="Y4">
        <v>0</v>
      </c>
      <c r="Z4">
        <v>0</v>
      </c>
      <c r="AA4">
        <v>0</v>
      </c>
      <c r="AB4">
        <v>39.51</v>
      </c>
      <c r="AC4" s="3">
        <f>+AB4*AE7</f>
        <v>46.763477272727265</v>
      </c>
      <c r="AD4" s="1">
        <v>44575</v>
      </c>
      <c r="AE4">
        <v>1.1800398266369918</v>
      </c>
    </row>
    <row r="5" spans="1:31" x14ac:dyDescent="0.3">
      <c r="A5" t="s">
        <v>2758</v>
      </c>
      <c r="B5" s="1">
        <v>44565.044999999998</v>
      </c>
      <c r="C5">
        <v>16850241692</v>
      </c>
      <c r="D5" t="s">
        <v>64</v>
      </c>
      <c r="G5" t="s">
        <v>2759</v>
      </c>
      <c r="O5">
        <v>0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>
        <v>0</v>
      </c>
      <c r="W5">
        <v>0</v>
      </c>
      <c r="X5">
        <v>0</v>
      </c>
      <c r="Y5">
        <v>0</v>
      </c>
      <c r="Z5">
        <v>0</v>
      </c>
      <c r="AA5">
        <v>-177.64</v>
      </c>
      <c r="AB5">
        <v>-177.64</v>
      </c>
      <c r="AC5" s="3"/>
      <c r="AD5" s="1"/>
    </row>
    <row r="6" spans="1:31" x14ac:dyDescent="0.3">
      <c r="A6" t="s">
        <v>2760</v>
      </c>
      <c r="B6" s="1">
        <v>44578.460416666669</v>
      </c>
      <c r="C6">
        <v>16935854822</v>
      </c>
      <c r="D6" t="s">
        <v>93</v>
      </c>
      <c r="E6" t="s">
        <v>2761</v>
      </c>
      <c r="F6">
        <v>2178</v>
      </c>
      <c r="G6" t="s">
        <v>2762</v>
      </c>
      <c r="H6">
        <v>1</v>
      </c>
      <c r="I6" t="s">
        <v>2737</v>
      </c>
      <c r="J6" t="s">
        <v>2738</v>
      </c>
      <c r="K6" t="s">
        <v>2763</v>
      </c>
      <c r="M6" t="s">
        <v>2764</v>
      </c>
      <c r="N6" t="s">
        <v>667</v>
      </c>
      <c r="O6" t="s">
        <v>2765</v>
      </c>
      <c r="P6" t="s">
        <v>2766</v>
      </c>
      <c r="Q6" t="s">
        <v>2754</v>
      </c>
      <c r="R6" t="s">
        <v>2755</v>
      </c>
      <c r="S6">
        <v>0</v>
      </c>
      <c r="T6">
        <v>0</v>
      </c>
      <c r="U6">
        <v>0</v>
      </c>
      <c r="V6">
        <v>0</v>
      </c>
      <c r="W6" t="s">
        <v>2767</v>
      </c>
      <c r="X6" t="s">
        <v>2768</v>
      </c>
      <c r="Y6">
        <v>0</v>
      </c>
      <c r="Z6">
        <v>0</v>
      </c>
      <c r="AA6">
        <v>0</v>
      </c>
      <c r="AB6">
        <v>14.31</v>
      </c>
      <c r="AC6" s="3">
        <f>+AB6*AE6</f>
        <v>16.937113636363637</v>
      </c>
      <c r="AD6" s="1">
        <v>44589</v>
      </c>
      <c r="AE6">
        <v>1.1835858585858585</v>
      </c>
    </row>
    <row r="7" spans="1:31" x14ac:dyDescent="0.3">
      <c r="A7" t="s">
        <v>2769</v>
      </c>
      <c r="B7" s="1">
        <v>44579.127581018518</v>
      </c>
      <c r="C7">
        <v>16935854822</v>
      </c>
      <c r="D7" t="s">
        <v>64</v>
      </c>
      <c r="G7" t="s">
        <v>2759</v>
      </c>
      <c r="O7">
        <v>0</v>
      </c>
      <c r="P7">
        <v>0</v>
      </c>
      <c r="Q7">
        <v>0</v>
      </c>
      <c r="R7">
        <v>0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>
        <v>0</v>
      </c>
      <c r="Z7">
        <v>0</v>
      </c>
      <c r="AA7">
        <v>-85.37</v>
      </c>
      <c r="AC7" s="3">
        <v>-100.74</v>
      </c>
      <c r="AD7" s="1">
        <v>44575</v>
      </c>
      <c r="AE7">
        <v>1.1835858585858585</v>
      </c>
    </row>
    <row r="8" spans="1:31" x14ac:dyDescent="0.3">
      <c r="A8" t="s">
        <v>2770</v>
      </c>
      <c r="B8" s="1">
        <v>44588.388425925928</v>
      </c>
      <c r="C8">
        <v>16935854822</v>
      </c>
      <c r="D8" t="s">
        <v>93</v>
      </c>
      <c r="E8" t="s">
        <v>2771</v>
      </c>
      <c r="F8">
        <v>9687</v>
      </c>
      <c r="G8" t="s">
        <v>2772</v>
      </c>
      <c r="H8">
        <v>1</v>
      </c>
      <c r="I8" t="s">
        <v>2737</v>
      </c>
      <c r="J8" t="s">
        <v>2738</v>
      </c>
      <c r="K8" t="s">
        <v>2773</v>
      </c>
      <c r="L8" t="s">
        <v>2774</v>
      </c>
      <c r="M8" t="s">
        <v>2775</v>
      </c>
      <c r="O8" t="s">
        <v>2776</v>
      </c>
      <c r="P8" t="s">
        <v>2777</v>
      </c>
      <c r="Q8" t="s">
        <v>2778</v>
      </c>
      <c r="R8" t="s">
        <v>2779</v>
      </c>
      <c r="S8">
        <v>0</v>
      </c>
      <c r="T8">
        <v>0</v>
      </c>
      <c r="U8">
        <v>0</v>
      </c>
      <c r="V8">
        <v>0</v>
      </c>
      <c r="W8">
        <v>0</v>
      </c>
      <c r="X8" t="s">
        <v>2780</v>
      </c>
      <c r="Y8">
        <v>0</v>
      </c>
      <c r="Z8">
        <v>0</v>
      </c>
      <c r="AA8">
        <v>0</v>
      </c>
      <c r="AB8">
        <v>25.29</v>
      </c>
      <c r="AC8" s="3">
        <f>+AB8*AE8</f>
        <v>29.93288636363636</v>
      </c>
      <c r="AD8" s="1">
        <v>44589</v>
      </c>
      <c r="AE8">
        <v>1.1835858585858585</v>
      </c>
    </row>
    <row r="9" spans="1:31" x14ac:dyDescent="0.3">
      <c r="A9" t="s">
        <v>2781</v>
      </c>
      <c r="B9" s="1">
        <v>44592.523321759261</v>
      </c>
      <c r="C9">
        <v>17014068532</v>
      </c>
      <c r="D9" t="s">
        <v>93</v>
      </c>
      <c r="E9" t="s">
        <v>2782</v>
      </c>
      <c r="F9" t="s">
        <v>2783</v>
      </c>
      <c r="G9" t="s">
        <v>2784</v>
      </c>
      <c r="H9">
        <v>1</v>
      </c>
      <c r="I9" t="s">
        <v>2737</v>
      </c>
      <c r="J9" t="s">
        <v>2738</v>
      </c>
      <c r="K9" t="s">
        <v>2785</v>
      </c>
      <c r="L9" t="s">
        <v>2786</v>
      </c>
      <c r="M9" t="s">
        <v>2787</v>
      </c>
      <c r="N9" t="s">
        <v>667</v>
      </c>
      <c r="O9" t="s">
        <v>2788</v>
      </c>
      <c r="P9" t="s">
        <v>2789</v>
      </c>
      <c r="Q9" t="s">
        <v>2754</v>
      </c>
      <c r="R9" t="s">
        <v>2755</v>
      </c>
      <c r="S9">
        <v>0</v>
      </c>
      <c r="T9">
        <v>0</v>
      </c>
      <c r="U9">
        <v>0</v>
      </c>
      <c r="V9">
        <v>0</v>
      </c>
      <c r="W9" t="s">
        <v>2790</v>
      </c>
      <c r="X9" t="s">
        <v>2791</v>
      </c>
      <c r="Y9">
        <v>0</v>
      </c>
      <c r="Z9">
        <v>0</v>
      </c>
      <c r="AA9">
        <v>0</v>
      </c>
      <c r="AB9">
        <v>28.64</v>
      </c>
      <c r="AC9" s="3">
        <v>33.880000000000003</v>
      </c>
      <c r="AD9" s="1">
        <v>44594</v>
      </c>
      <c r="AE9">
        <v>1.1829608938547487</v>
      </c>
    </row>
    <row r="10" spans="1:31" x14ac:dyDescent="0.3">
      <c r="A10" t="s">
        <v>2792</v>
      </c>
      <c r="B10" s="1">
        <v>44593.115266203706</v>
      </c>
      <c r="C10">
        <v>17014068532</v>
      </c>
      <c r="D10" t="s">
        <v>64</v>
      </c>
      <c r="G10" t="s">
        <v>2759</v>
      </c>
      <c r="O10">
        <v>0</v>
      </c>
      <c r="P10">
        <v>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-39.6</v>
      </c>
      <c r="AB10">
        <v>-39.6</v>
      </c>
      <c r="AC10" s="3">
        <v>-46.87</v>
      </c>
      <c r="AD10" s="1">
        <v>44589</v>
      </c>
      <c r="AE10">
        <f>+AC10/AA10</f>
        <v>1.1835858585858585</v>
      </c>
    </row>
    <row r="11" spans="1:31" x14ac:dyDescent="0.3">
      <c r="A11" t="s">
        <v>2793</v>
      </c>
      <c r="B11" s="1">
        <v>44596.063900462963</v>
      </c>
      <c r="C11">
        <v>17095122942</v>
      </c>
      <c r="D11" t="s">
        <v>64</v>
      </c>
      <c r="G11" t="s">
        <v>2759</v>
      </c>
      <c r="O11">
        <v>0</v>
      </c>
      <c r="P11">
        <v>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-28.64</v>
      </c>
      <c r="AB11">
        <v>-28.64</v>
      </c>
      <c r="AC11" s="3">
        <v>-33.880000000000003</v>
      </c>
      <c r="AD11" s="1">
        <v>44594</v>
      </c>
      <c r="AE11">
        <f>+AC11/AA11</f>
        <v>1.1829608938547487</v>
      </c>
    </row>
    <row r="12" spans="1:31" x14ac:dyDescent="0.3">
      <c r="A12" t="s">
        <v>2794</v>
      </c>
      <c r="B12" s="1">
        <v>44599.569606481484</v>
      </c>
      <c r="C12">
        <v>17095122942</v>
      </c>
      <c r="D12" t="s">
        <v>93</v>
      </c>
      <c r="E12" t="s">
        <v>2795</v>
      </c>
      <c r="F12">
        <v>10393</v>
      </c>
      <c r="G12" t="s">
        <v>2796</v>
      </c>
      <c r="H12">
        <v>1</v>
      </c>
      <c r="I12" t="s">
        <v>2737</v>
      </c>
      <c r="J12" t="s">
        <v>2738</v>
      </c>
      <c r="K12" t="s">
        <v>2797</v>
      </c>
      <c r="M12" t="s">
        <v>2798</v>
      </c>
      <c r="N12" t="s">
        <v>667</v>
      </c>
      <c r="O12" t="s">
        <v>2799</v>
      </c>
      <c r="P12" t="s">
        <v>2800</v>
      </c>
      <c r="Q12" t="s">
        <v>2754</v>
      </c>
      <c r="R12" t="s">
        <v>2755</v>
      </c>
      <c r="S12">
        <v>0</v>
      </c>
      <c r="T12">
        <v>0</v>
      </c>
      <c r="U12">
        <v>0</v>
      </c>
      <c r="V12">
        <v>0</v>
      </c>
      <c r="W12" t="s">
        <v>2801</v>
      </c>
      <c r="X12" t="s">
        <v>2802</v>
      </c>
      <c r="Y12">
        <v>0</v>
      </c>
      <c r="Z12">
        <v>0</v>
      </c>
      <c r="AA12">
        <v>0</v>
      </c>
      <c r="AB12">
        <v>21.86</v>
      </c>
      <c r="AC12" s="3">
        <f>+AB12*AE12</f>
        <v>25.675532457344577</v>
      </c>
      <c r="AD12" s="1">
        <v>44608</v>
      </c>
      <c r="AE12">
        <v>1.1745440282408315</v>
      </c>
    </row>
    <row r="13" spans="1:31" x14ac:dyDescent="0.3">
      <c r="A13" t="s">
        <v>2803</v>
      </c>
      <c r="B13" s="1">
        <v>44602.595868055556</v>
      </c>
      <c r="C13">
        <v>17095122942</v>
      </c>
      <c r="D13" t="s">
        <v>93</v>
      </c>
      <c r="E13" t="s">
        <v>2804</v>
      </c>
      <c r="F13" t="s">
        <v>2554</v>
      </c>
      <c r="G13" t="s">
        <v>2805</v>
      </c>
      <c r="H13">
        <v>1</v>
      </c>
      <c r="I13" t="s">
        <v>2737</v>
      </c>
      <c r="J13" t="s">
        <v>2738</v>
      </c>
      <c r="K13" t="s">
        <v>2806</v>
      </c>
      <c r="M13" t="s">
        <v>2807</v>
      </c>
      <c r="N13" t="s">
        <v>667</v>
      </c>
      <c r="O13" t="s">
        <v>2808</v>
      </c>
      <c r="P13" t="s">
        <v>2809</v>
      </c>
      <c r="Q13" t="s">
        <v>2754</v>
      </c>
      <c r="R13" t="s">
        <v>2755</v>
      </c>
      <c r="S13">
        <v>0</v>
      </c>
      <c r="T13">
        <v>0</v>
      </c>
      <c r="U13">
        <v>0</v>
      </c>
      <c r="V13">
        <v>0</v>
      </c>
      <c r="W13" t="s">
        <v>2810</v>
      </c>
      <c r="X13" t="s">
        <v>2811</v>
      </c>
      <c r="Y13">
        <v>0</v>
      </c>
      <c r="Z13">
        <v>0</v>
      </c>
      <c r="AA13">
        <v>0</v>
      </c>
      <c r="AB13">
        <v>29.13</v>
      </c>
      <c r="AC13" s="3">
        <f>+AB13*AE13</f>
        <v>34.21446754265542</v>
      </c>
      <c r="AD13" s="1">
        <v>44608</v>
      </c>
      <c r="AE13">
        <v>1.1745440282408315</v>
      </c>
    </row>
    <row r="14" spans="1:31" x14ac:dyDescent="0.3">
      <c r="A14" t="s">
        <v>2812</v>
      </c>
      <c r="B14" s="1">
        <v>44609.089699074073</v>
      </c>
      <c r="C14">
        <v>17121408832</v>
      </c>
      <c r="D14" t="s">
        <v>64</v>
      </c>
      <c r="G14" t="s">
        <v>2759</v>
      </c>
      <c r="O14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-50.99</v>
      </c>
      <c r="AB14">
        <v>-50.99</v>
      </c>
      <c r="AC14" s="3">
        <v>-59.89</v>
      </c>
      <c r="AD14" s="1">
        <v>44608</v>
      </c>
      <c r="AE14">
        <f>+AC14/AA14</f>
        <v>1.1745440282408315</v>
      </c>
    </row>
    <row r="15" spans="1:31" x14ac:dyDescent="0.3">
      <c r="A15" t="s">
        <v>2813</v>
      </c>
      <c r="B15" s="1">
        <v>44609.443611111114</v>
      </c>
      <c r="C15">
        <v>17121408832</v>
      </c>
      <c r="D15" t="s">
        <v>93</v>
      </c>
      <c r="E15" t="s">
        <v>2814</v>
      </c>
      <c r="F15">
        <v>10501</v>
      </c>
      <c r="G15" t="s">
        <v>2815</v>
      </c>
      <c r="H15">
        <v>1</v>
      </c>
      <c r="I15" t="s">
        <v>2737</v>
      </c>
      <c r="J15" t="s">
        <v>2738</v>
      </c>
      <c r="K15" t="s">
        <v>2816</v>
      </c>
      <c r="L15" t="s">
        <v>2817</v>
      </c>
      <c r="M15" t="s">
        <v>2818</v>
      </c>
      <c r="N15" t="s">
        <v>667</v>
      </c>
      <c r="O15" t="s">
        <v>2819</v>
      </c>
      <c r="P15" t="s">
        <v>2820</v>
      </c>
      <c r="Q15" t="s">
        <v>2754</v>
      </c>
      <c r="R15" t="s">
        <v>2755</v>
      </c>
      <c r="S15">
        <v>0</v>
      </c>
      <c r="T15">
        <v>0</v>
      </c>
      <c r="U15">
        <v>0</v>
      </c>
      <c r="V15">
        <v>0</v>
      </c>
      <c r="W15" t="s">
        <v>2821</v>
      </c>
      <c r="X15" t="s">
        <v>2822</v>
      </c>
      <c r="Y15">
        <v>0</v>
      </c>
      <c r="Z15">
        <v>0</v>
      </c>
      <c r="AA15">
        <v>0</v>
      </c>
      <c r="AB15">
        <v>22.28</v>
      </c>
      <c r="AC15" s="3">
        <f t="shared" ref="AC15:AC17" si="0">+AB15*AE15</f>
        <v>26.321160616061608</v>
      </c>
      <c r="AD15" s="1">
        <v>44622</v>
      </c>
      <c r="AE15">
        <v>1.1813806380638063</v>
      </c>
    </row>
    <row r="16" spans="1:31" x14ac:dyDescent="0.3">
      <c r="A16" t="s">
        <v>2823</v>
      </c>
      <c r="B16" s="1">
        <v>44609.50677083333</v>
      </c>
      <c r="C16">
        <v>17121408832</v>
      </c>
      <c r="D16" t="s">
        <v>93</v>
      </c>
      <c r="E16" t="s">
        <v>2824</v>
      </c>
      <c r="F16">
        <v>10708</v>
      </c>
      <c r="G16" t="s">
        <v>2825</v>
      </c>
      <c r="H16">
        <v>1</v>
      </c>
      <c r="I16" t="s">
        <v>2737</v>
      </c>
      <c r="J16" t="s">
        <v>2738</v>
      </c>
      <c r="K16" t="s">
        <v>2826</v>
      </c>
      <c r="L16" t="s">
        <v>2827</v>
      </c>
      <c r="M16" t="s">
        <v>2828</v>
      </c>
      <c r="N16" t="s">
        <v>667</v>
      </c>
      <c r="O16" t="s">
        <v>2829</v>
      </c>
      <c r="P16" t="s">
        <v>2830</v>
      </c>
      <c r="Q16" t="s">
        <v>2754</v>
      </c>
      <c r="R16" t="s">
        <v>2755</v>
      </c>
      <c r="S16">
        <v>0</v>
      </c>
      <c r="T16">
        <v>0</v>
      </c>
      <c r="U16">
        <v>0</v>
      </c>
      <c r="V16">
        <v>0</v>
      </c>
      <c r="W16" t="s">
        <v>2831</v>
      </c>
      <c r="X16" t="s">
        <v>2832</v>
      </c>
      <c r="Y16">
        <v>0</v>
      </c>
      <c r="Z16">
        <v>0</v>
      </c>
      <c r="AA16">
        <v>0</v>
      </c>
      <c r="AB16">
        <v>23.14</v>
      </c>
      <c r="AC16" s="3">
        <f t="shared" si="0"/>
        <v>27.337147964796479</v>
      </c>
      <c r="AD16" s="1">
        <v>44622</v>
      </c>
      <c r="AE16">
        <v>1.1813806380638063</v>
      </c>
    </row>
    <row r="17" spans="1:31" x14ac:dyDescent="0.3">
      <c r="A17" t="s">
        <v>2833</v>
      </c>
      <c r="B17" s="1">
        <v>44614.421400462961</v>
      </c>
      <c r="C17">
        <v>17121408832</v>
      </c>
      <c r="D17" t="s">
        <v>93</v>
      </c>
      <c r="E17" t="s">
        <v>2834</v>
      </c>
      <c r="F17">
        <v>10465</v>
      </c>
      <c r="G17" t="s">
        <v>2835</v>
      </c>
      <c r="H17">
        <v>1</v>
      </c>
      <c r="I17" t="s">
        <v>2737</v>
      </c>
      <c r="J17" t="s">
        <v>2738</v>
      </c>
      <c r="K17" t="s">
        <v>2836</v>
      </c>
      <c r="L17" t="s">
        <v>2837</v>
      </c>
      <c r="M17" t="s">
        <v>2838</v>
      </c>
      <c r="N17" t="s">
        <v>667</v>
      </c>
      <c r="O17" t="s">
        <v>2839</v>
      </c>
      <c r="P17" t="s">
        <v>2840</v>
      </c>
      <c r="Q17" t="s">
        <v>2754</v>
      </c>
      <c r="R17" t="s">
        <v>2755</v>
      </c>
      <c r="S17">
        <v>0</v>
      </c>
      <c r="T17">
        <v>0</v>
      </c>
      <c r="U17">
        <v>0</v>
      </c>
      <c r="V17">
        <v>0</v>
      </c>
      <c r="W17" t="s">
        <v>2841</v>
      </c>
      <c r="X17" t="s">
        <v>2842</v>
      </c>
      <c r="Y17">
        <v>0</v>
      </c>
      <c r="Z17">
        <v>0</v>
      </c>
      <c r="AA17">
        <v>0</v>
      </c>
      <c r="AB17">
        <v>27.3</v>
      </c>
      <c r="AC17" s="3">
        <f t="shared" si="0"/>
        <v>32.251691419141913</v>
      </c>
      <c r="AD17" s="1">
        <v>44622</v>
      </c>
      <c r="AE17">
        <v>1.1813806380638063</v>
      </c>
    </row>
    <row r="18" spans="1:31" x14ac:dyDescent="0.3">
      <c r="A18" t="s">
        <v>2843</v>
      </c>
      <c r="B18" s="1">
        <v>44623.105995370373</v>
      </c>
      <c r="C18">
        <v>17200881252</v>
      </c>
      <c r="D18" t="s">
        <v>64</v>
      </c>
      <c r="G18" t="s">
        <v>2759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-72.72</v>
      </c>
      <c r="AB18">
        <v>-72.72</v>
      </c>
      <c r="AC18" s="3">
        <v>-85.91</v>
      </c>
      <c r="AD18" s="1">
        <v>44622</v>
      </c>
      <c r="AE18">
        <f>+AC18/AA18</f>
        <v>1.1813806380638063</v>
      </c>
    </row>
    <row r="19" spans="1:31" x14ac:dyDescent="0.3">
      <c r="A19" t="s">
        <v>2844</v>
      </c>
      <c r="B19" s="1">
        <v>44623.585787037038</v>
      </c>
      <c r="C19">
        <v>17200881252</v>
      </c>
      <c r="D19" t="s">
        <v>93</v>
      </c>
      <c r="E19" t="s">
        <v>2845</v>
      </c>
      <c r="F19">
        <v>11208</v>
      </c>
      <c r="G19" t="s">
        <v>2846</v>
      </c>
      <c r="H19">
        <v>1</v>
      </c>
      <c r="I19" t="s">
        <v>2737</v>
      </c>
      <c r="J19" t="s">
        <v>2738</v>
      </c>
      <c r="K19" t="s">
        <v>2847</v>
      </c>
      <c r="M19" t="s">
        <v>2848</v>
      </c>
      <c r="N19" t="s">
        <v>667</v>
      </c>
      <c r="O19" t="s">
        <v>2849</v>
      </c>
      <c r="P19" t="s">
        <v>2850</v>
      </c>
      <c r="Q19" t="s">
        <v>2754</v>
      </c>
      <c r="R19" t="s">
        <v>2755</v>
      </c>
      <c r="S19">
        <v>0</v>
      </c>
      <c r="T19">
        <v>0</v>
      </c>
      <c r="U19">
        <v>0</v>
      </c>
      <c r="V19">
        <v>0</v>
      </c>
      <c r="W19" t="s">
        <v>2851</v>
      </c>
      <c r="X19" t="s">
        <v>2852</v>
      </c>
      <c r="Y19">
        <v>0</v>
      </c>
      <c r="Z19">
        <v>0</v>
      </c>
      <c r="AA19">
        <v>0</v>
      </c>
      <c r="AB19">
        <v>50.79</v>
      </c>
      <c r="AC19" s="3">
        <f t="shared" ref="AC19:AC21" si="1">+AB19*AE19</f>
        <v>59.440378985589469</v>
      </c>
      <c r="AD19" s="1">
        <v>44636</v>
      </c>
      <c r="AE19">
        <v>1.1703165777828208</v>
      </c>
    </row>
    <row r="20" spans="1:31" x14ac:dyDescent="0.3">
      <c r="A20" t="s">
        <v>2853</v>
      </c>
      <c r="B20" s="1">
        <v>44631.441377314812</v>
      </c>
      <c r="C20">
        <v>17200881252</v>
      </c>
      <c r="D20" t="s">
        <v>93</v>
      </c>
      <c r="E20" t="s">
        <v>2854</v>
      </c>
      <c r="F20">
        <v>9362</v>
      </c>
      <c r="G20" t="s">
        <v>2855</v>
      </c>
      <c r="H20">
        <v>1</v>
      </c>
      <c r="I20" t="s">
        <v>2737</v>
      </c>
      <c r="J20" t="s">
        <v>2738</v>
      </c>
      <c r="K20" t="s">
        <v>2856</v>
      </c>
      <c r="L20" t="s">
        <v>2857</v>
      </c>
      <c r="M20" t="s">
        <v>2858</v>
      </c>
      <c r="N20" t="s">
        <v>667</v>
      </c>
      <c r="O20" t="s">
        <v>2859</v>
      </c>
      <c r="P20" t="s">
        <v>2860</v>
      </c>
      <c r="Q20" t="s">
        <v>2754</v>
      </c>
      <c r="R20" t="s">
        <v>2755</v>
      </c>
      <c r="S20">
        <v>0</v>
      </c>
      <c r="T20">
        <v>0</v>
      </c>
      <c r="U20">
        <v>0</v>
      </c>
      <c r="V20">
        <v>0</v>
      </c>
      <c r="W20" t="s">
        <v>2861</v>
      </c>
      <c r="X20" t="s">
        <v>2862</v>
      </c>
      <c r="Y20">
        <v>0</v>
      </c>
      <c r="Z20">
        <v>0</v>
      </c>
      <c r="AA20">
        <v>0</v>
      </c>
      <c r="AB20">
        <v>19.850000000000001</v>
      </c>
      <c r="AC20" s="3">
        <f t="shared" si="1"/>
        <v>23.230784068988996</v>
      </c>
      <c r="AD20" s="1">
        <v>44636</v>
      </c>
      <c r="AE20">
        <v>1.1703165777828208</v>
      </c>
    </row>
    <row r="21" spans="1:31" x14ac:dyDescent="0.3">
      <c r="A21" t="s">
        <v>2863</v>
      </c>
      <c r="B21" s="1">
        <v>44635.55064814815</v>
      </c>
      <c r="C21">
        <v>17200881252</v>
      </c>
      <c r="D21" t="s">
        <v>93</v>
      </c>
      <c r="E21" t="s">
        <v>2864</v>
      </c>
      <c r="F21" t="s">
        <v>2500</v>
      </c>
      <c r="G21" t="s">
        <v>2865</v>
      </c>
      <c r="H21">
        <v>1</v>
      </c>
      <c r="I21" t="s">
        <v>2737</v>
      </c>
      <c r="J21" t="s">
        <v>2738</v>
      </c>
      <c r="K21" t="s">
        <v>2866</v>
      </c>
      <c r="M21" t="s">
        <v>2867</v>
      </c>
      <c r="N21" t="s">
        <v>667</v>
      </c>
      <c r="O21" t="s">
        <v>2868</v>
      </c>
      <c r="P21" t="s">
        <v>2869</v>
      </c>
      <c r="Q21" t="s">
        <v>2754</v>
      </c>
      <c r="R21" t="s">
        <v>2755</v>
      </c>
      <c r="S21">
        <v>0</v>
      </c>
      <c r="T21">
        <v>0</v>
      </c>
      <c r="U21">
        <v>0</v>
      </c>
      <c r="V21">
        <v>0</v>
      </c>
      <c r="W21" t="s">
        <v>2870</v>
      </c>
      <c r="X21" t="s">
        <v>2871</v>
      </c>
      <c r="Y21">
        <v>0</v>
      </c>
      <c r="Z21">
        <v>0</v>
      </c>
      <c r="AA21">
        <v>0</v>
      </c>
      <c r="AB21">
        <v>17.489999999999998</v>
      </c>
      <c r="AC21" s="3">
        <f t="shared" si="1"/>
        <v>20.468836945421536</v>
      </c>
      <c r="AD21" s="1">
        <v>44636</v>
      </c>
      <c r="AE21">
        <v>1.1703165777828208</v>
      </c>
    </row>
    <row r="22" spans="1:31" x14ac:dyDescent="0.3">
      <c r="A22" t="s">
        <v>2872</v>
      </c>
      <c r="B22" s="1">
        <v>44637.107094907406</v>
      </c>
      <c r="C22">
        <v>17283445912</v>
      </c>
      <c r="D22" t="s">
        <v>64</v>
      </c>
      <c r="G22" t="s">
        <v>2759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-88.13</v>
      </c>
      <c r="AB22">
        <v>-88.13</v>
      </c>
      <c r="AC22" s="3">
        <v>-103.14</v>
      </c>
      <c r="AD22" s="1">
        <v>44636</v>
      </c>
      <c r="AE22">
        <f>+AC22/AA22</f>
        <v>1.1703165777828208</v>
      </c>
    </row>
    <row r="23" spans="1:31" x14ac:dyDescent="0.3">
      <c r="A23" t="s">
        <v>2873</v>
      </c>
      <c r="B23" s="1">
        <v>44637.622719907406</v>
      </c>
      <c r="C23">
        <v>17283445912</v>
      </c>
      <c r="D23" t="s">
        <v>93</v>
      </c>
      <c r="E23" t="s">
        <v>2874</v>
      </c>
      <c r="F23">
        <v>10702</v>
      </c>
      <c r="G23" t="s">
        <v>2875</v>
      </c>
      <c r="H23">
        <v>1</v>
      </c>
      <c r="I23" t="s">
        <v>2737</v>
      </c>
      <c r="J23" t="s">
        <v>2738</v>
      </c>
      <c r="K23" t="s">
        <v>2876</v>
      </c>
      <c r="L23" t="s">
        <v>2877</v>
      </c>
      <c r="M23" t="s">
        <v>2878</v>
      </c>
      <c r="O23" t="s">
        <v>2879</v>
      </c>
      <c r="P23" t="s">
        <v>2880</v>
      </c>
      <c r="Q23" t="s">
        <v>2778</v>
      </c>
      <c r="R23" t="s">
        <v>2779</v>
      </c>
      <c r="S23">
        <v>0</v>
      </c>
      <c r="T23">
        <v>0</v>
      </c>
      <c r="U23">
        <v>0</v>
      </c>
      <c r="V23">
        <v>0</v>
      </c>
      <c r="W23">
        <v>0</v>
      </c>
      <c r="X23" t="s">
        <v>2881</v>
      </c>
      <c r="Y23">
        <v>0</v>
      </c>
      <c r="Z23">
        <v>0</v>
      </c>
      <c r="AA23">
        <v>0</v>
      </c>
      <c r="AB23">
        <v>38.64</v>
      </c>
      <c r="AC23" s="3">
        <f t="shared" ref="AC23:AC25" si="2">+AB23*AE23</f>
        <v>44.965251178296356</v>
      </c>
      <c r="AD23" s="1">
        <v>44650</v>
      </c>
      <c r="AE23">
        <v>1.1636969766639844</v>
      </c>
    </row>
    <row r="24" spans="1:31" x14ac:dyDescent="0.3">
      <c r="A24" t="s">
        <v>2882</v>
      </c>
      <c r="B24" s="1">
        <v>44642.472395833334</v>
      </c>
      <c r="C24">
        <v>17283445912</v>
      </c>
      <c r="D24" t="s">
        <v>93</v>
      </c>
      <c r="E24" t="s">
        <v>2883</v>
      </c>
      <c r="F24" t="s">
        <v>2884</v>
      </c>
      <c r="G24" t="s">
        <v>2885</v>
      </c>
      <c r="H24">
        <v>1</v>
      </c>
      <c r="I24" t="s">
        <v>2737</v>
      </c>
      <c r="J24" t="s">
        <v>2738</v>
      </c>
      <c r="K24" t="s">
        <v>2806</v>
      </c>
      <c r="M24" t="s">
        <v>2886</v>
      </c>
      <c r="N24" t="s">
        <v>667</v>
      </c>
      <c r="O24" t="s">
        <v>2887</v>
      </c>
      <c r="P24" t="s">
        <v>2888</v>
      </c>
      <c r="Q24" t="s">
        <v>2754</v>
      </c>
      <c r="R24" t="s">
        <v>2755</v>
      </c>
      <c r="S24">
        <v>0</v>
      </c>
      <c r="T24">
        <v>0</v>
      </c>
      <c r="U24">
        <v>0</v>
      </c>
      <c r="V24">
        <v>0</v>
      </c>
      <c r="W24" t="s">
        <v>2889</v>
      </c>
      <c r="X24" t="s">
        <v>2780</v>
      </c>
      <c r="Y24">
        <v>0</v>
      </c>
      <c r="Z24">
        <v>0</v>
      </c>
      <c r="AA24">
        <v>0</v>
      </c>
      <c r="AB24">
        <v>20.32</v>
      </c>
      <c r="AC24" s="3">
        <f t="shared" si="2"/>
        <v>23.646322565812163</v>
      </c>
      <c r="AD24" s="1">
        <v>44650</v>
      </c>
      <c r="AE24">
        <v>1.1636969766639844</v>
      </c>
    </row>
    <row r="25" spans="1:31" x14ac:dyDescent="0.3">
      <c r="A25" t="s">
        <v>2890</v>
      </c>
      <c r="B25" s="1">
        <v>44642.472719907404</v>
      </c>
      <c r="C25">
        <v>17283445912</v>
      </c>
      <c r="D25" t="s">
        <v>93</v>
      </c>
      <c r="E25" t="s">
        <v>2891</v>
      </c>
      <c r="F25" t="s">
        <v>1067</v>
      </c>
      <c r="G25" t="s">
        <v>2892</v>
      </c>
      <c r="H25">
        <v>1</v>
      </c>
      <c r="I25" t="s">
        <v>2737</v>
      </c>
      <c r="J25" t="s">
        <v>2738</v>
      </c>
      <c r="K25" t="s">
        <v>2893</v>
      </c>
      <c r="L25" t="s">
        <v>2894</v>
      </c>
      <c r="M25" t="s">
        <v>2895</v>
      </c>
      <c r="N25" t="s">
        <v>667</v>
      </c>
      <c r="O25" t="s">
        <v>2896</v>
      </c>
      <c r="P25" t="s">
        <v>2897</v>
      </c>
      <c r="Q25" t="s">
        <v>2754</v>
      </c>
      <c r="R25" t="s">
        <v>2755</v>
      </c>
      <c r="S25">
        <v>0</v>
      </c>
      <c r="T25">
        <v>0</v>
      </c>
      <c r="U25">
        <v>0</v>
      </c>
      <c r="V25">
        <v>0</v>
      </c>
      <c r="W25" t="s">
        <v>2898</v>
      </c>
      <c r="X25" t="s">
        <v>2899</v>
      </c>
      <c r="Y25">
        <v>0</v>
      </c>
      <c r="Z25">
        <v>0</v>
      </c>
      <c r="AA25">
        <v>0</v>
      </c>
      <c r="AB25">
        <v>28.03</v>
      </c>
      <c r="AC25" s="3">
        <f t="shared" si="2"/>
        <v>32.618426255891485</v>
      </c>
      <c r="AD25" s="1">
        <v>44650</v>
      </c>
      <c r="AE25">
        <v>1.1636969766639844</v>
      </c>
    </row>
    <row r="26" spans="1:31" x14ac:dyDescent="0.3">
      <c r="A26" t="s">
        <v>2900</v>
      </c>
      <c r="B26" s="1">
        <v>44651.103692129633</v>
      </c>
      <c r="C26">
        <v>17374247592</v>
      </c>
      <c r="D26" t="s">
        <v>64</v>
      </c>
      <c r="G26" t="s">
        <v>2759</v>
      </c>
      <c r="O26">
        <v>0</v>
      </c>
      <c r="P26">
        <v>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-86.99</v>
      </c>
      <c r="AB26">
        <v>-86.99</v>
      </c>
      <c r="AC26" s="3">
        <v>-101.23</v>
      </c>
      <c r="AD26" s="1">
        <v>44650</v>
      </c>
      <c r="AE26">
        <f>+AC26/AA26</f>
        <v>1.1636969766639844</v>
      </c>
    </row>
    <row r="27" spans="1:31" x14ac:dyDescent="0.3">
      <c r="A27" t="s">
        <v>2901</v>
      </c>
      <c r="B27" s="1">
        <v>44652.570706018516</v>
      </c>
      <c r="C27">
        <v>17374247592</v>
      </c>
      <c r="D27" t="s">
        <v>93</v>
      </c>
      <c r="E27" t="s">
        <v>2902</v>
      </c>
      <c r="F27" t="s">
        <v>2903</v>
      </c>
      <c r="G27" t="s">
        <v>2904</v>
      </c>
      <c r="H27">
        <v>1</v>
      </c>
      <c r="I27" t="s">
        <v>2737</v>
      </c>
      <c r="J27" t="s">
        <v>2738</v>
      </c>
      <c r="K27" t="s">
        <v>2905</v>
      </c>
      <c r="M27" t="s">
        <v>2906</v>
      </c>
      <c r="N27" t="s">
        <v>667</v>
      </c>
      <c r="O27" t="s">
        <v>2907</v>
      </c>
      <c r="P27" t="s">
        <v>2766</v>
      </c>
      <c r="Q27" t="s">
        <v>2908</v>
      </c>
      <c r="R27" t="s">
        <v>2909</v>
      </c>
      <c r="S27">
        <v>0</v>
      </c>
      <c r="T27">
        <v>0</v>
      </c>
      <c r="U27">
        <v>0</v>
      </c>
      <c r="V27">
        <v>0</v>
      </c>
      <c r="W27" t="s">
        <v>2910</v>
      </c>
      <c r="X27" t="s">
        <v>2911</v>
      </c>
      <c r="Y27">
        <v>0</v>
      </c>
      <c r="Z27">
        <v>0</v>
      </c>
      <c r="AA27">
        <v>0</v>
      </c>
      <c r="AB27">
        <v>11.56</v>
      </c>
      <c r="AC27" s="3">
        <f t="shared" ref="AC27:AC32" si="3">+AB27*AE27</f>
        <v>13.673238348225066</v>
      </c>
      <c r="AD27" s="1">
        <v>44664</v>
      </c>
      <c r="AE27">
        <v>1.1828060854865974</v>
      </c>
    </row>
    <row r="28" spans="1:31" x14ac:dyDescent="0.3">
      <c r="A28" t="s">
        <v>2901</v>
      </c>
      <c r="B28" s="1">
        <v>44652.570706018516</v>
      </c>
      <c r="C28">
        <v>17374247592</v>
      </c>
      <c r="D28" t="s">
        <v>93</v>
      </c>
      <c r="E28" t="s">
        <v>2902</v>
      </c>
      <c r="F28" t="s">
        <v>2912</v>
      </c>
      <c r="G28" t="s">
        <v>2913</v>
      </c>
      <c r="H28">
        <v>1</v>
      </c>
      <c r="I28" t="s">
        <v>2737</v>
      </c>
      <c r="J28" t="s">
        <v>2738</v>
      </c>
      <c r="K28" t="s">
        <v>2905</v>
      </c>
      <c r="M28" t="s">
        <v>2906</v>
      </c>
      <c r="N28" t="s">
        <v>667</v>
      </c>
      <c r="O28" t="s">
        <v>2907</v>
      </c>
      <c r="P28" t="s">
        <v>2766</v>
      </c>
      <c r="Q28" t="s">
        <v>2908</v>
      </c>
      <c r="R28" t="s">
        <v>2909</v>
      </c>
      <c r="S28">
        <v>0</v>
      </c>
      <c r="T28">
        <v>0</v>
      </c>
      <c r="U28">
        <v>0</v>
      </c>
      <c r="V28">
        <v>0</v>
      </c>
      <c r="W28" t="s">
        <v>2910</v>
      </c>
      <c r="X28" t="s">
        <v>2911</v>
      </c>
      <c r="Y28">
        <v>0</v>
      </c>
      <c r="Z28">
        <v>0</v>
      </c>
      <c r="AA28">
        <v>0</v>
      </c>
      <c r="AB28">
        <v>11.56</v>
      </c>
      <c r="AC28" s="3">
        <f t="shared" si="3"/>
        <v>13.673238348225066</v>
      </c>
      <c r="AD28" s="1">
        <v>44664</v>
      </c>
      <c r="AE28">
        <v>1.1828060854865974</v>
      </c>
    </row>
    <row r="29" spans="1:31" x14ac:dyDescent="0.3">
      <c r="A29" t="s">
        <v>2914</v>
      </c>
      <c r="B29" s="1">
        <v>44652.571157407408</v>
      </c>
      <c r="C29">
        <v>17374247592</v>
      </c>
      <c r="D29" t="s">
        <v>93</v>
      </c>
      <c r="E29" t="s">
        <v>2915</v>
      </c>
      <c r="F29" t="s">
        <v>2903</v>
      </c>
      <c r="G29" t="s">
        <v>2904</v>
      </c>
      <c r="H29">
        <v>1</v>
      </c>
      <c r="I29" t="s">
        <v>2737</v>
      </c>
      <c r="J29" t="s">
        <v>2738</v>
      </c>
      <c r="K29" t="s">
        <v>2847</v>
      </c>
      <c r="M29" t="s">
        <v>2916</v>
      </c>
      <c r="N29" t="s">
        <v>667</v>
      </c>
      <c r="O29" t="s">
        <v>2917</v>
      </c>
      <c r="P29">
        <v>0</v>
      </c>
      <c r="Q29" t="s">
        <v>2918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 t="s">
        <v>2919</v>
      </c>
      <c r="Y29">
        <v>0</v>
      </c>
      <c r="Z29">
        <v>0</v>
      </c>
      <c r="AA29">
        <v>0</v>
      </c>
      <c r="AB29">
        <v>17.79</v>
      </c>
      <c r="AC29" s="3">
        <f t="shared" si="3"/>
        <v>21.042120260806566</v>
      </c>
      <c r="AD29" s="1">
        <v>44664</v>
      </c>
      <c r="AE29">
        <v>1.1828060854865974</v>
      </c>
    </row>
    <row r="30" spans="1:31" x14ac:dyDescent="0.3">
      <c r="A30" t="s">
        <v>2920</v>
      </c>
      <c r="B30" s="1">
        <v>44658.479432870372</v>
      </c>
      <c r="C30">
        <v>17374247592</v>
      </c>
      <c r="D30" t="s">
        <v>93</v>
      </c>
      <c r="E30" t="s">
        <v>2921</v>
      </c>
      <c r="F30" t="s">
        <v>2903</v>
      </c>
      <c r="G30" t="s">
        <v>2904</v>
      </c>
      <c r="H30">
        <v>1</v>
      </c>
      <c r="I30" t="s">
        <v>2737</v>
      </c>
      <c r="J30" t="s">
        <v>2738</v>
      </c>
      <c r="K30" t="s">
        <v>2847</v>
      </c>
      <c r="L30" t="s">
        <v>2922</v>
      </c>
      <c r="M30" t="s">
        <v>2923</v>
      </c>
      <c r="N30" t="s">
        <v>667</v>
      </c>
      <c r="O30" t="s">
        <v>2907</v>
      </c>
      <c r="P30" t="s">
        <v>2766</v>
      </c>
      <c r="Q30" t="s">
        <v>2908</v>
      </c>
      <c r="R30" t="s">
        <v>2909</v>
      </c>
      <c r="S30">
        <v>0</v>
      </c>
      <c r="T30">
        <v>0</v>
      </c>
      <c r="U30">
        <v>0</v>
      </c>
      <c r="V30">
        <v>0</v>
      </c>
      <c r="W30" t="s">
        <v>2910</v>
      </c>
      <c r="X30" t="s">
        <v>2911</v>
      </c>
      <c r="Y30">
        <v>0</v>
      </c>
      <c r="Z30">
        <v>0</v>
      </c>
      <c r="AA30">
        <v>0</v>
      </c>
      <c r="AB30">
        <v>11.56</v>
      </c>
      <c r="AC30" s="3">
        <f t="shared" si="3"/>
        <v>13.673238348225066</v>
      </c>
      <c r="AD30" s="1">
        <v>44664</v>
      </c>
      <c r="AE30">
        <v>1.1828060854865974</v>
      </c>
    </row>
    <row r="31" spans="1:31" x14ac:dyDescent="0.3">
      <c r="A31" t="s">
        <v>2920</v>
      </c>
      <c r="B31" s="1">
        <v>44658.479432870372</v>
      </c>
      <c r="C31">
        <v>17374247592</v>
      </c>
      <c r="D31" t="s">
        <v>93</v>
      </c>
      <c r="E31" t="s">
        <v>2921</v>
      </c>
      <c r="F31" t="s">
        <v>2912</v>
      </c>
      <c r="G31" t="s">
        <v>2913</v>
      </c>
      <c r="H31">
        <v>1</v>
      </c>
      <c r="I31" t="s">
        <v>2737</v>
      </c>
      <c r="J31" t="s">
        <v>2738</v>
      </c>
      <c r="K31" t="s">
        <v>2847</v>
      </c>
      <c r="L31" t="s">
        <v>2922</v>
      </c>
      <c r="M31" t="s">
        <v>2923</v>
      </c>
      <c r="N31" t="s">
        <v>667</v>
      </c>
      <c r="O31" t="s">
        <v>2907</v>
      </c>
      <c r="P31" t="s">
        <v>2766</v>
      </c>
      <c r="Q31" t="s">
        <v>2908</v>
      </c>
      <c r="R31" t="s">
        <v>2909</v>
      </c>
      <c r="S31">
        <v>0</v>
      </c>
      <c r="T31">
        <v>0</v>
      </c>
      <c r="U31">
        <v>0</v>
      </c>
      <c r="V31">
        <v>0</v>
      </c>
      <c r="W31" t="s">
        <v>2910</v>
      </c>
      <c r="X31" t="s">
        <v>2911</v>
      </c>
      <c r="Y31">
        <v>0</v>
      </c>
      <c r="Z31">
        <v>0</v>
      </c>
      <c r="AA31">
        <v>0</v>
      </c>
      <c r="AB31">
        <v>11.56</v>
      </c>
      <c r="AC31" s="3">
        <f t="shared" si="3"/>
        <v>13.673238348225066</v>
      </c>
      <c r="AD31" s="1">
        <v>44664</v>
      </c>
      <c r="AE31">
        <v>1.1828060854865974</v>
      </c>
    </row>
    <row r="32" spans="1:31" x14ac:dyDescent="0.3">
      <c r="A32" t="s">
        <v>2924</v>
      </c>
      <c r="B32" s="1">
        <v>44659.455439814818</v>
      </c>
      <c r="C32">
        <v>17374247592</v>
      </c>
      <c r="D32" t="s">
        <v>93</v>
      </c>
      <c r="E32" t="s">
        <v>2925</v>
      </c>
      <c r="F32">
        <v>87333</v>
      </c>
      <c r="G32" t="s">
        <v>2926</v>
      </c>
      <c r="H32">
        <v>1</v>
      </c>
      <c r="I32" t="s">
        <v>2737</v>
      </c>
      <c r="J32" t="s">
        <v>2738</v>
      </c>
      <c r="K32" t="s">
        <v>2927</v>
      </c>
      <c r="M32" t="s">
        <v>2928</v>
      </c>
      <c r="N32" t="s">
        <v>667</v>
      </c>
      <c r="O32" t="s">
        <v>2929</v>
      </c>
      <c r="P32" t="s">
        <v>2930</v>
      </c>
      <c r="Q32" t="s">
        <v>2754</v>
      </c>
      <c r="R32" t="s">
        <v>2755</v>
      </c>
      <c r="S32">
        <v>0</v>
      </c>
      <c r="T32">
        <v>0</v>
      </c>
      <c r="U32">
        <v>0</v>
      </c>
      <c r="V32">
        <v>0</v>
      </c>
      <c r="W32" t="s">
        <v>2931</v>
      </c>
      <c r="X32" t="s">
        <v>2932</v>
      </c>
      <c r="Y32">
        <v>0</v>
      </c>
      <c r="Z32">
        <v>0</v>
      </c>
      <c r="AA32">
        <v>0</v>
      </c>
      <c r="AB32">
        <v>18.79</v>
      </c>
      <c r="AC32" s="3">
        <f t="shared" si="3"/>
        <v>22.224926346293163</v>
      </c>
      <c r="AD32" s="1">
        <v>44664</v>
      </c>
      <c r="AE32">
        <v>1.1828060854865974</v>
      </c>
    </row>
    <row r="33" spans="1:31" x14ac:dyDescent="0.3">
      <c r="A33" t="s">
        <v>2933</v>
      </c>
      <c r="B33" s="1">
        <v>44665.09752314815</v>
      </c>
      <c r="C33">
        <v>17456348722</v>
      </c>
      <c r="D33" t="s">
        <v>64</v>
      </c>
      <c r="G33" t="s">
        <v>2759</v>
      </c>
      <c r="O33">
        <v>0</v>
      </c>
      <c r="P33">
        <v>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-82.82</v>
      </c>
      <c r="AB33">
        <v>-82.82</v>
      </c>
      <c r="AC33" s="3">
        <v>-97.96</v>
      </c>
      <c r="AD33" s="1">
        <v>44664</v>
      </c>
      <c r="AE33">
        <f>+AC33/AA33</f>
        <v>1.1828060854865974</v>
      </c>
    </row>
    <row r="34" spans="1:31" x14ac:dyDescent="0.3">
      <c r="A34" t="s">
        <v>2934</v>
      </c>
      <c r="B34" s="1">
        <v>44670.411296296297</v>
      </c>
      <c r="C34">
        <v>17456348722</v>
      </c>
      <c r="D34" t="s">
        <v>93</v>
      </c>
      <c r="E34" t="s">
        <v>2935</v>
      </c>
      <c r="F34">
        <v>6630</v>
      </c>
      <c r="G34" t="s">
        <v>2936</v>
      </c>
      <c r="H34">
        <v>1</v>
      </c>
      <c r="I34" t="s">
        <v>2737</v>
      </c>
      <c r="J34" t="s">
        <v>2738</v>
      </c>
      <c r="K34" t="s">
        <v>2937</v>
      </c>
      <c r="M34" t="s">
        <v>2938</v>
      </c>
      <c r="N34" t="s">
        <v>667</v>
      </c>
      <c r="O34" t="s">
        <v>2939</v>
      </c>
      <c r="P34" t="s">
        <v>2800</v>
      </c>
      <c r="Q34" t="s">
        <v>2754</v>
      </c>
      <c r="R34" t="s">
        <v>2755</v>
      </c>
      <c r="S34">
        <v>0</v>
      </c>
      <c r="T34">
        <v>0</v>
      </c>
      <c r="U34">
        <v>0</v>
      </c>
      <c r="V34">
        <v>0</v>
      </c>
      <c r="W34" t="s">
        <v>2801</v>
      </c>
      <c r="X34" t="s">
        <v>2940</v>
      </c>
      <c r="Y34">
        <v>0</v>
      </c>
      <c r="Z34">
        <v>0</v>
      </c>
      <c r="AA34">
        <v>0</v>
      </c>
      <c r="AB34">
        <v>21.86</v>
      </c>
      <c r="AC34" s="3">
        <f t="shared" ref="AC34:AC36" si="4">+AB34*AE34</f>
        <v>25.560138591664121</v>
      </c>
      <c r="AD34" s="1">
        <v>44678</v>
      </c>
      <c r="AE34">
        <v>1.1692652603688984</v>
      </c>
    </row>
    <row r="35" spans="1:31" x14ac:dyDescent="0.3">
      <c r="A35" t="s">
        <v>2941</v>
      </c>
      <c r="B35" s="1">
        <v>44670.445590277777</v>
      </c>
      <c r="C35">
        <v>17456348722</v>
      </c>
      <c r="D35" t="s">
        <v>93</v>
      </c>
      <c r="E35" t="s">
        <v>2942</v>
      </c>
      <c r="F35" t="s">
        <v>1067</v>
      </c>
      <c r="G35" t="s">
        <v>2892</v>
      </c>
      <c r="H35">
        <v>1</v>
      </c>
      <c r="I35" t="s">
        <v>2737</v>
      </c>
      <c r="J35" t="s">
        <v>2738</v>
      </c>
      <c r="K35" t="s">
        <v>2943</v>
      </c>
      <c r="M35" t="s">
        <v>2944</v>
      </c>
      <c r="N35" t="s">
        <v>667</v>
      </c>
      <c r="O35" t="s">
        <v>2945</v>
      </c>
      <c r="P35" t="s">
        <v>2946</v>
      </c>
      <c r="Q35" t="s">
        <v>2754</v>
      </c>
      <c r="R35" t="s">
        <v>2755</v>
      </c>
      <c r="S35">
        <v>0</v>
      </c>
      <c r="T35">
        <v>0</v>
      </c>
      <c r="U35">
        <v>0</v>
      </c>
      <c r="V35">
        <v>0</v>
      </c>
      <c r="W35" t="s">
        <v>2947</v>
      </c>
      <c r="X35" t="s">
        <v>2948</v>
      </c>
      <c r="Y35">
        <v>0</v>
      </c>
      <c r="Z35">
        <v>0</v>
      </c>
      <c r="AA35">
        <v>0</v>
      </c>
      <c r="AB35">
        <v>27.76</v>
      </c>
      <c r="AC35" s="3">
        <f t="shared" si="4"/>
        <v>32.458803627840624</v>
      </c>
      <c r="AD35" s="1">
        <v>44678</v>
      </c>
      <c r="AE35">
        <v>1.1692652603688984</v>
      </c>
    </row>
    <row r="36" spans="1:31" x14ac:dyDescent="0.3">
      <c r="A36" t="s">
        <v>2949</v>
      </c>
      <c r="B36" s="1">
        <v>44670.595405092594</v>
      </c>
      <c r="C36">
        <v>17456348722</v>
      </c>
      <c r="D36" t="s">
        <v>93</v>
      </c>
      <c r="E36" t="s">
        <v>2950</v>
      </c>
      <c r="F36" t="s">
        <v>2951</v>
      </c>
      <c r="G36" t="s">
        <v>2952</v>
      </c>
      <c r="H36">
        <v>1</v>
      </c>
      <c r="I36" t="s">
        <v>2737</v>
      </c>
      <c r="J36" t="s">
        <v>2738</v>
      </c>
      <c r="K36" t="s">
        <v>430</v>
      </c>
      <c r="L36" t="s">
        <v>430</v>
      </c>
      <c r="M36">
        <v>93300</v>
      </c>
      <c r="O36" t="s">
        <v>2953</v>
      </c>
      <c r="P36" t="s">
        <v>2954</v>
      </c>
      <c r="Q36" t="s">
        <v>2754</v>
      </c>
      <c r="R36" t="s">
        <v>2755</v>
      </c>
      <c r="S36">
        <v>0</v>
      </c>
      <c r="T36">
        <v>0</v>
      </c>
      <c r="U36">
        <v>0</v>
      </c>
      <c r="V36">
        <v>0</v>
      </c>
      <c r="W36">
        <v>0</v>
      </c>
      <c r="X36" t="s">
        <v>2955</v>
      </c>
      <c r="Y36">
        <v>0</v>
      </c>
      <c r="Z36">
        <v>0</v>
      </c>
      <c r="AA36">
        <v>0</v>
      </c>
      <c r="AB36">
        <v>48.51</v>
      </c>
      <c r="AC36" s="3">
        <f t="shared" si="4"/>
        <v>56.721057780495258</v>
      </c>
      <c r="AD36" s="1">
        <v>44678</v>
      </c>
      <c r="AE36">
        <v>1.1692652603688984</v>
      </c>
    </row>
    <row r="37" spans="1:31" x14ac:dyDescent="0.3">
      <c r="B37" s="1">
        <v>44678</v>
      </c>
      <c r="D37" t="s">
        <v>64</v>
      </c>
      <c r="G37" t="s">
        <v>2759</v>
      </c>
      <c r="AA37">
        <v>-98.13</v>
      </c>
      <c r="AB37">
        <v>-98.13</v>
      </c>
      <c r="AC37" s="3">
        <v>-114.74</v>
      </c>
      <c r="AD37" s="1">
        <v>44678</v>
      </c>
      <c r="AE37">
        <f>+AC37/AA37</f>
        <v>1.1692652603688984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pr_export</vt:lpstr>
      <vt:lpstr>synthèse</vt:lpstr>
      <vt:lpstr>IT</vt:lpstr>
      <vt:lpstr>FR</vt:lpstr>
      <vt:lpstr>ES</vt:lpstr>
      <vt:lpstr>NL</vt:lpstr>
      <vt:lpstr>DE</vt:lpstr>
      <vt:lpstr>GB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calin doudou</dc:creator>
  <cp:lastModifiedBy>calin doudou</cp:lastModifiedBy>
  <cp:lastPrinted>2022-05-05T09:43:09Z</cp:lastPrinted>
  <dcterms:created xsi:type="dcterms:W3CDTF">2022-05-05T09:43:49Z</dcterms:created>
  <dcterms:modified xsi:type="dcterms:W3CDTF">2022-05-10T09:27:05Z</dcterms:modified>
</cp:coreProperties>
</file>