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68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lek\Desktop\"/>
    </mc:Choice>
  </mc:AlternateContent>
  <xr:revisionPtr revIDLastSave="0" documentId="13_ncr:1_{A4A32144-E171-47F3-A0D7-85D7B5424A3C}" xr6:coauthVersionLast="36" xr6:coauthVersionMax="36" xr10:uidLastSave="{00000000-0000-0000-0000-000000000000}"/>
  <bookViews>
    <workbookView xWindow="156" yWindow="84" windowWidth="18900" windowHeight="7344" activeTab="2" xr2:uid="{00000000-000D-0000-FFFF-FFFF00000000}"/>
  </bookViews>
  <sheets>
    <sheet name="Feuil1" sheetId="1" r:id="rId1"/>
    <sheet name="ARBRE" sheetId="2" r:id="rId2"/>
    <sheet name="N" sheetId="3" r:id="rId3"/>
  </sheets>
  <definedNames>
    <definedName name="_xlnm._FilterDatabase" localSheetId="2" hidden="1">N!$A$12:$D$12</definedName>
    <definedName name="adele">ARBRE!$J$10</definedName>
    <definedName name="alaindesire">ARBRE!$G$51</definedName>
    <definedName name="alberthenri">ARBRE!$P$71</definedName>
    <definedName name="alexandra">ARBRE!$D$19</definedName>
    <definedName name="annie">ARBRE!$G$30</definedName>
    <definedName name="brunehilde">ARBRE!$D$31</definedName>
    <definedName name="catherine">ARBRE!$S$73</definedName>
    <definedName name="chimene">ARBRE!$D$28</definedName>
    <definedName name="delphine">ARBRE!$G$87</definedName>
    <definedName name="desirecharles">ARBRE!$M$65</definedName>
    <definedName name="desireXDancoisne">ARBRE!$J$84</definedName>
    <definedName name="dominique">ARBRE!$G$8</definedName>
    <definedName name="duriez">ARBRE!$G$20</definedName>
    <definedName name="edouard">ARBRE!$P$57</definedName>
    <definedName name="emile">ARBRE!$M$79</definedName>
    <definedName name="georges">ARBRE!$P$101</definedName>
    <definedName name="henrilouis">ARBRE!$P$77</definedName>
    <definedName name="henrinoel">ARBRE!$P$89</definedName>
    <definedName name="ilies">ARBRE!$A$8</definedName>
    <definedName name="jacquedesire">ARBRE!$J$65</definedName>
    <definedName name="jeanclaude">ARBRE!$G$12</definedName>
    <definedName name="jeanlouis">ARBRE!$J$72</definedName>
    <definedName name="jeannemarie">ARBRE!$J$60</definedName>
    <definedName name="jeanxliagre">ARBRE!$S$65</definedName>
    <definedName name="jospehxpauline">ARBRE!$V$68</definedName>
    <definedName name="laurent">ARBRE!$G$84</definedName>
    <definedName name="leopaul">ARBRE!$J$23</definedName>
    <definedName name="leopold">ARBRE!$J$54</definedName>
    <definedName name="leopoldjoseph">ARBRE!$P$83</definedName>
    <definedName name="louisdesire">ARBRE!$J$13</definedName>
    <definedName name="louisette">ARBRE!$J$78</definedName>
    <definedName name="louishenri">ARBRE!$P$62</definedName>
    <definedName name="louispaul">ARBRE!$M$72</definedName>
    <definedName name="lucienne">ARBRE!$J$20</definedName>
    <definedName name="marceau">ARBRE!$M$86</definedName>
    <definedName name="marceauedouard">ARBRE!$J$81</definedName>
    <definedName name="marcel">ARBRE!$P$95</definedName>
    <definedName name="marcellouis">ARBRE!$J$91</definedName>
    <definedName name="marcelsel">ARBRE!$J$28</definedName>
    <definedName name="marietherese">ARBRE!$P$107</definedName>
    <definedName name="marthe">ARBRE!$J$17</definedName>
    <definedName name="martine">ARBRE!$G$48</definedName>
    <definedName name="MémoCouleurA1">16777215</definedName>
    <definedName name="MémoCouleurA10">16777215</definedName>
    <definedName name="MémoCouleurA11">16777215</definedName>
    <definedName name="MémoCouleurA2">16777215</definedName>
    <definedName name="MémoCouleurA3">16777215</definedName>
    <definedName name="MémoCouleurA4">16777215</definedName>
    <definedName name="MémoCouleurA47">16777215</definedName>
    <definedName name="MémoCouleurA5">16777215</definedName>
    <definedName name="MémoCouleurA6">16777215</definedName>
    <definedName name="MémoCouleurA62">16777215</definedName>
    <definedName name="MémoCouleurA63">16777215</definedName>
    <definedName name="MémoCouleurA64">16777215</definedName>
    <definedName name="MémoCouleurA65">16777215</definedName>
    <definedName name="MémoCouleurA66">16777215</definedName>
    <definedName name="MémoCouleurA67">16777215</definedName>
    <definedName name="MémoCouleurA68">16777215</definedName>
    <definedName name="MémoCouleurA69">16777215</definedName>
    <definedName name="MémoCouleurA7">16777215</definedName>
    <definedName name="MémoCouleurA70">16777215</definedName>
    <definedName name="MémoCouleurA71">16777215</definedName>
    <definedName name="MémoCouleurA72">16777215</definedName>
    <definedName name="MémoCouleurA73">16777215</definedName>
    <definedName name="MémoCouleurA74">16777215</definedName>
    <definedName name="MémoCouleurA8">16777215</definedName>
    <definedName name="MémoCouleurA9">16777215</definedName>
    <definedName name="MémoCouleurB1">16777215</definedName>
    <definedName name="MémoCouleurB10">16777215</definedName>
    <definedName name="MémoCouleurB11">16777215</definedName>
    <definedName name="MémoCouleurB2">16777215</definedName>
    <definedName name="MémoCouleurB4">16777215</definedName>
    <definedName name="MémoCouleurB5">16777215</definedName>
    <definedName name="MémoCouleurB6">16777215</definedName>
    <definedName name="MémoCouleurB62">16777215</definedName>
    <definedName name="MémoCouleurB63">16777215</definedName>
    <definedName name="MémoCouleurB64">16777215</definedName>
    <definedName name="MémoCouleurB65">16777215</definedName>
    <definedName name="MémoCouleurB66">16777215</definedName>
    <definedName name="MémoCouleurB67">16777215</definedName>
    <definedName name="MémoCouleurB68">16777215</definedName>
    <definedName name="MémoCouleurB69">16777215</definedName>
    <definedName name="MémoCouleurB7">16777215</definedName>
    <definedName name="MémoCouleurB70">16777215</definedName>
    <definedName name="MémoCouleurB71">16777215</definedName>
    <definedName name="MémoCouleurB72">16777215</definedName>
    <definedName name="MémoCouleurB73">16777215</definedName>
    <definedName name="MémoCouleurB8">16777215</definedName>
    <definedName name="MémoCouleurB9">16777215</definedName>
    <definedName name="MémoCouleurC1">16777215</definedName>
    <definedName name="MémoCouleurC10">16777215</definedName>
    <definedName name="MémoCouleurC11">16777215</definedName>
    <definedName name="MémoCouleurC13">16777215</definedName>
    <definedName name="MémoCouleurC17">16777215</definedName>
    <definedName name="MémoCouleurC18">16777215</definedName>
    <definedName name="MémoCouleurC19">16777215</definedName>
    <definedName name="MémoCouleurC2">16777215</definedName>
    <definedName name="MémoCouleurC4">16777215</definedName>
    <definedName name="MémoCouleurC62">16777215</definedName>
    <definedName name="MémoCouleurC63">16777215</definedName>
    <definedName name="MémoCouleurC64">16777215</definedName>
    <definedName name="MémoCouleurC65">16777215</definedName>
    <definedName name="MémoCouleurC66">16777215</definedName>
    <definedName name="MémoCouleurC67">16777215</definedName>
    <definedName name="MémoCouleurC68">16777215</definedName>
    <definedName name="MémoCouleurC69">16777215</definedName>
    <definedName name="MémoCouleurC70">16777215</definedName>
    <definedName name="MémoCouleurC71">16777215</definedName>
    <definedName name="MémoCouleurC72">16777215</definedName>
    <definedName name="MémoCouleurC73">16777215</definedName>
    <definedName name="MémoCouleurD1">16777215</definedName>
    <definedName name="MémoCouleurD10">16777215</definedName>
    <definedName name="MémoCouleurD11">16777215</definedName>
    <definedName name="MémoCouleurD13">16777215</definedName>
    <definedName name="MémoCouleurD14">16777215</definedName>
    <definedName name="MémoCouleurD15">16777215</definedName>
    <definedName name="MémoCouleurD16">16777215</definedName>
    <definedName name="MémoCouleurD17">16777215</definedName>
    <definedName name="MémoCouleurD18">16777215</definedName>
    <definedName name="MémoCouleurD19">16777215</definedName>
    <definedName name="MémoCouleurD2">16777215</definedName>
    <definedName name="MémoCouleurD20">16777215</definedName>
    <definedName name="MémoCouleurD21">16777215</definedName>
    <definedName name="MémoCouleurD22">16777215</definedName>
    <definedName name="MémoCouleurD23">16777215</definedName>
    <definedName name="MémoCouleurD24">16777215</definedName>
    <definedName name="MémoCouleurD25">16777215</definedName>
    <definedName name="MémoCouleurD26">16777215</definedName>
    <definedName name="MémoCouleurD27">16777215</definedName>
    <definedName name="MémoCouleurD28">16777215</definedName>
    <definedName name="MémoCouleurD29">16777215</definedName>
    <definedName name="MémoCouleurD30">16777215</definedName>
    <definedName name="MémoCouleurD31">16777215</definedName>
    <definedName name="MémoCouleurD32">16777215</definedName>
    <definedName name="MémoCouleurD33">16777215</definedName>
    <definedName name="MémoCouleurD4">16777215</definedName>
    <definedName name="MémoCouleurD5">16777215</definedName>
    <definedName name="MémoCouleurD6">16777215</definedName>
    <definedName name="MémoCouleurD62">16777215</definedName>
    <definedName name="MémoCouleurD63">16777215</definedName>
    <definedName name="MémoCouleurD64">16777215</definedName>
    <definedName name="MémoCouleurD65">16777215</definedName>
    <definedName name="MémoCouleurD66">16777215</definedName>
    <definedName name="MémoCouleurD67">16777215</definedName>
    <definedName name="MémoCouleurD68">16777215</definedName>
    <definedName name="MémoCouleurD69">16777215</definedName>
    <definedName name="MémoCouleurD7">16777215</definedName>
    <definedName name="MémoCouleurD70">16777215</definedName>
    <definedName name="MémoCouleurD71">16777215</definedName>
    <definedName name="MémoCouleurD72">16777215</definedName>
    <definedName name="MémoCouleurD73">16777215</definedName>
    <definedName name="MémoCouleurD76">16777215</definedName>
    <definedName name="MémoCouleurD8">16777215</definedName>
    <definedName name="MémoCouleurD9">16777215</definedName>
    <definedName name="MémoCouleurE1">16777215</definedName>
    <definedName name="MémoCouleurE10">16777215</definedName>
    <definedName name="MémoCouleurE11">16777215</definedName>
    <definedName name="MémoCouleurE12">16777215</definedName>
    <definedName name="MémoCouleurE13">16777215</definedName>
    <definedName name="MémoCouleurE17">16777215</definedName>
    <definedName name="MémoCouleurE19">16777215</definedName>
    <definedName name="MémoCouleurE2">16777215</definedName>
    <definedName name="MémoCouleurE20">16777215</definedName>
    <definedName name="MémoCouleurE21">16777215</definedName>
    <definedName name="MémoCouleurE22">16777215</definedName>
    <definedName name="MémoCouleurE23">16777215</definedName>
    <definedName name="MémoCouleurE24">16777215</definedName>
    <definedName name="MémoCouleurE25">16777215</definedName>
    <definedName name="MémoCouleurE26">16777215</definedName>
    <definedName name="MémoCouleurE27">16777215</definedName>
    <definedName name="MémoCouleurE28">16777215</definedName>
    <definedName name="MémoCouleurE29">16777215</definedName>
    <definedName name="MémoCouleurE3">16777215</definedName>
    <definedName name="MémoCouleurE30">16777215</definedName>
    <definedName name="MémoCouleurE31">16777215</definedName>
    <definedName name="MémoCouleurE32">16777215</definedName>
    <definedName name="MémoCouleurE33">16777215</definedName>
    <definedName name="MémoCouleurE34">16777215</definedName>
    <definedName name="MémoCouleurE35">16777215</definedName>
    <definedName name="MémoCouleurE36">16777215</definedName>
    <definedName name="MémoCouleurE37">16777215</definedName>
    <definedName name="MémoCouleurE38">16777215</definedName>
    <definedName name="MémoCouleurE39">16777215</definedName>
    <definedName name="MémoCouleurE4">16777215</definedName>
    <definedName name="MémoCouleurE40">16777215</definedName>
    <definedName name="MémoCouleurE41">16777215</definedName>
    <definedName name="MémoCouleurE42">16777215</definedName>
    <definedName name="MémoCouleurE43">16777215</definedName>
    <definedName name="MémoCouleurE44">16777215</definedName>
    <definedName name="MémoCouleurE45">16777215</definedName>
    <definedName name="MémoCouleurE46">16777215</definedName>
    <definedName name="MémoCouleurE47">16777215</definedName>
    <definedName name="MémoCouleurE48">16777215</definedName>
    <definedName name="MémoCouleurE49">16777215</definedName>
    <definedName name="MémoCouleurE5">16777215</definedName>
    <definedName name="MémoCouleurE50">16777215</definedName>
    <definedName name="MémoCouleurE51">16777215</definedName>
    <definedName name="MémoCouleurE52">16777215</definedName>
    <definedName name="MémoCouleurE53">16777215</definedName>
    <definedName name="MémoCouleurE54">16777215</definedName>
    <definedName name="MémoCouleurE55">16777215</definedName>
    <definedName name="MémoCouleurE56">16777215</definedName>
    <definedName name="MémoCouleurE57">16777215</definedName>
    <definedName name="MémoCouleurE58">16777215</definedName>
    <definedName name="MémoCouleurE59">16777215</definedName>
    <definedName name="MémoCouleurE6">16777215</definedName>
    <definedName name="MémoCouleurE60">16777215</definedName>
    <definedName name="MémoCouleurE61">16777215</definedName>
    <definedName name="MémoCouleurE62">16777215</definedName>
    <definedName name="MémoCouleurE63">16777215</definedName>
    <definedName name="MémoCouleurE64">16777215</definedName>
    <definedName name="MémoCouleurE65">16777215</definedName>
    <definedName name="MémoCouleurE66">16777215</definedName>
    <definedName name="MémoCouleurE67">16777215</definedName>
    <definedName name="MémoCouleurE68">16777215</definedName>
    <definedName name="MémoCouleurE69">16777215</definedName>
    <definedName name="MémoCouleurE7">16777215</definedName>
    <definedName name="MémoCouleurE70">16777215</definedName>
    <definedName name="MémoCouleurE71">16777215</definedName>
    <definedName name="MémoCouleurE72">16777215</definedName>
    <definedName name="MémoCouleurE73">16777215</definedName>
    <definedName name="MémoCouleurE74">16777215</definedName>
    <definedName name="MémoCouleurE75">16777215</definedName>
    <definedName name="MémoCouleurE76">16777215</definedName>
    <definedName name="MémoCouleurE77">16777215</definedName>
    <definedName name="MémoCouleurE78">16777215</definedName>
    <definedName name="MémoCouleurE8">16777215</definedName>
    <definedName name="MémoCouleurE9">16777215</definedName>
    <definedName name="MémoCouleurF1">16777215</definedName>
    <definedName name="MémoCouleurF10">16777215</definedName>
    <definedName name="MémoCouleurF12">16777215</definedName>
    <definedName name="MémoCouleurF13">16777215</definedName>
    <definedName name="MémoCouleurF17">16777215</definedName>
    <definedName name="MémoCouleurF19">16777215</definedName>
    <definedName name="MémoCouleurF30">16777215</definedName>
    <definedName name="MémoCouleurF31">16777215</definedName>
    <definedName name="MémoCouleurF33">16777215</definedName>
    <definedName name="MémoCouleurF4">16777215</definedName>
    <definedName name="MémoCouleurF48">16777215</definedName>
    <definedName name="MémoCouleurF5">16777215</definedName>
    <definedName name="MémoCouleurF6">16777215</definedName>
    <definedName name="MémoCouleurF7">16777215</definedName>
    <definedName name="MémoCouleurF84">16777215</definedName>
    <definedName name="MémoCouleurF85">16777215</definedName>
    <definedName name="MémoCouleurF86">16777215</definedName>
    <definedName name="MémoCouleurF87">16777215</definedName>
    <definedName name="MémoCouleurF88">16777215</definedName>
    <definedName name="MémoCouleurF89">16777215</definedName>
    <definedName name="MémoCouleurF90">16777215</definedName>
    <definedName name="MémoCouleurF91">16777215</definedName>
    <definedName name="MémoCouleurFM66">16777215</definedName>
    <definedName name="MémoCouleurG1">16777215</definedName>
    <definedName name="MémoCouleurG10">16777215</definedName>
    <definedName name="MémoCouleurG11">16777215</definedName>
    <definedName name="MémoCouleurG12">16777215</definedName>
    <definedName name="MémoCouleurG13">16777215</definedName>
    <definedName name="MémoCouleurG14">16777215</definedName>
    <definedName name="MémoCouleurG15">16777215</definedName>
    <definedName name="MémoCouleurG16">16777215</definedName>
    <definedName name="MémoCouleurG17">16777215</definedName>
    <definedName name="MémoCouleurG18">16777215</definedName>
    <definedName name="MémoCouleurG19">16777215</definedName>
    <definedName name="MémoCouleurG2">16777215</definedName>
    <definedName name="MémoCouleurG20">16777215</definedName>
    <definedName name="MémoCouleurG21">16777215</definedName>
    <definedName name="MémoCouleurG22">16777215</definedName>
    <definedName name="MémoCouleurG23">16777215</definedName>
    <definedName name="MémoCouleurG24">16777215</definedName>
    <definedName name="MémoCouleurG25">16777215</definedName>
    <definedName name="MémoCouleurG26">16777215</definedName>
    <definedName name="MémoCouleurG27">16777215</definedName>
    <definedName name="MémoCouleurG28">16777215</definedName>
    <definedName name="MémoCouleurG29">16777215</definedName>
    <definedName name="MémoCouleurG3">16777215</definedName>
    <definedName name="MémoCouleurG30">16777215</definedName>
    <definedName name="MémoCouleurG31">16777215</definedName>
    <definedName name="MémoCouleurG32">16777215</definedName>
    <definedName name="MémoCouleurG33">16777215</definedName>
    <definedName name="MémoCouleurG34">16777215</definedName>
    <definedName name="MémoCouleurG35">16777215</definedName>
    <definedName name="MémoCouleurG36">16777215</definedName>
    <definedName name="MémoCouleurG37">16777215</definedName>
    <definedName name="MémoCouleurG38">16777215</definedName>
    <definedName name="MémoCouleurG39">16777215</definedName>
    <definedName name="MémoCouleurG4">16777215</definedName>
    <definedName name="MémoCouleurG40">16777215</definedName>
    <definedName name="MémoCouleurG41">16777215</definedName>
    <definedName name="MémoCouleurG42">16777215</definedName>
    <definedName name="MémoCouleurG43">16777215</definedName>
    <definedName name="MémoCouleurG44">16777215</definedName>
    <definedName name="MémoCouleurG45">16777215</definedName>
    <definedName name="MémoCouleurG46">16777215</definedName>
    <definedName name="MémoCouleurG47">16777215</definedName>
    <definedName name="MémoCouleurG48">16777215</definedName>
    <definedName name="MémoCouleurG49">16777215</definedName>
    <definedName name="MémoCouleurG5">16777215</definedName>
    <definedName name="MémoCouleurG50">16777215</definedName>
    <definedName name="MémoCouleurG51">16777215</definedName>
    <definedName name="MémoCouleurG52">16777215</definedName>
    <definedName name="MémoCouleurG53">16777215</definedName>
    <definedName name="MémoCouleurG54">16777215</definedName>
    <definedName name="MémoCouleurG55">16777215</definedName>
    <definedName name="MémoCouleurG56">16777215</definedName>
    <definedName name="MémoCouleurG57">16777215</definedName>
    <definedName name="MémoCouleurG58">16777215</definedName>
    <definedName name="MémoCouleurG59">16777215</definedName>
    <definedName name="MémoCouleurG6">16777215</definedName>
    <definedName name="MémoCouleurG60">16777215</definedName>
    <definedName name="MémoCouleurG61">16777215</definedName>
    <definedName name="MémoCouleurG62">16777215</definedName>
    <definedName name="MémoCouleurG63">16777215</definedName>
    <definedName name="MémoCouleurG64">16777215</definedName>
    <definedName name="MémoCouleurG65">16777215</definedName>
    <definedName name="MémoCouleurG66">16777215</definedName>
    <definedName name="MémoCouleurG67">16777215</definedName>
    <definedName name="MémoCouleurG68">16777215</definedName>
    <definedName name="MémoCouleurG69">16777215</definedName>
    <definedName name="MémoCouleurG7">16777215</definedName>
    <definedName name="MémoCouleurG70">16777215</definedName>
    <definedName name="MémoCouleurG71">16777215</definedName>
    <definedName name="MémoCouleurG72">16777215</definedName>
    <definedName name="MémoCouleurG73">16777215</definedName>
    <definedName name="MémoCouleurG74">16777215</definedName>
    <definedName name="MémoCouleurG75">16777215</definedName>
    <definedName name="MémoCouleurG76">16777215</definedName>
    <definedName name="MémoCouleurG77">16777215</definedName>
    <definedName name="MémoCouleurG78">16777215</definedName>
    <definedName name="MémoCouleurG79">16777215</definedName>
    <definedName name="MémoCouleurG8">16777215</definedName>
    <definedName name="MémoCouleurG80">16777215</definedName>
    <definedName name="MémoCouleurG81">16777215</definedName>
    <definedName name="MémoCouleurG82">16777215</definedName>
    <definedName name="MémoCouleurG83">16777215</definedName>
    <definedName name="MémoCouleurG84">16777215</definedName>
    <definedName name="MémoCouleurG85">16777215</definedName>
    <definedName name="MémoCouleurG86">16777215</definedName>
    <definedName name="MémoCouleurG87">16777215</definedName>
    <definedName name="MémoCouleurG88">16777215</definedName>
    <definedName name="MémoCouleurG89">16777215</definedName>
    <definedName name="MémoCouleurG9">16777215</definedName>
    <definedName name="MémoCouleurG90">16777215</definedName>
    <definedName name="MémoCouleurG91">16777215</definedName>
    <definedName name="MémoCouleurH12">16777215</definedName>
    <definedName name="MémoCouleurH13">16777215</definedName>
    <definedName name="MémoCouleurH17">16777215</definedName>
    <definedName name="MémoCouleurH18">16777215</definedName>
    <definedName name="MémoCouleurH19">16777215</definedName>
    <definedName name="MémoCouleurH20">16777215</definedName>
    <definedName name="MémoCouleurH21">16777215</definedName>
    <definedName name="MémoCouleurH22">16777215</definedName>
    <definedName name="MémoCouleurH23">16777215</definedName>
    <definedName name="MémoCouleurH24">16777215</definedName>
    <definedName name="MémoCouleurH25">16777215</definedName>
    <definedName name="MémoCouleurH26">16777215</definedName>
    <definedName name="MémoCouleurH27">16777215</definedName>
    <definedName name="MémoCouleurH28">16777215</definedName>
    <definedName name="MémoCouleurH3">16777215</definedName>
    <definedName name="MémoCouleurH31">16777215</definedName>
    <definedName name="MémoCouleurH32">16777215</definedName>
    <definedName name="MémoCouleurH33">16777215</definedName>
    <definedName name="MémoCouleurH54">16777215</definedName>
    <definedName name="MémoCouleurH60">16777215</definedName>
    <definedName name="MémoCouleurH63">16777215</definedName>
    <definedName name="MémoCouleurH64">16777215</definedName>
    <definedName name="MémoCouleurH65">16777215</definedName>
    <definedName name="MémoCouleurH66">16777215</definedName>
    <definedName name="MémoCouleurH67">16777215</definedName>
    <definedName name="MémoCouleurH68">16777215</definedName>
    <definedName name="MémoCouleurH71">16777215</definedName>
    <definedName name="MémoCouleurH77">16777215</definedName>
    <definedName name="MémoCouleurH84">16777215</definedName>
    <definedName name="MémoCouleurH90">16777215</definedName>
    <definedName name="MémoCouleurH91">16777215</definedName>
    <definedName name="MémoCouleurI12">16777215</definedName>
    <definedName name="MémoCouleurI13">16777215</definedName>
    <definedName name="MémoCouleurI17">16777215</definedName>
    <definedName name="MémoCouleurI28">16777215</definedName>
    <definedName name="MémoCouleurI31">16777215</definedName>
    <definedName name="MémoCouleurI32">16777215</definedName>
    <definedName name="MémoCouleurI33">16777215</definedName>
    <definedName name="MémoCouleurI4">16777215</definedName>
    <definedName name="MémoCouleurI54">16777215</definedName>
    <definedName name="MémoCouleurI60">16777215</definedName>
    <definedName name="MémoCouleurI65">16777215</definedName>
    <definedName name="MémoCouleurI71">16777215</definedName>
    <definedName name="MémoCouleurI77">16777215</definedName>
    <definedName name="MémoCouleurI84">16777215</definedName>
    <definedName name="MémoCouleurI90">16777215</definedName>
    <definedName name="MémoCouleurI91">16777215</definedName>
    <definedName name="MémoCouleurJ10">16777215</definedName>
    <definedName name="MémoCouleurJ11">16777215</definedName>
    <definedName name="MémoCouleurJ12">16777215</definedName>
    <definedName name="MémoCouleurJ13">16777215</definedName>
    <definedName name="MémoCouleurJ14">16777215</definedName>
    <definedName name="MémoCouleurJ15">16777215</definedName>
    <definedName name="MémoCouleurJ16">16777215</definedName>
    <definedName name="MémoCouleurJ17">16777215</definedName>
    <definedName name="MémoCouleurJ18">16777215</definedName>
    <definedName name="MémoCouleurJ19">16777215</definedName>
    <definedName name="MémoCouleurJ20">16777215</definedName>
    <definedName name="MémoCouleurJ21">16777215</definedName>
    <definedName name="MémoCouleurJ22">16777215</definedName>
    <definedName name="MémoCouleurJ23">16777215</definedName>
    <definedName name="MémoCouleurJ24">16777215</definedName>
    <definedName name="MémoCouleurJ25">16777215</definedName>
    <definedName name="MémoCouleurJ26">16777215</definedName>
    <definedName name="MémoCouleurJ27">16777215</definedName>
    <definedName name="MémoCouleurJ28">16777215</definedName>
    <definedName name="MémoCouleurJ29">16777215</definedName>
    <definedName name="MémoCouleurJ3">16777215</definedName>
    <definedName name="MémoCouleurJ30">16777215</definedName>
    <definedName name="MémoCouleurJ31">16777215</definedName>
    <definedName name="MémoCouleurJ32">16777215</definedName>
    <definedName name="MémoCouleurJ33">16777215</definedName>
    <definedName name="MémoCouleurJ4">16777215</definedName>
    <definedName name="MémoCouleurJ44">16777215</definedName>
    <definedName name="MémoCouleurJ49">16777215</definedName>
    <definedName name="MémoCouleurJ5">16777215</definedName>
    <definedName name="MémoCouleurJ53">16777215</definedName>
    <definedName name="MémoCouleurJ54">16777215</definedName>
    <definedName name="MémoCouleurJ55">16777215</definedName>
    <definedName name="MémoCouleurJ56">16777215</definedName>
    <definedName name="MémoCouleurJ57">16777215</definedName>
    <definedName name="MémoCouleurJ58">16777215</definedName>
    <definedName name="MémoCouleurJ59">16777215</definedName>
    <definedName name="MémoCouleurJ6">16777215</definedName>
    <definedName name="MémoCouleurJ60">16777215</definedName>
    <definedName name="MémoCouleurJ61">16777215</definedName>
    <definedName name="MémoCouleurJ62">16777215</definedName>
    <definedName name="MémoCouleurJ63">16777215</definedName>
    <definedName name="MémoCouleurJ64">16777215</definedName>
    <definedName name="MémoCouleurJ65">16777215</definedName>
    <definedName name="MémoCouleurJ66">16777215</definedName>
    <definedName name="MémoCouleurJ67">16777215</definedName>
    <definedName name="MémoCouleurJ68">16777215</definedName>
    <definedName name="MémoCouleurJ69">16777215</definedName>
    <definedName name="MémoCouleurJ7">16777215</definedName>
    <definedName name="MémoCouleurJ70">16777215</definedName>
    <definedName name="MémoCouleurJ71">16777215</definedName>
    <definedName name="MémoCouleurJ72">16777215</definedName>
    <definedName name="MémoCouleurJ73">16777215</definedName>
    <definedName name="MémoCouleurJ74">16777215</definedName>
    <definedName name="MémoCouleurJ75">16777215</definedName>
    <definedName name="MémoCouleurJ76">16777215</definedName>
    <definedName name="MémoCouleurJ77">16777215</definedName>
    <definedName name="MémoCouleurJ78">16777215</definedName>
    <definedName name="MémoCouleurJ79">16777215</definedName>
    <definedName name="MémoCouleurJ8">16777215</definedName>
    <definedName name="MémoCouleurJ80">16777215</definedName>
    <definedName name="MémoCouleurJ81">16777215</definedName>
    <definedName name="MémoCouleurJ82">16777215</definedName>
    <definedName name="MémoCouleurJ83">16777215</definedName>
    <definedName name="MémoCouleurJ84">16777215</definedName>
    <definedName name="MémoCouleurJ85">16777215</definedName>
    <definedName name="MémoCouleurJ86">16777215</definedName>
    <definedName name="MémoCouleurJ87">16777215</definedName>
    <definedName name="MémoCouleurJ88">16777215</definedName>
    <definedName name="MémoCouleurJ89">16777215</definedName>
    <definedName name="MémoCouleurJ9">16777215</definedName>
    <definedName name="MémoCouleurJ90">16777215</definedName>
    <definedName name="MémoCouleurJ91">16777215</definedName>
    <definedName name="MémoCouleurJ92">16777215</definedName>
    <definedName name="MémoCouleurJ93">16777215</definedName>
    <definedName name="MémoCouleurJ94">16777215</definedName>
    <definedName name="MémoCouleurJ95">16777215</definedName>
    <definedName name="MémoCouleurJ96">16777215</definedName>
    <definedName name="MémoCouleurJ97">16777215</definedName>
    <definedName name="MémoCouleurK10">16777215</definedName>
    <definedName name="MémoCouleurK11">16777215</definedName>
    <definedName name="MémoCouleurK12">16777215</definedName>
    <definedName name="MémoCouleurK13">16777215</definedName>
    <definedName name="MémoCouleurK14">16777215</definedName>
    <definedName name="MémoCouleurK15">16777215</definedName>
    <definedName name="MémoCouleurK16">16777215</definedName>
    <definedName name="MémoCouleurK17">16777215</definedName>
    <definedName name="MémoCouleurK18">16777215</definedName>
    <definedName name="MémoCouleurK19">16777215</definedName>
    <definedName name="MémoCouleurK20">16777215</definedName>
    <definedName name="MémoCouleurK21">16777215</definedName>
    <definedName name="MémoCouleurK22">16777215</definedName>
    <definedName name="MémoCouleurK23">16777215</definedName>
    <definedName name="MémoCouleurK24">16777215</definedName>
    <definedName name="MémoCouleurK25">16777215</definedName>
    <definedName name="MémoCouleurK26">16777215</definedName>
    <definedName name="MémoCouleurK27">16777215</definedName>
    <definedName name="MémoCouleurK28">16777215</definedName>
    <definedName name="MémoCouleurK29">16777215</definedName>
    <definedName name="MémoCouleurK30">16777215</definedName>
    <definedName name="MémoCouleurK31">16777215</definedName>
    <definedName name="MémoCouleurK32">16777215</definedName>
    <definedName name="MémoCouleurK33">16777215</definedName>
    <definedName name="MémoCouleurK34">16777215</definedName>
    <definedName name="MémoCouleurK35">16777215</definedName>
    <definedName name="MémoCouleurK56">16777215</definedName>
    <definedName name="MémoCouleurK65">16777215</definedName>
    <definedName name="MémoCouleurK8">16777215</definedName>
    <definedName name="MémoCouleurK9">16777215</definedName>
    <definedName name="MémoCouleurK91">16777215</definedName>
    <definedName name="MémoCouleurL52">16777215</definedName>
    <definedName name="MémoCouleurL56">16777215</definedName>
    <definedName name="MémoCouleurL65">16777215</definedName>
    <definedName name="MémoCouleurL91">16777215</definedName>
    <definedName name="MémoCouleurM10">16777215</definedName>
    <definedName name="MémoCouleurM15">16777215</definedName>
    <definedName name="MémoCouleurM30">16777215</definedName>
    <definedName name="MémoCouleurM31">16777215</definedName>
    <definedName name="MémoCouleurM34">16777215</definedName>
    <definedName name="MémoCouleurM39">16777215</definedName>
    <definedName name="MémoCouleurM4">16777215</definedName>
    <definedName name="MémoCouleurM40">16777215</definedName>
    <definedName name="MémoCouleurM41">16777215</definedName>
    <definedName name="MémoCouleurM46">16777215</definedName>
    <definedName name="MémoCouleurM47">16777215</definedName>
    <definedName name="MémoCouleurM48">16777215</definedName>
    <definedName name="MémoCouleurM49">16777215</definedName>
    <definedName name="MémoCouleurM5">16777215</definedName>
    <definedName name="MémoCouleurM50">16777215</definedName>
    <definedName name="MémoCouleurM51">16777215</definedName>
    <definedName name="MémoCouleurM52">16777215</definedName>
    <definedName name="MémoCouleurM53">16777215</definedName>
    <definedName name="MémoCouleurM54">16777215</definedName>
    <definedName name="MémoCouleurM55">16777215</definedName>
    <definedName name="MémoCouleurM56">16777215</definedName>
    <definedName name="MémoCouleurM57">16777215</definedName>
    <definedName name="MémoCouleurM58">16777215</definedName>
    <definedName name="MémoCouleurM59">16777215</definedName>
    <definedName name="MémoCouleurM60">16777215</definedName>
    <definedName name="MémoCouleurM61">16777215</definedName>
    <definedName name="MémoCouleurM62">16777215</definedName>
    <definedName name="MémoCouleurM63">16777215</definedName>
    <definedName name="MémoCouleurM64">16777215</definedName>
    <definedName name="MémoCouleurM65">16777215</definedName>
    <definedName name="MémoCouleurM66">16777215</definedName>
    <definedName name="MémoCouleurM67">16777215</definedName>
    <definedName name="MémoCouleurM68">16777215</definedName>
    <definedName name="MémoCouleurM69">16777215</definedName>
    <definedName name="MémoCouleurM7">16777215</definedName>
    <definedName name="MémoCouleurM70">16777215</definedName>
    <definedName name="MémoCouleurM71">16777215</definedName>
    <definedName name="MémoCouleurM72">16777215</definedName>
    <definedName name="MémoCouleurM73">16777215</definedName>
    <definedName name="MémoCouleurM74">16777215</definedName>
    <definedName name="MémoCouleurM75">16777215</definedName>
    <definedName name="MémoCouleurM76">16777215</definedName>
    <definedName name="MémoCouleurM77">16777215</definedName>
    <definedName name="MémoCouleurM78">16777215</definedName>
    <definedName name="MémoCouleurM79">16777215</definedName>
    <definedName name="MémoCouleurM80">16777215</definedName>
    <definedName name="MémoCouleurM81">16777215</definedName>
    <definedName name="MémoCouleurM82">16777215</definedName>
    <definedName name="MémoCouleurM83">16777215</definedName>
    <definedName name="MémoCouleurM84">16777215</definedName>
    <definedName name="MémoCouleurM85">16777215</definedName>
    <definedName name="MémoCouleurM86">16777215</definedName>
    <definedName name="MémoCouleurM87">16777215</definedName>
    <definedName name="MémoCouleurM88">16777215</definedName>
    <definedName name="MémoCouleurM89">16777215</definedName>
    <definedName name="MémoCouleurM90">16777215</definedName>
    <definedName name="MémoCouleurM91">16777215</definedName>
    <definedName name="MémoCouleurN57">16777215</definedName>
    <definedName name="MémoCouleurN8">16777215</definedName>
    <definedName name="MémoCouleurO57">16777215</definedName>
    <definedName name="MémoCouleurP10">16777215</definedName>
    <definedName name="MémoCouleurP100">16777215</definedName>
    <definedName name="MémoCouleurP101">16777215</definedName>
    <definedName name="MémoCouleurP102">16777215</definedName>
    <definedName name="MémoCouleurP103">16777215</definedName>
    <definedName name="MémoCouleurP104">16777215</definedName>
    <definedName name="MémoCouleurP105">16777215</definedName>
    <definedName name="MémoCouleurP106">16777215</definedName>
    <definedName name="MémoCouleurP107">16777215</definedName>
    <definedName name="MémoCouleurP108">16777215</definedName>
    <definedName name="MémoCouleurP109">16777215</definedName>
    <definedName name="MémoCouleurP11">16777215</definedName>
    <definedName name="MémoCouleurP110">16777215</definedName>
    <definedName name="MémoCouleurP111">16777215</definedName>
    <definedName name="MémoCouleurP112">16777215</definedName>
    <definedName name="MémoCouleurP113">16777215</definedName>
    <definedName name="MémoCouleurP114">16777215</definedName>
    <definedName name="MémoCouleurP115">16777215</definedName>
    <definedName name="MémoCouleurP116">16777215</definedName>
    <definedName name="MémoCouleurP117">16777215</definedName>
    <definedName name="MémoCouleurP118">16777215</definedName>
    <definedName name="MémoCouleurP119">16777215</definedName>
    <definedName name="MémoCouleurP120">16777215</definedName>
    <definedName name="MémoCouleurP121">16777215</definedName>
    <definedName name="MémoCouleurP14">16777215</definedName>
    <definedName name="MémoCouleurP15">16777215</definedName>
    <definedName name="MémoCouleurP16">16777215</definedName>
    <definedName name="MémoCouleurP17">16777215</definedName>
    <definedName name="MémoCouleurP18">16777215</definedName>
    <definedName name="MémoCouleurP19">16777215</definedName>
    <definedName name="MémoCouleurP20">16777215</definedName>
    <definedName name="MémoCouleurP21">16777215</definedName>
    <definedName name="MémoCouleurP22">16777215</definedName>
    <definedName name="MémoCouleurP23">16777215</definedName>
    <definedName name="MémoCouleurP24">16777215</definedName>
    <definedName name="MémoCouleurP25">16777215</definedName>
    <definedName name="MémoCouleurP26">16777215</definedName>
    <definedName name="MémoCouleurP27">16777215</definedName>
    <definedName name="MémoCouleurP28">16777215</definedName>
    <definedName name="MémoCouleurP29">16777215</definedName>
    <definedName name="MémoCouleurP30">16777215</definedName>
    <definedName name="MémoCouleurP31">16777215</definedName>
    <definedName name="MémoCouleurP32">16777215</definedName>
    <definedName name="MémoCouleurP33">16777215</definedName>
    <definedName name="MémoCouleurP34">16777215</definedName>
    <definedName name="MémoCouleurP35">16777215</definedName>
    <definedName name="MémoCouleurP36">16777215</definedName>
    <definedName name="MémoCouleurP37">16777215</definedName>
    <definedName name="MémoCouleurP38">16777215</definedName>
    <definedName name="MémoCouleurP39">16777215</definedName>
    <definedName name="MémoCouleurP40">16777215</definedName>
    <definedName name="MémoCouleurP41">16777215</definedName>
    <definedName name="MémoCouleurP42">16777215</definedName>
    <definedName name="MémoCouleurP43">16777215</definedName>
    <definedName name="MémoCouleurP44">16777215</definedName>
    <definedName name="MémoCouleurP45">16777215</definedName>
    <definedName name="MémoCouleurP46">16777215</definedName>
    <definedName name="MémoCouleurP47">16777215</definedName>
    <definedName name="MémoCouleurP48">16777215</definedName>
    <definedName name="MémoCouleurP49">16777215</definedName>
    <definedName name="MémoCouleurP50">16777215</definedName>
    <definedName name="MémoCouleurP51">16777215</definedName>
    <definedName name="MémoCouleurP52">16777215</definedName>
    <definedName name="MémoCouleurP53">16777215</definedName>
    <definedName name="MémoCouleurP54">16777215</definedName>
    <definedName name="MémoCouleurP55">16777215</definedName>
    <definedName name="MémoCouleurP56">16777215</definedName>
    <definedName name="MémoCouleurP57">16777215</definedName>
    <definedName name="MémoCouleurP58">16777215</definedName>
    <definedName name="MémoCouleurP59">16777215</definedName>
    <definedName name="MémoCouleurP60">16777215</definedName>
    <definedName name="MémoCouleurP61">16777215</definedName>
    <definedName name="MémoCouleurP62">16777215</definedName>
    <definedName name="MémoCouleurP63">16777215</definedName>
    <definedName name="MémoCouleurP64">16777215</definedName>
    <definedName name="MémoCouleurP65">16777215</definedName>
    <definedName name="MémoCouleurP66">16777215</definedName>
    <definedName name="MémoCouleurP67">16777215</definedName>
    <definedName name="MémoCouleurP68">16777215</definedName>
    <definedName name="MémoCouleurP69">16777215</definedName>
    <definedName name="MémoCouleurP70">16777215</definedName>
    <definedName name="MémoCouleurP71">16777215</definedName>
    <definedName name="MémoCouleurP72">16777215</definedName>
    <definedName name="MémoCouleurP73">16777215</definedName>
    <definedName name="MémoCouleurP74">16777215</definedName>
    <definedName name="MémoCouleurP75">16777215</definedName>
    <definedName name="MémoCouleurP76">16777215</definedName>
    <definedName name="MémoCouleurP77">16777215</definedName>
    <definedName name="MémoCouleurP78">16777215</definedName>
    <definedName name="MémoCouleurP79">16777215</definedName>
    <definedName name="MémoCouleurP80">16777215</definedName>
    <definedName name="MémoCouleurP81">16777215</definedName>
    <definedName name="MémoCouleurP82">16777215</definedName>
    <definedName name="MémoCouleurP83">16777215</definedName>
    <definedName name="MémoCouleurP84">16777215</definedName>
    <definedName name="MémoCouleurP85">16777215</definedName>
    <definedName name="MémoCouleurP86">16777215</definedName>
    <definedName name="MémoCouleurP87">16777215</definedName>
    <definedName name="MémoCouleurP88">16777215</definedName>
    <definedName name="MémoCouleurP89">16777215</definedName>
    <definedName name="MémoCouleurP90">16777215</definedName>
    <definedName name="MémoCouleurP91">16777215</definedName>
    <definedName name="MémoCouleurP92">16777215</definedName>
    <definedName name="MémoCouleurP93">16777215</definedName>
    <definedName name="MémoCouleurP94">16777215</definedName>
    <definedName name="MémoCouleurP95">16777215</definedName>
    <definedName name="MémoCouleurP96">16777215</definedName>
    <definedName name="MémoCouleurP97">16777215</definedName>
    <definedName name="MémoCouleurP98">16777215</definedName>
    <definedName name="MémoCouleurP99">16777215</definedName>
    <definedName name="MémoCouleurQ103">16777215</definedName>
    <definedName name="MémoCouleurQ108">16777215</definedName>
    <definedName name="MémoCouleurQ28">16777215</definedName>
    <definedName name="MémoCouleurQ61">16777215</definedName>
    <definedName name="MémoCouleurQ65">16777215</definedName>
    <definedName name="MémoCouleurQ78">16777215</definedName>
    <definedName name="MémoCouleurQ85">16777215</definedName>
    <definedName name="MémoCouleurQ90">16777215</definedName>
    <definedName name="MémoCouleurQ96">16777215</definedName>
    <definedName name="MémoCouleurR100">16777215</definedName>
    <definedName name="MémoCouleurR101">16777215</definedName>
    <definedName name="MémoCouleurR102">16777215</definedName>
    <definedName name="MémoCouleurR103">16777215</definedName>
    <definedName name="MémoCouleurR104">16777215</definedName>
    <definedName name="MémoCouleurR105">16777215</definedName>
    <definedName name="MémoCouleurR106">16777215</definedName>
    <definedName name="MémoCouleurR107">16777215</definedName>
    <definedName name="MémoCouleurR25">16777215</definedName>
    <definedName name="MémoCouleurR61">16777215</definedName>
    <definedName name="MémoCouleurR65">16777215</definedName>
    <definedName name="MémoCouleurR66">16777215</definedName>
    <definedName name="MémoCouleurR67">16777215</definedName>
    <definedName name="MémoCouleurR68">16777215</definedName>
    <definedName name="MémoCouleurR69">16777215</definedName>
    <definedName name="MémoCouleurR72">16777215</definedName>
    <definedName name="MémoCouleurR73">16777215</definedName>
    <definedName name="MémoCouleurR74">16777215</definedName>
    <definedName name="MémoCouleurR75">16777215</definedName>
    <definedName name="MémoCouleurR76">16777215</definedName>
    <definedName name="MémoCouleurR77">16777215</definedName>
    <definedName name="MémoCouleurR78">16777215</definedName>
    <definedName name="MémoCouleurR79">16777215</definedName>
    <definedName name="MémoCouleurR80">16777215</definedName>
    <definedName name="MémoCouleurR81">16777215</definedName>
    <definedName name="MémoCouleurR82">16777215</definedName>
    <definedName name="MémoCouleurR83">16777215</definedName>
    <definedName name="MémoCouleurR84">16777215</definedName>
    <definedName name="MémoCouleurR85">16777215</definedName>
    <definedName name="MémoCouleurR86">16777215</definedName>
    <definedName name="MémoCouleurR87">16777215</definedName>
    <definedName name="MémoCouleurR88">16777215</definedName>
    <definedName name="MémoCouleurR89">16777215</definedName>
    <definedName name="MémoCouleurR90">16777215</definedName>
    <definedName name="MémoCouleurR91">16777215</definedName>
    <definedName name="MémoCouleurR92">16777215</definedName>
    <definedName name="MémoCouleurR93">16777215</definedName>
    <definedName name="MémoCouleurR94">16777215</definedName>
    <definedName name="MémoCouleurR95">16777215</definedName>
    <definedName name="MémoCouleurR96">16777215</definedName>
    <definedName name="MémoCouleurR97">16777215</definedName>
    <definedName name="MémoCouleurR98">16777215</definedName>
    <definedName name="MémoCouleurR99">16777215</definedName>
    <definedName name="MémoCouleurS15">16777215</definedName>
    <definedName name="MémoCouleurS36">16777215</definedName>
    <definedName name="MémoCouleurS61">16777215</definedName>
    <definedName name="MémoCouleurS63">16777215</definedName>
    <definedName name="MémoCouleurS64">16777215</definedName>
    <definedName name="MémoCouleurS65">16777215</definedName>
    <definedName name="MémoCouleurS66">16777215</definedName>
    <definedName name="MémoCouleurS67">16777215</definedName>
    <definedName name="MémoCouleurS68">16777215</definedName>
    <definedName name="MémoCouleurS69">16777215</definedName>
    <definedName name="MémoCouleurS70">16777215</definedName>
    <definedName name="MémoCouleurS71">16777215</definedName>
    <definedName name="MémoCouleurS72">16777215</definedName>
    <definedName name="MémoCouleurS73">16777215</definedName>
    <definedName name="MémoCouleurS74">16777215</definedName>
    <definedName name="MémoCouleurS84">16777215</definedName>
    <definedName name="MémoCouleurT24">16777215</definedName>
    <definedName name="MémoCouleurT65">16777215</definedName>
    <definedName name="MémoCouleurT66">16777215</definedName>
    <definedName name="MémoCouleurT67">16777215</definedName>
    <definedName name="MémoCouleurT68">16777215</definedName>
    <definedName name="MémoCouleurT69">16777215</definedName>
    <definedName name="MémoCouleurT70">16777215</definedName>
    <definedName name="MémoCouleurT71">16777215</definedName>
    <definedName name="MémoCouleurT72">16777215</definedName>
    <definedName name="MémoCouleurT73">16777215</definedName>
    <definedName name="MémoCouleurT74">16777215</definedName>
    <definedName name="MémoCouleurU106">16777215</definedName>
    <definedName name="MémoCouleurU65">16777215</definedName>
    <definedName name="MémoCouleurU66">16777215</definedName>
    <definedName name="MémoCouleurU67">16777215</definedName>
    <definedName name="MémoCouleurU68">16777215</definedName>
    <definedName name="MémoCouleurU69">16777215</definedName>
    <definedName name="MémoCouleurU70">16777215</definedName>
    <definedName name="MémoCouleurU71">16777215</definedName>
    <definedName name="MémoCouleurU72">16777215</definedName>
    <definedName name="MémoCouleurU73">16777215</definedName>
    <definedName name="MémoCouleurU74">16777215</definedName>
    <definedName name="MémoCouleurU89">16777215</definedName>
    <definedName name="MémoCouleurV13">16777215</definedName>
    <definedName name="MémoCouleurV35">16777215</definedName>
    <definedName name="MémoCouleurV64">16777215</definedName>
    <definedName name="MémoCouleurV65">16777215</definedName>
    <definedName name="MémoCouleurV66">16777215</definedName>
    <definedName name="MémoCouleurV67">16777215</definedName>
    <definedName name="MémoCouleurV68">16777215</definedName>
    <definedName name="MémoCouleurV69">16777215</definedName>
    <definedName name="MémoCouleurV70">16777215</definedName>
    <definedName name="MémoCouleurV71">16777215</definedName>
    <definedName name="MémoCouleurV72">16777215</definedName>
    <definedName name="MémoCouleurV73">16777215</definedName>
    <definedName name="MémoCouleurV74">16777215</definedName>
    <definedName name="MémoCouleurW65">16777215</definedName>
    <definedName name="MémoCouleurW66">16777215</definedName>
    <definedName name="MémoCouleurW67">16777215</definedName>
    <definedName name="MémoCouleurW68">16777215</definedName>
    <definedName name="MémoCouleurW69">16777215</definedName>
    <definedName name="MémoCouleurW70">16777215</definedName>
    <definedName name="MémoCouleurW71">16777215</definedName>
    <definedName name="MémoCouleurW72">16777215</definedName>
    <definedName name="MémoCouleurW73">16777215</definedName>
    <definedName name="MémoCouleurW74">16777215</definedName>
    <definedName name="MémoCouleurX61">16777215</definedName>
    <definedName name="MémoCouleurX63">16777215</definedName>
    <definedName name="MémoCouleurX65">16777215</definedName>
    <definedName name="MémoCouleurX66">16777215</definedName>
    <definedName name="MémoCouleurX67">16777215</definedName>
    <definedName name="MémoCouleurX68">16777215</definedName>
    <definedName name="MémoCouleurX69">16777215</definedName>
    <definedName name="MémoCouleurX70">16777215</definedName>
    <definedName name="MémoCouleurX71">16777215</definedName>
    <definedName name="MémoCouleurX72">16777215</definedName>
    <definedName name="MémoCouleurX73">16777215</definedName>
    <definedName name="MémoCouleurX74">16777215</definedName>
    <definedName name="MémoCouleurX78">16777215</definedName>
    <definedName name="MémoCouleurZ60">16777215</definedName>
    <definedName name="michael">ARBRE!$D$10</definedName>
    <definedName name="michelle">ARBRE!$G$33</definedName>
    <definedName name="nadia">ARBRE!$D$4</definedName>
    <definedName name="patrickfernand">ARBRE!$G$54</definedName>
    <definedName name="philipe">ARBRE!$G$90</definedName>
    <definedName name="pierre">ARBRE!$X$68</definedName>
    <definedName name="priem">ARBRE!$J$31</definedName>
    <definedName name="rodrigue">ARBRE!$D$25</definedName>
    <definedName name="severine">ARBRE!$D$22</definedName>
    <definedName name="victor">ARBRE!$J$74</definedName>
    <definedName name="yanis">ARBRE!$A$5</definedName>
    <definedName name="zya">ARBRE!$A$2</definedName>
  </definedNames>
  <calcPr calcId="191029"/>
</workbook>
</file>

<file path=xl/calcChain.xml><?xml version="1.0" encoding="utf-8"?>
<calcChain xmlns="http://schemas.openxmlformats.org/spreadsheetml/2006/main">
  <c r="G9" i="3" l="1"/>
  <c r="F9" i="3"/>
  <c r="G8" i="3"/>
  <c r="F8" i="3"/>
  <c r="G7" i="3"/>
  <c r="F7" i="3"/>
  <c r="G6" i="3"/>
  <c r="F6" i="3"/>
  <c r="G5" i="3"/>
  <c r="F5" i="3"/>
  <c r="G4" i="3"/>
  <c r="F4" i="3"/>
  <c r="E3" i="3"/>
</calcChain>
</file>

<file path=xl/sharedStrings.xml><?xml version="1.0" encoding="utf-8"?>
<sst xmlns="http://schemas.openxmlformats.org/spreadsheetml/2006/main" count="678" uniqueCount="210">
  <si>
    <t>1935-xxx</t>
  </si>
  <si>
    <t>Jacques SEL</t>
  </si>
  <si>
    <t>Jean Louis</t>
  </si>
  <si>
    <t>Victor</t>
  </si>
  <si>
    <t>Louisette</t>
  </si>
  <si>
    <t xml:space="preserve">Marceau </t>
  </si>
  <si>
    <t>Martine</t>
  </si>
  <si>
    <t>Désiré Charles</t>
  </si>
  <si>
    <t>Marcel SEL</t>
  </si>
  <si>
    <t>Marie Louise Priem</t>
  </si>
  <si>
    <t>15/7/1925 - 1/10/2010</t>
  </si>
  <si>
    <t>Louis Désiré SEL</t>
  </si>
  <si>
    <t>18/02/1921 - 07/12/1987</t>
  </si>
  <si>
    <t>01/04/1925 - 03/01/2015</t>
  </si>
  <si>
    <t>Adèle Sobon</t>
  </si>
  <si>
    <t>10/09/1925 - ???</t>
  </si>
  <si>
    <t>Jean-Claude SEL</t>
  </si>
  <si>
    <t>Dominique Irène Danièle</t>
  </si>
  <si>
    <t>28/09/1956 - 07/03/2017</t>
  </si>
  <si>
    <t>Michael SEL</t>
  </si>
  <si>
    <t>Albert Henri SEL</t>
  </si>
  <si>
    <t>Louis Henri SEL</t>
  </si>
  <si>
    <t>Né 1895 Seclin</t>
  </si>
  <si>
    <t>Né  vers 1881</t>
  </si>
  <si>
    <t>Dcd 1920 Seclin</t>
  </si>
  <si>
    <t>Marceau SEL</t>
  </si>
  <si>
    <t>Louis Paul SEL</t>
  </si>
  <si>
    <t>Emile SEL</t>
  </si>
  <si>
    <t>Né 1912 Seclin</t>
  </si>
  <si>
    <t>Né 1902 Seclin</t>
  </si>
  <si>
    <t>Né 1904 Seclin</t>
  </si>
  <si>
    <t>Madeleine DELEPLACE</t>
  </si>
  <si>
    <t>Berthe LHERMITTE</t>
  </si>
  <si>
    <t>Alida LEFEBVRE</t>
  </si>
  <si>
    <t>NON RATTACHEE</t>
  </si>
  <si>
    <t>Leopold SEL</t>
  </si>
  <si>
    <t>Jeanne Marie</t>
  </si>
  <si>
    <t>Desire Charles SEL</t>
  </si>
  <si>
    <t>Mireille Germaine Rose</t>
  </si>
  <si>
    <t>Philippe SEL</t>
  </si>
  <si>
    <t>1937- 1985</t>
  </si>
  <si>
    <t>Annie SEL</t>
  </si>
  <si>
    <t>M DURIEZ</t>
  </si>
  <si>
    <t>Chimène SEL</t>
  </si>
  <si>
    <t>Brunehilde SEL</t>
  </si>
  <si>
    <t>Rodrigue SEL</t>
  </si>
  <si>
    <t>Severine SEL</t>
  </si>
  <si>
    <t>Marthe SEL</t>
  </si>
  <si>
    <t>Lucienne SEL</t>
  </si>
  <si>
    <t>Leopaul SEL</t>
  </si>
  <si>
    <t>X Rose Josephine WIMETZ</t>
  </si>
  <si>
    <t>20/04/1911-02/09/1944</t>
  </si>
  <si>
    <t>14/01/1924 -14/4/1973</t>
  </si>
  <si>
    <t>05/09/1936 - 15/12/1978</t>
  </si>
  <si>
    <t>20/06/1925- 12/02/1976</t>
  </si>
  <si>
    <t>Frere + Sœur</t>
  </si>
  <si>
    <t>Nadia ASSABAT</t>
  </si>
  <si>
    <t>Zya SEL</t>
  </si>
  <si>
    <t>Alexandra SEL</t>
  </si>
  <si>
    <t>|</t>
  </si>
  <si>
    <t>Mari</t>
  </si>
  <si>
    <t>Femme</t>
  </si>
  <si>
    <t>Yanis SEL</t>
  </si>
  <si>
    <t>Ilies SEL</t>
  </si>
  <si>
    <t>Allya SEL</t>
  </si>
  <si>
    <t>Adèle SOBON</t>
  </si>
  <si>
    <t xml:space="preserve">Ilies </t>
  </si>
  <si>
    <t>date naissance</t>
  </si>
  <si>
    <t>naissance</t>
  </si>
  <si>
    <t>Dominique BERTE</t>
  </si>
  <si>
    <t>Rose Jacqueline Alice</t>
  </si>
  <si>
    <t>04/08/1913 carvin</t>
  </si>
  <si>
    <t>20/04/1911Seclin-02/09/1944</t>
  </si>
  <si>
    <t>22/11/1935 Seclin - 10/07/1995</t>
  </si>
  <si>
    <t>18/01/1945 Wattignies</t>
  </si>
  <si>
    <t>Jeanne-Marie SEL</t>
  </si>
  <si>
    <t>22/11/1925 Seclin</t>
  </si>
  <si>
    <t>Jacques Désiré SEL</t>
  </si>
  <si>
    <t>25/06/1937 Seclin - 1985</t>
  </si>
  <si>
    <t>Martine SEL</t>
  </si>
  <si>
    <t>05/05/1962 Seclin</t>
  </si>
  <si>
    <t>6 enfants</t>
  </si>
  <si>
    <t>Alain Désiré SEL</t>
  </si>
  <si>
    <t>15/05/1963 Seclin</t>
  </si>
  <si>
    <t>3 enfants</t>
  </si>
  <si>
    <t>Patrick Fernand SEL</t>
  </si>
  <si>
    <t>15/5/1964 Seclin</t>
  </si>
  <si>
    <t>1 enfants</t>
  </si>
  <si>
    <t>Sylviane SEL</t>
  </si>
  <si>
    <t>Pas sur</t>
  </si>
  <si>
    <t>Jean-Louis SEL</t>
  </si>
  <si>
    <t>12/02/1939 Seclin - mort ??</t>
  </si>
  <si>
    <t>Victor SEL</t>
  </si>
  <si>
    <t>12/07/1940 Seclin</t>
  </si>
  <si>
    <t>Louisette Henriette SEL</t>
  </si>
  <si>
    <t>19/04/1942 Seclin</t>
  </si>
  <si>
    <t>Marceau Edouard SEL</t>
  </si>
  <si>
    <t>30/09/1943 Seclin</t>
  </si>
  <si>
    <t xml:space="preserve">3 enfants pas sur </t>
  </si>
  <si>
    <t>Descendances … ?</t>
  </si>
  <si>
    <t>10 - 12 enfants</t>
  </si>
  <si>
    <t>3- 4 enfants</t>
  </si>
  <si>
    <t>Plusieurs enfants</t>
  </si>
  <si>
    <t>Désiré Charles SEL</t>
  </si>
  <si>
    <t>21/01/1945 Seclin</t>
  </si>
  <si>
    <t>Charline Dancoisne</t>
  </si>
  <si>
    <t>03/04/1945 Seclin - 2007</t>
  </si>
  <si>
    <t>Laurent SEL</t>
  </si>
  <si>
    <t>Delphine SEL</t>
  </si>
  <si>
    <t>4 enfants</t>
  </si>
  <si>
    <t>1 enfant</t>
  </si>
  <si>
    <t>X Rose WIMETZ</t>
  </si>
  <si>
    <t>Jean SEL</t>
  </si>
  <si>
    <t>Berthe Lhermitte</t>
  </si>
  <si>
    <t>24/10/1902 Seclin - 14/04/1973</t>
  </si>
  <si>
    <t>18/04/1904 Seclin - 12/02/1976</t>
  </si>
  <si>
    <t>Alida Lefebvre</t>
  </si>
  <si>
    <t>08/06/1905 - 01/01/1981</t>
  </si>
  <si>
    <t>04/07/1913 - 17/01/2007</t>
  </si>
  <si>
    <t>11/08/1912 Seclin - 15/12/1978</t>
  </si>
  <si>
    <t>23/02/1913 Seclin - 22/01/1998 ???</t>
  </si>
  <si>
    <t>Marcel Louis SEL</t>
  </si>
  <si>
    <t>Marie LIAGRE</t>
  </si>
  <si>
    <t>Edouard SEL</t>
  </si>
  <si>
    <t>né 1884 St pierre lez Calais</t>
  </si>
  <si>
    <t>1895 Seclin</t>
  </si>
  <si>
    <t>Henri Louis SEL</t>
  </si>
  <si>
    <t>1879 - 1879</t>
  </si>
  <si>
    <t>Lucienne Romant</t>
  </si>
  <si>
    <t>1891 - 16/11/1958 Lille</t>
  </si>
  <si>
    <t>Henri Noel SEL</t>
  </si>
  <si>
    <t>Né vers 1893</t>
  </si>
  <si>
    <t>Né vers 1898</t>
  </si>
  <si>
    <t>Georges SEL</t>
  </si>
  <si>
    <t>Né 1900</t>
  </si>
  <si>
    <t>Marguerite CREPIN</t>
  </si>
  <si>
    <t>Marie Therese SEL</t>
  </si>
  <si>
    <t>Virginie LEFEBVRE</t>
  </si>
  <si>
    <t>30/12/1905-1920</t>
  </si>
  <si>
    <t xml:space="preserve">3/10/1856 Duffel (Belgique) </t>
  </si>
  <si>
    <t>Catherine SEL</t>
  </si>
  <si>
    <t>Joseph SEL</t>
  </si>
  <si>
    <t>vers 1828</t>
  </si>
  <si>
    <t>Van Duick Pauline</t>
  </si>
  <si>
    <t>Pierre SEL</t>
  </si>
  <si>
    <t>Anne Francoise HOBBELS</t>
  </si>
  <si>
    <t>Michelle SEL</t>
  </si>
  <si>
    <t xml:space="preserve"> Nadia ASSABAT</t>
  </si>
  <si>
    <t xml:space="preserve"> Dominique BERTE</t>
  </si>
  <si>
    <t xml:space="preserve"> Adèle SOBON</t>
  </si>
  <si>
    <t xml:space="preserve"> Annie SEL</t>
  </si>
  <si>
    <t xml:space="preserve"> Marie Louise Priem</t>
  </si>
  <si>
    <t xml:space="preserve"> michael SEL </t>
  </si>
  <si>
    <t xml:space="preserve"> Jeanc Claude SEL </t>
  </si>
  <si>
    <t xml:space="preserve"> Louis Désiré SEL </t>
  </si>
  <si>
    <t xml:space="preserve"> M Duriez </t>
  </si>
  <si>
    <t xml:space="preserve"> Marcel SEL </t>
  </si>
  <si>
    <t>Rose WiMETZ</t>
  </si>
  <si>
    <t>Jeanne Marie SEL</t>
  </si>
  <si>
    <t>22/06/1937 Seclin - 1985</t>
  </si>
  <si>
    <t>12/02/1939 Seclin - ???</t>
  </si>
  <si>
    <t>21/1/1945 Seclin</t>
  </si>
  <si>
    <t>Laurent SEL + 4 enfants</t>
  </si>
  <si>
    <t>Delphine SEL + 3 enfants</t>
  </si>
  <si>
    <t>Philippe SEL + 1 enfants</t>
  </si>
  <si>
    <t>Benoit Bernard +ieurs freres</t>
  </si>
  <si>
    <t>Jean ou louis</t>
  </si>
  <si>
    <t>23/02/1913 Seclin - 22/01/1998 ??</t>
  </si>
  <si>
    <t>Marie Liagre</t>
  </si>
  <si>
    <t>1881 St Pierre lez Calais- 1920</t>
  </si>
  <si>
    <t>1884 St Pierre lez calais - 1920</t>
  </si>
  <si>
    <t>Virginie Lefebvre</t>
  </si>
  <si>
    <t>Leopold Joseph SEL</t>
  </si>
  <si>
    <t xml:space="preserve">Georges SEL </t>
  </si>
  <si>
    <t>Marguerite Crepin</t>
  </si>
  <si>
    <t>3/10/1856 Duffel (Belgique)</t>
  </si>
  <si>
    <t>Anne Sophie Hobbels</t>
  </si>
  <si>
    <t>Jospeh SEL</t>
  </si>
  <si>
    <t>Jacques Desiré SEL</t>
  </si>
  <si>
    <t>Desiré Charles SEL</t>
  </si>
  <si>
    <t>Marceau Louis SEL</t>
  </si>
  <si>
    <t>Benoit / Bernard</t>
  </si>
  <si>
    <t>Sylvianne SEL</t>
  </si>
  <si>
    <t>Jean ou Louis SEL</t>
  </si>
  <si>
    <t>Jean Claude SEL</t>
  </si>
  <si>
    <t>Alain Desiré SEL</t>
  </si>
  <si>
    <t>M Duriez</t>
  </si>
  <si>
    <t>NOM PRENOM</t>
  </si>
  <si>
    <t xml:space="preserve">Date Naissance / Deces </t>
  </si>
  <si>
    <t>Père</t>
  </si>
  <si>
    <t>Mere</t>
  </si>
  <si>
    <t>Parents</t>
  </si>
  <si>
    <t>20/04/1911S eclin-02/09/1944</t>
  </si>
  <si>
    <t>Bisaieuls</t>
  </si>
  <si>
    <t>Quadrisaieuls</t>
  </si>
  <si>
    <t>Trisaeiuls</t>
  </si>
  <si>
    <t>Qunquisaieuls</t>
  </si>
  <si>
    <t>Nom recherché :</t>
  </si>
  <si>
    <t>Date de naissance :</t>
  </si>
  <si>
    <t>Parents :</t>
  </si>
  <si>
    <t>Maternel</t>
  </si>
  <si>
    <t>Aieuls  (Grands-Parents)</t>
  </si>
  <si>
    <t>Paternel</t>
  </si>
  <si>
    <t>martine SEL</t>
  </si>
  <si>
    <t>RECHERCHE</t>
  </si>
  <si>
    <t>Aieuls (Grands-parents) :</t>
  </si>
  <si>
    <t>Bisaieuls :</t>
  </si>
  <si>
    <t>Trisaeuils :</t>
  </si>
  <si>
    <t>Quadrisaieuls :</t>
  </si>
  <si>
    <t>Quinquisaieuls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</si>
</sst>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43"/>
      </patternFill>
    </fill>
    <fill>
      <patternFill patternType="solid">
        <fgColor indexed="43"/>
        <bgColor indexed="13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</fills>
  <borders count="25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/>
      <diagonal/>
    </border>
    <border>
      <left style="thin">
        <color indexed="64"/>
      </left>
      <right style="hair">
        <color indexed="8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0" fillId="2" borderId="1" xfId="0" applyFont="1" applyFill="1" applyBorder="1"/>
    <xf numFmtId="0" fontId="2" fillId="3" borderId="1" xfId="0" applyFont="1" applyFill="1" applyBorder="1"/>
    <xf numFmtId="0" fontId="0" fillId="2" borderId="2" xfId="0" applyFont="1" applyFill="1" applyBorder="1"/>
    <xf numFmtId="0" fontId="0" fillId="0" borderId="0" xfId="0" applyBorder="1"/>
    <xf numFmtId="0" fontId="0" fillId="0" borderId="3" xfId="0" applyBorder="1"/>
    <xf numFmtId="0" fontId="2" fillId="2" borderId="1" xfId="0" applyFont="1" applyFill="1" applyBorder="1"/>
    <xf numFmtId="0" fontId="2" fillId="2" borderId="2" xfId="0" applyFont="1" applyFill="1" applyBorder="1"/>
    <xf numFmtId="0" fontId="2" fillId="3" borderId="2" xfId="0" applyFont="1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14" fontId="1" fillId="0" borderId="15" xfId="0" applyNumberFormat="1" applyFont="1" applyBorder="1"/>
    <xf numFmtId="0" fontId="1" fillId="0" borderId="17" xfId="0" applyFont="1" applyBorder="1"/>
    <xf numFmtId="0" fontId="1" fillId="0" borderId="15" xfId="0" applyFont="1" applyBorder="1"/>
    <xf numFmtId="0" fontId="0" fillId="0" borderId="17" xfId="0" applyBorder="1"/>
    <xf numFmtId="0" fontId="0" fillId="0" borderId="14" xfId="0" applyFill="1" applyBorder="1"/>
    <xf numFmtId="0" fontId="1" fillId="0" borderId="19" xfId="0" applyFont="1" applyFill="1" applyBorder="1"/>
    <xf numFmtId="0" fontId="1" fillId="0" borderId="17" xfId="0" applyFont="1" applyFill="1" applyBorder="1"/>
    <xf numFmtId="0" fontId="4" fillId="0" borderId="18" xfId="0" applyFont="1" applyFill="1" applyBorder="1"/>
    <xf numFmtId="0" fontId="3" fillId="0" borderId="12" xfId="0" applyFont="1" applyBorder="1"/>
    <xf numFmtId="14" fontId="1" fillId="0" borderId="17" xfId="0" applyNumberFormat="1" applyFont="1" applyBorder="1"/>
    <xf numFmtId="0" fontId="0" fillId="0" borderId="16" xfId="0" applyBorder="1"/>
    <xf numFmtId="0" fontId="0" fillId="0" borderId="14" xfId="0" applyBorder="1" applyAlignment="1">
      <alignment horizontal="center"/>
    </xf>
    <xf numFmtId="0" fontId="0" fillId="0" borderId="21" xfId="0" applyBorder="1"/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/>
    <xf numFmtId="0" fontId="3" fillId="0" borderId="14" xfId="0" applyFont="1" applyBorder="1"/>
    <xf numFmtId="14" fontId="3" fillId="0" borderId="0" xfId="0" applyNumberFormat="1" applyFont="1" applyBorder="1"/>
    <xf numFmtId="0" fontId="3" fillId="0" borderId="8" xfId="0" applyFont="1" applyBorder="1"/>
    <xf numFmtId="0" fontId="5" fillId="0" borderId="0" xfId="0" applyFont="1"/>
    <xf numFmtId="0" fontId="5" fillId="0" borderId="0" xfId="0" applyFont="1" applyBorder="1"/>
    <xf numFmtId="14" fontId="1" fillId="0" borderId="7" xfId="0" applyNumberFormat="1" applyFont="1" applyBorder="1"/>
    <xf numFmtId="14" fontId="3" fillId="0" borderId="12" xfId="0" applyNumberFormat="1" applyFont="1" applyBorder="1"/>
    <xf numFmtId="0" fontId="8" fillId="0" borderId="0" xfId="0" applyFont="1" applyFill="1" applyBorder="1"/>
    <xf numFmtId="14" fontId="8" fillId="0" borderId="0" xfId="0" applyNumberFormat="1" applyFont="1" applyFill="1" applyBorder="1"/>
    <xf numFmtId="0" fontId="8" fillId="0" borderId="0" xfId="0" applyFont="1" applyBorder="1"/>
    <xf numFmtId="0" fontId="7" fillId="0" borderId="0" xfId="0" applyFont="1" applyFill="1" applyBorder="1"/>
    <xf numFmtId="0" fontId="5" fillId="0" borderId="0" xfId="0" applyFont="1" applyFill="1"/>
    <xf numFmtId="0" fontId="8" fillId="0" borderId="0" xfId="0" applyFont="1" applyFill="1" applyBorder="1" applyAlignment="1">
      <alignment horizontal="left"/>
    </xf>
    <xf numFmtId="14" fontId="9" fillId="0" borderId="0" xfId="0" applyNumberFormat="1" applyFont="1" applyBorder="1"/>
    <xf numFmtId="0" fontId="9" fillId="0" borderId="0" xfId="0" applyFont="1" applyBorder="1"/>
    <xf numFmtId="0" fontId="8" fillId="0" borderId="0" xfId="0" applyFont="1" applyFill="1"/>
    <xf numFmtId="0" fontId="8" fillId="0" borderId="0" xfId="0" applyFont="1"/>
    <xf numFmtId="0" fontId="7" fillId="0" borderId="24" xfId="1" applyFont="1" applyFill="1" applyBorder="1"/>
    <xf numFmtId="0" fontId="8" fillId="0" borderId="16" xfId="0" applyFont="1" applyBorder="1"/>
    <xf numFmtId="14" fontId="8" fillId="0" borderId="22" xfId="0" applyNumberFormat="1" applyFont="1" applyFill="1" applyBorder="1"/>
    <xf numFmtId="0" fontId="8" fillId="0" borderId="20" xfId="0" applyFont="1" applyBorder="1"/>
    <xf numFmtId="0" fontId="8" fillId="0" borderId="15" xfId="0" applyFont="1" applyFill="1" applyBorder="1"/>
    <xf numFmtId="0" fontId="8" fillId="0" borderId="16" xfId="0" applyFont="1" applyFill="1" applyBorder="1"/>
    <xf numFmtId="0" fontId="8" fillId="0" borderId="24" xfId="0" applyFont="1" applyFill="1" applyBorder="1"/>
    <xf numFmtId="14" fontId="8" fillId="0" borderId="0" xfId="0" applyNumberFormat="1" applyFont="1" applyBorder="1"/>
    <xf numFmtId="0" fontId="8" fillId="0" borderId="15" xfId="0" applyFont="1" applyBorder="1"/>
    <xf numFmtId="14" fontId="8" fillId="0" borderId="22" xfId="0" applyNumberFormat="1" applyFont="1" applyBorder="1"/>
    <xf numFmtId="0" fontId="8" fillId="0" borderId="24" xfId="0" applyFont="1" applyBorder="1"/>
    <xf numFmtId="0" fontId="8" fillId="0" borderId="22" xfId="0" applyFont="1" applyBorder="1"/>
    <xf numFmtId="0" fontId="10" fillId="0" borderId="0" xfId="0" applyFont="1" applyBorder="1"/>
    <xf numFmtId="0" fontId="8" fillId="0" borderId="14" xfId="0" applyFont="1" applyBorder="1"/>
    <xf numFmtId="0" fontId="8" fillId="0" borderId="21" xfId="0" applyFont="1" applyBorder="1"/>
    <xf numFmtId="0" fontId="8" fillId="0" borderId="12" xfId="0" applyFont="1" applyBorder="1"/>
    <xf numFmtId="0" fontId="8" fillId="0" borderId="17" xfId="0" applyFont="1" applyBorder="1"/>
    <xf numFmtId="0" fontId="8" fillId="0" borderId="22" xfId="0" applyFont="1" applyFill="1" applyBorder="1"/>
    <xf numFmtId="14" fontId="9" fillId="0" borderId="23" xfId="0" applyNumberFormat="1" applyFont="1" applyFill="1" applyBorder="1"/>
    <xf numFmtId="0" fontId="8" fillId="0" borderId="23" xfId="0" applyFont="1" applyFill="1" applyBorder="1"/>
    <xf numFmtId="0" fontId="9" fillId="0" borderId="22" xfId="0" applyFont="1" applyFill="1" applyBorder="1"/>
    <xf numFmtId="0" fontId="9" fillId="0" borderId="0" xfId="0" applyFont="1" applyFill="1" applyBorder="1"/>
    <xf numFmtId="0" fontId="8" fillId="0" borderId="13" xfId="0" applyFont="1" applyBorder="1"/>
    <xf numFmtId="0" fontId="8" fillId="0" borderId="12" xfId="0" applyFont="1" applyFill="1" applyBorder="1"/>
    <xf numFmtId="0" fontId="7" fillId="0" borderId="23" xfId="0" applyFont="1" applyFill="1" applyBorder="1"/>
    <xf numFmtId="0" fontId="7" fillId="0" borderId="22" xfId="0" applyFont="1" applyFill="1" applyBorder="1"/>
    <xf numFmtId="0" fontId="8" fillId="0" borderId="20" xfId="0" applyFont="1" applyFill="1" applyBorder="1"/>
    <xf numFmtId="14" fontId="8" fillId="0" borderId="23" xfId="0" applyNumberFormat="1" applyFont="1" applyFill="1" applyBorder="1"/>
    <xf numFmtId="0" fontId="11" fillId="0" borderId="24" xfId="1" applyFont="1" applyFill="1" applyBorder="1"/>
    <xf numFmtId="0" fontId="10" fillId="0" borderId="0" xfId="0" applyFont="1" applyFill="1" applyBorder="1"/>
    <xf numFmtId="0" fontId="8" fillId="0" borderId="13" xfId="0" applyFont="1" applyFill="1" applyBorder="1"/>
    <xf numFmtId="0" fontId="8" fillId="0" borderId="17" xfId="0" applyFont="1" applyFill="1" applyBorder="1"/>
    <xf numFmtId="0" fontId="8" fillId="0" borderId="21" xfId="0" applyFont="1" applyFill="1" applyBorder="1"/>
    <xf numFmtId="14" fontId="8" fillId="0" borderId="12" xfId="0" applyNumberFormat="1" applyFont="1" applyFill="1" applyBorder="1"/>
    <xf numFmtId="0" fontId="7" fillId="0" borderId="23" xfId="1" applyFont="1" applyFill="1" applyBorder="1"/>
    <xf numFmtId="0" fontId="8" fillId="0" borderId="14" xfId="0" applyFont="1" applyFill="1" applyBorder="1"/>
    <xf numFmtId="0" fontId="9" fillId="0" borderId="0" xfId="1" applyFont="1" applyFill="1" applyBorder="1" applyAlignment="1"/>
    <xf numFmtId="0" fontId="8" fillId="0" borderId="0" xfId="0" applyFont="1" applyFill="1" applyBorder="1" applyAlignment="1"/>
    <xf numFmtId="0" fontId="5" fillId="0" borderId="0" xfId="0" applyFont="1" applyBorder="1" applyAlignment="1"/>
    <xf numFmtId="0" fontId="12" fillId="5" borderId="0" xfId="0" applyFont="1" applyFill="1" applyBorder="1" applyAlignment="1"/>
    <xf numFmtId="0" fontId="9" fillId="0" borderId="0" xfId="0" applyFont="1" applyFill="1" applyBorder="1" applyAlignment="1"/>
    <xf numFmtId="0" fontId="1" fillId="0" borderId="0" xfId="0" applyFont="1" applyBorder="1" applyAlignment="1"/>
    <xf numFmtId="0" fontId="12" fillId="5" borderId="20" xfId="0" applyFont="1" applyFill="1" applyBorder="1" applyAlignment="1"/>
    <xf numFmtId="0" fontId="9" fillId="0" borderId="20" xfId="0" applyFont="1" applyFill="1" applyBorder="1" applyAlignment="1"/>
    <xf numFmtId="0" fontId="9" fillId="0" borderId="20" xfId="1" applyFont="1" applyFill="1" applyBorder="1" applyAlignment="1"/>
    <xf numFmtId="14" fontId="9" fillId="0" borderId="20" xfId="1" applyNumberFormat="1" applyFont="1" applyFill="1" applyBorder="1" applyAlignment="1"/>
    <xf numFmtId="0" fontId="8" fillId="0" borderId="20" xfId="0" applyFont="1" applyFill="1" applyBorder="1" applyAlignment="1"/>
    <xf numFmtId="0" fontId="12" fillId="5" borderId="21" xfId="0" applyFont="1" applyFill="1" applyBorder="1" applyAlignment="1"/>
    <xf numFmtId="0" fontId="9" fillId="0" borderId="21" xfId="0" applyFont="1" applyFill="1" applyBorder="1" applyAlignment="1"/>
    <xf numFmtId="0" fontId="9" fillId="0" borderId="21" xfId="1" applyFont="1" applyFill="1" applyBorder="1" applyAlignment="1"/>
    <xf numFmtId="14" fontId="9" fillId="0" borderId="21" xfId="1" applyNumberFormat="1" applyFont="1" applyFill="1" applyBorder="1" applyAlignment="1"/>
    <xf numFmtId="0" fontId="8" fillId="0" borderId="21" xfId="0" applyFont="1" applyFill="1" applyBorder="1" applyAlignment="1"/>
    <xf numFmtId="0" fontId="1" fillId="0" borderId="20" xfId="0" applyFont="1" applyBorder="1" applyAlignment="1"/>
    <xf numFmtId="0" fontId="5" fillId="0" borderId="20" xfId="0" applyFont="1" applyBorder="1" applyAlignment="1"/>
    <xf numFmtId="0" fontId="14" fillId="0" borderId="21" xfId="0" applyFont="1" applyFill="1" applyBorder="1" applyAlignment="1"/>
    <xf numFmtId="0" fontId="11" fillId="4" borderId="24" xfId="1" applyFont="1" applyFill="1" applyBorder="1"/>
    <xf numFmtId="0" fontId="0" fillId="0" borderId="0" xfId="0" applyAlignment="1">
      <alignment horizontal="center"/>
    </xf>
    <xf numFmtId="0" fontId="12" fillId="5" borderId="20" xfId="0" applyFont="1" applyFill="1" applyBorder="1" applyAlignment="1">
      <alignment horizontal="center"/>
    </xf>
    <xf numFmtId="0" fontId="12" fillId="5" borderId="0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3" fillId="5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0" fillId="6" borderId="0" xfId="0" applyFill="1" applyBorder="1" applyAlignment="1">
      <alignment vertical="center"/>
    </xf>
    <xf numFmtId="0" fontId="8" fillId="6" borderId="0" xfId="0" applyFont="1" applyFill="1" applyBorder="1" applyAlignment="1">
      <alignment horizontal="left"/>
    </xf>
    <xf numFmtId="0" fontId="12" fillId="6" borderId="0" xfId="0" applyFont="1" applyFill="1" applyBorder="1" applyAlignment="1">
      <alignment horizontal="center"/>
    </xf>
    <xf numFmtId="0" fontId="7" fillId="6" borderId="0" xfId="1" applyFont="1" applyFill="1" applyBorder="1" applyAlignment="1">
      <alignment horizontal="left"/>
    </xf>
    <xf numFmtId="14" fontId="8" fillId="6" borderId="0" xfId="0" applyNumberFormat="1" applyFont="1" applyFill="1" applyBorder="1" applyAlignment="1">
      <alignment horizontal="left"/>
    </xf>
    <xf numFmtId="14" fontId="7" fillId="6" borderId="0" xfId="1" applyNumberFormat="1" applyFont="1" applyFill="1" applyBorder="1" applyAlignment="1">
      <alignment horizontal="left"/>
    </xf>
    <xf numFmtId="0" fontId="7" fillId="7" borderId="0" xfId="1" applyFont="1" applyFill="1" applyBorder="1" applyAlignment="1">
      <alignment horizontal="left"/>
    </xf>
    <xf numFmtId="0" fontId="8" fillId="7" borderId="0" xfId="0" applyFont="1" applyFill="1" applyBorder="1" applyAlignment="1">
      <alignment horizontal="left"/>
    </xf>
    <xf numFmtId="0" fontId="8" fillId="0" borderId="4" xfId="0" applyFont="1" applyFill="1" applyBorder="1" applyAlignment="1">
      <alignment horizontal="left"/>
    </xf>
    <xf numFmtId="0" fontId="9" fillId="0" borderId="5" xfId="0" applyFont="1" applyBorder="1"/>
    <xf numFmtId="0" fontId="8" fillId="0" borderId="5" xfId="0" applyFont="1" applyFill="1" applyBorder="1" applyAlignment="1"/>
    <xf numFmtId="0" fontId="5" fillId="0" borderId="6" xfId="0" applyFont="1" applyBorder="1" applyAlignment="1"/>
    <xf numFmtId="0" fontId="5" fillId="0" borderId="8" xfId="0" applyFont="1" applyBorder="1" applyAlignment="1"/>
    <xf numFmtId="0" fontId="8" fillId="0" borderId="9" xfId="0" applyFont="1" applyFill="1" applyBorder="1" applyAlignment="1"/>
    <xf numFmtId="0" fontId="5" fillId="0" borderId="10" xfId="0" applyFont="1" applyBorder="1" applyAlignment="1"/>
    <xf numFmtId="0" fontId="5" fillId="0" borderId="11" xfId="0" applyFont="1" applyBorder="1" applyAlignment="1"/>
    <xf numFmtId="0" fontId="8" fillId="0" borderId="7" xfId="0" applyFont="1" applyFill="1" applyBorder="1" applyAlignment="1">
      <alignment horizontal="right"/>
    </xf>
    <xf numFmtId="14" fontId="9" fillId="0" borderId="0" xfId="0" applyNumberFormat="1" applyFont="1" applyBorder="1" applyAlignment="1">
      <alignment horizontal="left"/>
    </xf>
    <xf numFmtId="0" fontId="8" fillId="0" borderId="0" xfId="0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99060</xdr:colOff>
          <xdr:row>3</xdr:row>
          <xdr:rowOff>76200</xdr:rowOff>
        </xdr:from>
        <xdr:to>
          <xdr:col>2</xdr:col>
          <xdr:colOff>762000</xdr:colOff>
          <xdr:row>9</xdr:row>
          <xdr:rowOff>137160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58EA9434-F2E4-4048-B13B-A198FEF14F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213360</xdr:colOff>
          <xdr:row>1</xdr:row>
          <xdr:rowOff>15240</xdr:rowOff>
        </xdr:from>
        <xdr:to>
          <xdr:col>1</xdr:col>
          <xdr:colOff>906780</xdr:colOff>
          <xdr:row>2</xdr:row>
          <xdr:rowOff>167640</xdr:rowOff>
        </xdr:to>
        <xdr:sp macro="" textlink="">
          <xdr:nvSpPr>
            <xdr:cNvPr id="1028" name="Text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5703C356-3894-4C8D-A247-BB64057C1B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1:AN79"/>
  <sheetViews>
    <sheetView showGridLines="0" topLeftCell="G1" zoomScale="90" zoomScaleNormal="90" workbookViewId="0">
      <selection activeCell="F14" sqref="F14:T15"/>
    </sheetView>
  </sheetViews>
  <sheetFormatPr baseColWidth="10" defaultRowHeight="14.4" x14ac:dyDescent="0.3"/>
  <cols>
    <col min="1" max="5" width="0" hidden="1" customWidth="1"/>
    <col min="6" max="6" width="17.77734375" bestFit="1" customWidth="1"/>
    <col min="7" max="7" width="7.21875" customWidth="1"/>
    <col min="9" max="9" width="17.109375" bestFit="1" customWidth="1"/>
    <col min="10" max="10" width="20.77734375" bestFit="1" customWidth="1"/>
    <col min="20" max="20" width="12.88671875" bestFit="1" customWidth="1"/>
    <col min="22" max="22" width="18.6640625" bestFit="1" customWidth="1"/>
    <col min="23" max="23" width="23" bestFit="1" customWidth="1"/>
    <col min="24" max="24" width="19.77734375" bestFit="1" customWidth="1"/>
    <col min="25" max="25" width="22.109375" bestFit="1" customWidth="1"/>
    <col min="26" max="26" width="16.5546875" bestFit="1" customWidth="1"/>
    <col min="34" max="34" width="17.77734375" bestFit="1" customWidth="1"/>
    <col min="35" max="35" width="17.21875" bestFit="1" customWidth="1"/>
    <col min="36" max="36" width="17.77734375" bestFit="1" customWidth="1"/>
    <col min="38" max="38" width="17" bestFit="1" customWidth="1"/>
    <col min="41" max="41" width="17.77734375" bestFit="1" customWidth="1"/>
    <col min="42" max="42" width="22.109375" bestFit="1" customWidth="1"/>
    <col min="43" max="43" width="3.44140625" customWidth="1"/>
  </cols>
  <sheetData>
    <row r="1" spans="6:40" x14ac:dyDescent="0.3">
      <c r="V1" s="31" t="s">
        <v>21</v>
      </c>
      <c r="W1" s="28" t="s">
        <v>50</v>
      </c>
      <c r="Z1" s="3" t="s">
        <v>20</v>
      </c>
    </row>
    <row r="2" spans="6:40" x14ac:dyDescent="0.3">
      <c r="V2" s="29" t="s">
        <v>23</v>
      </c>
      <c r="W2" s="30" t="s">
        <v>24</v>
      </c>
      <c r="Z2" s="5" t="s">
        <v>22</v>
      </c>
    </row>
    <row r="3" spans="6:40" x14ac:dyDescent="0.3">
      <c r="V3" s="23"/>
    </row>
    <row r="4" spans="6:40" ht="15" thickBot="1" x14ac:dyDescent="0.35">
      <c r="V4" s="36"/>
    </row>
    <row r="5" spans="6:40" x14ac:dyDescent="0.3">
      <c r="F5" s="11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3"/>
      <c r="V5" s="22"/>
      <c r="W5" s="22"/>
      <c r="X5" s="22"/>
      <c r="Y5" s="22"/>
      <c r="Z5" s="22"/>
    </row>
    <row r="6" spans="6:40" x14ac:dyDescent="0.3">
      <c r="F6" s="14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15"/>
    </row>
    <row r="7" spans="6:40" x14ac:dyDescent="0.3">
      <c r="F7" s="14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15"/>
    </row>
    <row r="8" spans="6:40" x14ac:dyDescent="0.3">
      <c r="F8" s="14"/>
      <c r="G8" s="6"/>
      <c r="H8" s="6"/>
      <c r="I8" s="32" t="s">
        <v>37</v>
      </c>
      <c r="J8" s="23" t="s">
        <v>38</v>
      </c>
      <c r="K8" s="6"/>
      <c r="L8" s="6"/>
      <c r="M8" s="6"/>
      <c r="N8" s="6"/>
      <c r="O8" s="6"/>
      <c r="P8" s="6"/>
      <c r="Q8" s="6"/>
      <c r="R8" s="6"/>
      <c r="S8" s="6"/>
      <c r="T8" s="15"/>
      <c r="V8" s="4" t="s">
        <v>26</v>
      </c>
      <c r="W8" t="s">
        <v>32</v>
      </c>
      <c r="X8" s="8" t="s">
        <v>25</v>
      </c>
      <c r="Y8" t="s">
        <v>31</v>
      </c>
      <c r="Z8" s="4" t="s">
        <v>27</v>
      </c>
      <c r="AA8" t="s">
        <v>33</v>
      </c>
    </row>
    <row r="9" spans="6:40" x14ac:dyDescent="0.3">
      <c r="F9" s="14"/>
      <c r="G9" s="6"/>
      <c r="H9" s="6"/>
      <c r="I9" s="24" t="s">
        <v>51</v>
      </c>
      <c r="J9" s="27"/>
      <c r="K9" s="6"/>
      <c r="L9" s="6"/>
      <c r="M9" s="6"/>
      <c r="N9" s="6"/>
      <c r="O9" s="6"/>
      <c r="P9" s="6"/>
      <c r="Q9" s="6"/>
      <c r="R9" s="6"/>
      <c r="S9" s="6"/>
      <c r="T9" s="15"/>
      <c r="V9" s="10" t="s">
        <v>29</v>
      </c>
      <c r="W9" s="1" t="s">
        <v>52</v>
      </c>
      <c r="X9" s="9" t="s">
        <v>28</v>
      </c>
      <c r="Y9" s="1" t="s">
        <v>53</v>
      </c>
      <c r="Z9" s="10" t="s">
        <v>30</v>
      </c>
      <c r="AA9" s="1" t="s">
        <v>54</v>
      </c>
    </row>
    <row r="10" spans="6:40" x14ac:dyDescent="0.3">
      <c r="F10" s="14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15"/>
    </row>
    <row r="11" spans="6:40" x14ac:dyDescent="0.3">
      <c r="F11" s="14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15"/>
      <c r="AF11" s="32"/>
      <c r="AG11" s="23"/>
      <c r="AM11" s="32"/>
      <c r="AN11" s="23"/>
    </row>
    <row r="12" spans="6:40" x14ac:dyDescent="0.3">
      <c r="F12" s="14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15"/>
      <c r="AF12" s="24"/>
      <c r="AG12" s="25"/>
      <c r="AM12" s="26"/>
      <c r="AN12" s="25"/>
    </row>
    <row r="13" spans="6:40" x14ac:dyDescent="0.3">
      <c r="F13" s="14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15"/>
      <c r="AJ13" s="6"/>
    </row>
    <row r="14" spans="6:40" x14ac:dyDescent="0.3">
      <c r="F14" s="32" t="s">
        <v>35</v>
      </c>
      <c r="G14" s="23" t="s">
        <v>70</v>
      </c>
      <c r="H14" s="46" t="s">
        <v>36</v>
      </c>
      <c r="I14" s="23"/>
      <c r="J14" s="39" t="s">
        <v>1</v>
      </c>
      <c r="K14" s="6"/>
      <c r="L14" s="41" t="s">
        <v>2</v>
      </c>
      <c r="M14" s="6"/>
      <c r="N14" s="41" t="s">
        <v>3</v>
      </c>
      <c r="O14" s="6"/>
      <c r="P14" s="39" t="s">
        <v>4</v>
      </c>
      <c r="Q14" s="6"/>
      <c r="R14" s="39" t="s">
        <v>5</v>
      </c>
      <c r="S14" s="6"/>
      <c r="T14" s="42" t="s">
        <v>7</v>
      </c>
    </row>
    <row r="15" spans="6:40" s="1" customFormat="1" ht="12" x14ac:dyDescent="0.25">
      <c r="F15" s="24">
        <v>13110</v>
      </c>
      <c r="G15" s="25"/>
      <c r="H15" s="26" t="s">
        <v>0</v>
      </c>
      <c r="I15" s="25"/>
      <c r="J15" s="16" t="s">
        <v>40</v>
      </c>
      <c r="K15" s="16"/>
      <c r="L15" s="16">
        <v>1939</v>
      </c>
      <c r="M15" s="16"/>
      <c r="N15" s="16">
        <v>1940</v>
      </c>
      <c r="O15" s="16"/>
      <c r="P15" s="16">
        <v>1942</v>
      </c>
      <c r="Q15" s="16"/>
      <c r="R15" s="16">
        <v>1943</v>
      </c>
      <c r="S15" s="16"/>
      <c r="T15" s="17">
        <v>1945</v>
      </c>
    </row>
    <row r="16" spans="6:40" x14ac:dyDescent="0.3">
      <c r="F16" s="45">
        <v>34890</v>
      </c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15"/>
    </row>
    <row r="17" spans="6:40" x14ac:dyDescent="0.3">
      <c r="F17" s="14" t="s">
        <v>6</v>
      </c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15" t="s">
        <v>39</v>
      </c>
      <c r="U17" t="s">
        <v>55</v>
      </c>
    </row>
    <row r="18" spans="6:40" s="1" customFormat="1" ht="12.6" thickBot="1" x14ac:dyDescent="0.3">
      <c r="F18" s="18">
        <v>1962</v>
      </c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20"/>
    </row>
    <row r="21" spans="6:40" s="1" customFormat="1" ht="12" x14ac:dyDescent="0.25"/>
    <row r="22" spans="6:40" x14ac:dyDescent="0.3">
      <c r="AN22" s="6"/>
    </row>
    <row r="23" spans="6:40" x14ac:dyDescent="0.3">
      <c r="AN23" s="6"/>
    </row>
    <row r="25" spans="6:40" x14ac:dyDescent="0.3">
      <c r="F25" s="113" t="s">
        <v>34</v>
      </c>
      <c r="G25" s="113"/>
      <c r="H25" s="113"/>
      <c r="I25" s="113"/>
      <c r="J25" s="113"/>
      <c r="K25" s="113"/>
      <c r="L25" s="113"/>
      <c r="M25" s="113"/>
      <c r="N25" s="113"/>
    </row>
    <row r="29" spans="6:40" x14ac:dyDescent="0.3">
      <c r="J29" s="6"/>
    </row>
    <row r="32" spans="6:40" x14ac:dyDescent="0.3">
      <c r="H32" s="7"/>
      <c r="I32" s="7"/>
      <c r="K32" s="7"/>
      <c r="L32" s="7"/>
    </row>
    <row r="49" spans="6:15" x14ac:dyDescent="0.3">
      <c r="J49" s="32" t="s">
        <v>8</v>
      </c>
      <c r="K49" s="23" t="s">
        <v>9</v>
      </c>
      <c r="L49" s="16"/>
    </row>
    <row r="50" spans="6:15" x14ac:dyDescent="0.3">
      <c r="F50" s="1"/>
      <c r="G50" s="1"/>
      <c r="H50" s="1"/>
      <c r="I50" s="1"/>
      <c r="J50" s="24" t="s">
        <v>12</v>
      </c>
      <c r="K50" s="25" t="s">
        <v>10</v>
      </c>
      <c r="L50" s="1"/>
      <c r="M50" s="1"/>
      <c r="N50" s="1"/>
      <c r="O50" s="1"/>
    </row>
    <row r="51" spans="6:15" x14ac:dyDescent="0.3">
      <c r="J51" s="38" t="s">
        <v>59</v>
      </c>
    </row>
    <row r="52" spans="6:15" x14ac:dyDescent="0.3">
      <c r="I52" s="21" t="s">
        <v>42</v>
      </c>
      <c r="J52" s="40" t="s">
        <v>41</v>
      </c>
      <c r="K52" s="6"/>
    </row>
    <row r="53" spans="6:15" x14ac:dyDescent="0.3">
      <c r="F53" s="1"/>
      <c r="G53" s="1"/>
      <c r="H53" s="1"/>
      <c r="I53" s="24">
        <v>17788</v>
      </c>
      <c r="J53" s="33">
        <v>19570</v>
      </c>
      <c r="K53" s="16"/>
      <c r="L53" s="1"/>
      <c r="M53" s="1"/>
      <c r="N53" s="1"/>
      <c r="O53" s="1"/>
    </row>
    <row r="54" spans="6:15" x14ac:dyDescent="0.3">
      <c r="F54" s="34"/>
      <c r="G54" s="34"/>
      <c r="H54" s="34"/>
      <c r="I54" s="34"/>
      <c r="J54" s="34" t="s">
        <v>59</v>
      </c>
      <c r="K54" s="34"/>
      <c r="L54" s="34"/>
      <c r="M54" s="34"/>
      <c r="N54" s="34"/>
    </row>
    <row r="55" spans="6:15" x14ac:dyDescent="0.3">
      <c r="F55" s="37" t="s">
        <v>59</v>
      </c>
      <c r="G55" s="34"/>
      <c r="H55" s="37" t="s">
        <v>59</v>
      </c>
      <c r="I55" s="34"/>
      <c r="J55" s="37" t="s">
        <v>59</v>
      </c>
      <c r="L55" s="37" t="s">
        <v>59</v>
      </c>
      <c r="M55" s="34"/>
      <c r="N55" s="37" t="s">
        <v>59</v>
      </c>
      <c r="O55" s="34"/>
    </row>
    <row r="56" spans="6:15" x14ac:dyDescent="0.3">
      <c r="F56" s="32" t="s">
        <v>58</v>
      </c>
      <c r="G56" s="35" t="s">
        <v>60</v>
      </c>
      <c r="H56" s="32" t="s">
        <v>46</v>
      </c>
      <c r="I56" s="35" t="s">
        <v>60</v>
      </c>
      <c r="J56" s="32" t="s">
        <v>45</v>
      </c>
      <c r="K56" s="23" t="s">
        <v>61</v>
      </c>
      <c r="L56" s="32" t="s">
        <v>43</v>
      </c>
      <c r="M56" s="23" t="s">
        <v>60</v>
      </c>
      <c r="N56" s="32" t="s">
        <v>44</v>
      </c>
      <c r="O56" s="23" t="s">
        <v>60</v>
      </c>
    </row>
    <row r="57" spans="6:15" x14ac:dyDescent="0.3">
      <c r="F57" s="24">
        <v>28867</v>
      </c>
      <c r="G57" s="25"/>
      <c r="H57" s="24">
        <v>26912</v>
      </c>
      <c r="I57" s="25"/>
      <c r="J57" s="24">
        <v>26439</v>
      </c>
      <c r="K57" s="25"/>
      <c r="L57" s="24">
        <v>25916</v>
      </c>
      <c r="M57" s="25"/>
      <c r="N57" s="24">
        <v>29264</v>
      </c>
      <c r="O57" s="27"/>
    </row>
    <row r="68" spans="6:14" x14ac:dyDescent="0.3">
      <c r="F68" s="32" t="s">
        <v>11</v>
      </c>
      <c r="G68" s="23" t="s">
        <v>14</v>
      </c>
      <c r="I68" s="32" t="s">
        <v>47</v>
      </c>
      <c r="J68" s="23" t="s">
        <v>60</v>
      </c>
      <c r="K68" s="32" t="s">
        <v>48</v>
      </c>
      <c r="L68" s="23" t="s">
        <v>60</v>
      </c>
      <c r="M68" s="32" t="s">
        <v>49</v>
      </c>
      <c r="N68" s="23" t="s">
        <v>61</v>
      </c>
    </row>
    <row r="69" spans="6:14" x14ac:dyDescent="0.3">
      <c r="F69" s="26" t="s">
        <v>13</v>
      </c>
      <c r="G69" s="25" t="s">
        <v>15</v>
      </c>
      <c r="H69" s="1"/>
      <c r="I69" s="26"/>
      <c r="J69" s="25"/>
      <c r="K69" s="26"/>
      <c r="L69" s="25"/>
      <c r="M69" s="26"/>
      <c r="N69" s="25"/>
    </row>
    <row r="70" spans="6:14" x14ac:dyDescent="0.3">
      <c r="F70" s="37" t="s">
        <v>59</v>
      </c>
    </row>
    <row r="71" spans="6:14" x14ac:dyDescent="0.3">
      <c r="F71" s="32" t="s">
        <v>16</v>
      </c>
      <c r="G71" s="23" t="s">
        <v>17</v>
      </c>
    </row>
    <row r="72" spans="6:14" x14ac:dyDescent="0.3">
      <c r="F72" s="24">
        <v>16739</v>
      </c>
      <c r="G72" s="25" t="s">
        <v>18</v>
      </c>
      <c r="H72" s="1"/>
      <c r="I72" s="1"/>
      <c r="J72" s="1"/>
      <c r="K72" s="1"/>
      <c r="L72" s="1"/>
      <c r="M72" s="1"/>
      <c r="N72" s="1"/>
    </row>
    <row r="73" spans="6:14" x14ac:dyDescent="0.3">
      <c r="F73" s="37" t="s">
        <v>59</v>
      </c>
      <c r="G73" s="16"/>
    </row>
    <row r="74" spans="6:14" x14ac:dyDescent="0.3">
      <c r="F74" s="37" t="s">
        <v>59</v>
      </c>
    </row>
    <row r="75" spans="6:14" x14ac:dyDescent="0.3">
      <c r="F75" s="32" t="s">
        <v>19</v>
      </c>
      <c r="G75" s="23" t="s">
        <v>56</v>
      </c>
      <c r="H75" s="1"/>
      <c r="I75" s="1"/>
      <c r="J75" s="1"/>
      <c r="K75" s="1"/>
      <c r="L75" s="1"/>
      <c r="M75" s="1"/>
      <c r="N75" s="1"/>
    </row>
    <row r="76" spans="6:14" x14ac:dyDescent="0.3">
      <c r="F76" s="24">
        <v>28327</v>
      </c>
      <c r="G76" s="33">
        <v>28218</v>
      </c>
    </row>
    <row r="78" spans="6:14" x14ac:dyDescent="0.3">
      <c r="F78" t="s">
        <v>57</v>
      </c>
      <c r="G78" t="s">
        <v>66</v>
      </c>
    </row>
    <row r="79" spans="6:14" x14ac:dyDescent="0.3">
      <c r="F79" s="2">
        <v>42398</v>
      </c>
    </row>
  </sheetData>
  <mergeCells count="1">
    <mergeCell ref="F25:N2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FM121"/>
  <sheetViews>
    <sheetView showGridLines="0" topLeftCell="A4" zoomScale="60" zoomScaleNormal="60" workbookViewId="0">
      <selection activeCell="D10" sqref="D10"/>
    </sheetView>
  </sheetViews>
  <sheetFormatPr baseColWidth="10" defaultColWidth="10.88671875" defaultRowHeight="13.8" x14ac:dyDescent="0.3"/>
  <cols>
    <col min="1" max="1" width="12.88671875" style="56" bestFit="1" customWidth="1"/>
    <col min="2" max="2" width="4.21875" style="56" customWidth="1"/>
    <col min="3" max="3" width="2.77734375" style="56" customWidth="1"/>
    <col min="4" max="4" width="19.88671875" style="56" bestFit="1" customWidth="1"/>
    <col min="5" max="5" width="4" style="56" customWidth="1"/>
    <col min="6" max="6" width="2.6640625" style="56" customWidth="1"/>
    <col min="7" max="7" width="25.6640625" style="56" bestFit="1" customWidth="1"/>
    <col min="8" max="8" width="2.88671875" style="56" customWidth="1"/>
    <col min="9" max="9" width="3.21875" style="56" customWidth="1"/>
    <col min="10" max="10" width="28.77734375" style="56" bestFit="1" customWidth="1"/>
    <col min="11" max="11" width="5.21875" style="56" customWidth="1"/>
    <col min="12" max="12" width="3.77734375" style="56" customWidth="1"/>
    <col min="13" max="13" width="31.44140625" style="56" bestFit="1" customWidth="1"/>
    <col min="14" max="14" width="3.6640625" style="56" customWidth="1"/>
    <col min="15" max="15" width="4.109375" style="56" customWidth="1"/>
    <col min="16" max="16" width="25.44140625" style="56" bestFit="1" customWidth="1"/>
    <col min="17" max="17" width="2.6640625" style="56" customWidth="1"/>
    <col min="18" max="18" width="4.109375" style="56" customWidth="1"/>
    <col min="19" max="19" width="27.109375" style="56" bestFit="1" customWidth="1"/>
    <col min="20" max="20" width="5" style="56" customWidth="1"/>
    <col min="21" max="21" width="3.77734375" style="56" customWidth="1"/>
    <col min="22" max="22" width="19.33203125" style="56" bestFit="1" customWidth="1"/>
    <col min="23" max="23" width="2.33203125" style="56" customWidth="1"/>
    <col min="24" max="24" width="27.6640625" style="56" bestFit="1" customWidth="1"/>
    <col min="25" max="35" width="10.88671875" style="56"/>
    <col min="36" max="16384" width="10.88671875" style="43"/>
  </cols>
  <sheetData>
    <row r="1" spans="1:22" x14ac:dyDescent="0.3">
      <c r="A1" s="55"/>
      <c r="B1" s="55"/>
      <c r="C1" s="55"/>
      <c r="D1" s="55"/>
      <c r="E1" s="55"/>
      <c r="F1" s="55"/>
      <c r="G1" s="55"/>
    </row>
    <row r="2" spans="1:22" ht="14.4" x14ac:dyDescent="0.3">
      <c r="A2" s="85" t="s">
        <v>57</v>
      </c>
      <c r="B2" s="62"/>
      <c r="C2" s="55"/>
      <c r="D2" s="55"/>
      <c r="E2" s="55"/>
      <c r="G2" s="55"/>
    </row>
    <row r="3" spans="1:22" x14ac:dyDescent="0.3">
      <c r="A3" s="59">
        <v>42458</v>
      </c>
      <c r="C3" s="60"/>
      <c r="E3" s="55"/>
      <c r="G3" s="55"/>
      <c r="H3" s="55"/>
      <c r="J3" s="55"/>
    </row>
    <row r="4" spans="1:22" ht="14.4" x14ac:dyDescent="0.3">
      <c r="A4" s="55"/>
      <c r="B4" s="55"/>
      <c r="C4" s="61"/>
      <c r="D4" s="57" t="s">
        <v>56</v>
      </c>
      <c r="E4" s="62"/>
      <c r="F4" s="55"/>
      <c r="G4" s="55"/>
      <c r="I4" s="55"/>
      <c r="J4" s="55"/>
      <c r="M4" s="55"/>
    </row>
    <row r="5" spans="1:22" ht="14.4" x14ac:dyDescent="0.3">
      <c r="A5" s="85" t="s">
        <v>62</v>
      </c>
      <c r="B5" s="62"/>
      <c r="C5" s="60"/>
      <c r="D5" s="59">
        <v>28218</v>
      </c>
      <c r="E5" s="55"/>
      <c r="F5" s="55"/>
      <c r="G5" s="55"/>
      <c r="J5" s="55"/>
      <c r="M5" s="55"/>
    </row>
    <row r="6" spans="1:22" x14ac:dyDescent="0.3">
      <c r="A6" s="59">
        <v>39384</v>
      </c>
      <c r="B6" s="55"/>
      <c r="C6" s="60"/>
      <c r="D6" s="55"/>
      <c r="E6" s="55"/>
      <c r="F6" s="55"/>
      <c r="G6" s="55"/>
      <c r="J6" s="55"/>
    </row>
    <row r="7" spans="1:22" x14ac:dyDescent="0.3">
      <c r="A7" s="55"/>
      <c r="B7" s="55"/>
      <c r="C7" s="60"/>
      <c r="D7" s="55"/>
      <c r="E7" s="55"/>
      <c r="F7" s="55"/>
      <c r="G7" s="55"/>
      <c r="J7" s="55"/>
      <c r="M7" s="55"/>
    </row>
    <row r="8" spans="1:22" ht="14.4" x14ac:dyDescent="0.3">
      <c r="A8" s="85" t="s">
        <v>63</v>
      </c>
      <c r="B8" s="62"/>
      <c r="C8" s="60"/>
      <c r="D8" s="55"/>
      <c r="E8" s="55"/>
      <c r="F8" s="58"/>
      <c r="G8" s="57" t="s">
        <v>69</v>
      </c>
      <c r="H8" s="49"/>
      <c r="I8" s="49"/>
      <c r="J8" s="47"/>
      <c r="K8" s="55"/>
      <c r="N8" s="55"/>
    </row>
    <row r="9" spans="1:22" x14ac:dyDescent="0.3">
      <c r="A9" s="59">
        <v>38917</v>
      </c>
      <c r="B9" s="55"/>
      <c r="C9" s="60"/>
      <c r="D9" s="55"/>
      <c r="E9" s="55"/>
      <c r="F9" s="60"/>
      <c r="G9" s="59">
        <v>20726</v>
      </c>
      <c r="H9" s="64"/>
      <c r="I9" s="49"/>
      <c r="J9" s="62"/>
      <c r="K9" s="55"/>
    </row>
    <row r="10" spans="1:22" ht="14.4" x14ac:dyDescent="0.3">
      <c r="A10" s="55"/>
      <c r="B10" s="55"/>
      <c r="C10" s="61"/>
      <c r="D10" s="112" t="s">
        <v>19</v>
      </c>
      <c r="E10" s="62"/>
      <c r="F10" s="83"/>
      <c r="G10" s="55"/>
      <c r="I10" s="49"/>
      <c r="J10" s="85" t="s">
        <v>65</v>
      </c>
      <c r="K10" s="55"/>
      <c r="M10" s="55"/>
      <c r="P10" s="55"/>
    </row>
    <row r="11" spans="1:22" ht="14.4" x14ac:dyDescent="0.3">
      <c r="A11" s="85" t="s">
        <v>64</v>
      </c>
      <c r="B11" s="62"/>
      <c r="C11" s="83"/>
      <c r="D11" s="59">
        <v>28327</v>
      </c>
      <c r="E11" s="55"/>
      <c r="F11" s="60"/>
      <c r="G11" s="55"/>
      <c r="I11" s="67"/>
      <c r="J11" s="74" t="s">
        <v>15</v>
      </c>
      <c r="K11" s="55"/>
      <c r="P11" s="55"/>
    </row>
    <row r="12" spans="1:22" ht="14.4" x14ac:dyDescent="0.3">
      <c r="A12" s="66">
        <v>37344</v>
      </c>
      <c r="E12" s="55"/>
      <c r="F12" s="61"/>
      <c r="G12" s="85" t="s">
        <v>16</v>
      </c>
      <c r="H12" s="86"/>
      <c r="I12" s="83"/>
      <c r="J12" s="55"/>
      <c r="K12" s="55"/>
    </row>
    <row r="13" spans="1:22" ht="14.4" x14ac:dyDescent="0.3">
      <c r="C13" s="55"/>
      <c r="D13" s="55"/>
      <c r="E13" s="55"/>
      <c r="F13" s="55"/>
      <c r="G13" s="59">
        <v>16739</v>
      </c>
      <c r="H13" s="90"/>
      <c r="I13" s="83"/>
      <c r="J13" s="85" t="s">
        <v>11</v>
      </c>
      <c r="K13" s="55"/>
      <c r="V13" s="55"/>
    </row>
    <row r="14" spans="1:22" x14ac:dyDescent="0.3">
      <c r="D14" s="55"/>
      <c r="G14" s="55"/>
      <c r="I14" s="70"/>
      <c r="J14" s="74" t="s">
        <v>13</v>
      </c>
      <c r="K14" s="63"/>
      <c r="P14" s="55"/>
    </row>
    <row r="15" spans="1:22" x14ac:dyDescent="0.3">
      <c r="D15" s="55"/>
      <c r="G15" s="55"/>
      <c r="J15" s="55"/>
      <c r="K15" s="89"/>
      <c r="M15" s="63"/>
      <c r="P15" s="55"/>
      <c r="S15" s="55"/>
    </row>
    <row r="16" spans="1:22" x14ac:dyDescent="0.3">
      <c r="D16" s="55"/>
      <c r="G16" s="55"/>
      <c r="J16" s="55"/>
      <c r="K16" s="89"/>
      <c r="L16" s="72"/>
      <c r="M16" s="68"/>
      <c r="P16" s="55"/>
    </row>
    <row r="17" spans="3:20" ht="14.4" x14ac:dyDescent="0.3">
      <c r="C17" s="55"/>
      <c r="D17" s="55"/>
      <c r="E17" s="55"/>
      <c r="F17" s="55"/>
      <c r="G17" s="55"/>
      <c r="H17" s="55"/>
      <c r="I17" s="55"/>
      <c r="J17" s="85" t="s">
        <v>47</v>
      </c>
      <c r="K17" s="89"/>
      <c r="P17" s="55"/>
    </row>
    <row r="18" spans="3:20" x14ac:dyDescent="0.3">
      <c r="C18" s="55"/>
      <c r="D18" s="55"/>
      <c r="G18" s="55"/>
      <c r="H18" s="55"/>
      <c r="J18" s="74" t="s">
        <v>67</v>
      </c>
      <c r="K18" s="63"/>
      <c r="P18" s="55"/>
    </row>
    <row r="19" spans="3:20" ht="14.4" x14ac:dyDescent="0.3">
      <c r="C19" s="55"/>
      <c r="D19" s="85" t="s">
        <v>58</v>
      </c>
      <c r="E19" s="55"/>
      <c r="F19" s="55"/>
      <c r="G19" s="55"/>
      <c r="H19" s="47"/>
      <c r="J19" s="55"/>
      <c r="K19" s="89"/>
      <c r="P19" s="55"/>
    </row>
    <row r="20" spans="3:20" ht="14.4" x14ac:dyDescent="0.3">
      <c r="D20" s="59">
        <v>28867</v>
      </c>
      <c r="E20" s="80"/>
      <c r="F20" s="68"/>
      <c r="G20" s="57" t="s">
        <v>186</v>
      </c>
      <c r="H20" s="48"/>
      <c r="J20" s="85" t="s">
        <v>48</v>
      </c>
      <c r="K20" s="89"/>
      <c r="P20" s="55"/>
    </row>
    <row r="21" spans="3:20" x14ac:dyDescent="0.3">
      <c r="D21" s="55"/>
      <c r="E21" s="55"/>
      <c r="F21" s="60"/>
      <c r="G21" s="59">
        <v>17788</v>
      </c>
      <c r="H21" s="55"/>
      <c r="J21" s="74" t="s">
        <v>68</v>
      </c>
      <c r="K21" s="63"/>
      <c r="M21" s="67"/>
      <c r="P21" s="55"/>
    </row>
    <row r="22" spans="3:20" ht="14.4" x14ac:dyDescent="0.3">
      <c r="D22" s="85" t="s">
        <v>46</v>
      </c>
      <c r="E22" s="62"/>
      <c r="F22" s="60"/>
      <c r="G22" s="55"/>
      <c r="H22" s="55"/>
      <c r="J22" s="55"/>
      <c r="K22" s="89"/>
      <c r="L22" s="72"/>
      <c r="M22" s="68"/>
      <c r="P22" s="55"/>
    </row>
    <row r="23" spans="3:20" ht="14.4" x14ac:dyDescent="0.3">
      <c r="D23" s="59">
        <v>26912</v>
      </c>
      <c r="E23" s="55"/>
      <c r="F23" s="60"/>
      <c r="G23" s="47"/>
      <c r="H23" s="47"/>
      <c r="J23" s="85" t="s">
        <v>49</v>
      </c>
      <c r="K23" s="89"/>
      <c r="P23" s="55"/>
    </row>
    <row r="24" spans="3:20" x14ac:dyDescent="0.3">
      <c r="D24" s="55"/>
      <c r="E24" s="55"/>
      <c r="F24" s="60"/>
      <c r="G24" s="55"/>
      <c r="H24" s="55"/>
      <c r="J24" s="74" t="s">
        <v>68</v>
      </c>
      <c r="K24" s="63"/>
      <c r="P24" s="55"/>
      <c r="T24" s="55"/>
    </row>
    <row r="25" spans="3:20" ht="14.4" x14ac:dyDescent="0.3">
      <c r="D25" s="85" t="s">
        <v>45</v>
      </c>
      <c r="E25" s="62"/>
      <c r="F25" s="60"/>
      <c r="G25" s="55"/>
      <c r="H25" s="55"/>
      <c r="J25" s="55"/>
      <c r="K25" s="89"/>
      <c r="P25" s="55"/>
      <c r="R25" s="55"/>
    </row>
    <row r="26" spans="3:20" x14ac:dyDescent="0.3">
      <c r="D26" s="59">
        <v>26439</v>
      </c>
      <c r="E26" s="55"/>
      <c r="F26" s="60"/>
      <c r="G26" s="55"/>
      <c r="H26" s="55"/>
      <c r="J26" s="55"/>
      <c r="K26" s="47"/>
      <c r="L26" s="60"/>
      <c r="P26" s="55"/>
    </row>
    <row r="27" spans="3:20" x14ac:dyDescent="0.3">
      <c r="D27" s="55"/>
      <c r="E27" s="55"/>
      <c r="F27" s="60"/>
      <c r="G27" s="55"/>
      <c r="H27" s="55"/>
      <c r="J27" s="55"/>
      <c r="K27" s="47"/>
      <c r="L27" s="60"/>
      <c r="P27" s="55"/>
    </row>
    <row r="28" spans="3:20" ht="14.4" x14ac:dyDescent="0.3">
      <c r="D28" s="85" t="s">
        <v>43</v>
      </c>
      <c r="E28" s="62"/>
      <c r="F28" s="60"/>
      <c r="G28" s="55"/>
      <c r="H28" s="55"/>
      <c r="I28" s="55"/>
      <c r="J28" s="85" t="s">
        <v>8</v>
      </c>
      <c r="K28" s="61"/>
      <c r="L28" s="60"/>
      <c r="P28" s="55"/>
      <c r="Q28" s="55"/>
    </row>
    <row r="29" spans="3:20" x14ac:dyDescent="0.3">
      <c r="D29" s="59">
        <v>29203</v>
      </c>
      <c r="E29" s="55"/>
      <c r="F29" s="60"/>
      <c r="G29" s="55"/>
      <c r="H29" s="69"/>
      <c r="I29" s="67"/>
      <c r="J29" s="59" t="s">
        <v>12</v>
      </c>
      <c r="K29" s="47"/>
      <c r="L29" s="49"/>
      <c r="P29" s="55"/>
    </row>
    <row r="30" spans="3:20" ht="14.4" x14ac:dyDescent="0.3">
      <c r="D30" s="55"/>
      <c r="E30" s="55"/>
      <c r="F30" s="74"/>
      <c r="G30" s="85" t="s">
        <v>41</v>
      </c>
      <c r="H30" s="66"/>
      <c r="I30" s="49"/>
      <c r="J30" s="55"/>
      <c r="K30" s="47"/>
      <c r="L30" s="49"/>
      <c r="M30" s="55"/>
      <c r="P30" s="55"/>
    </row>
    <row r="31" spans="3:20" ht="14.4" x14ac:dyDescent="0.3">
      <c r="D31" s="85" t="s">
        <v>44</v>
      </c>
      <c r="E31" s="55"/>
      <c r="F31" s="83"/>
      <c r="G31" s="59">
        <v>19570</v>
      </c>
      <c r="H31" s="55"/>
      <c r="I31" s="61"/>
      <c r="J31" s="57" t="s">
        <v>9</v>
      </c>
      <c r="K31" s="83"/>
      <c r="M31" s="55"/>
      <c r="P31" s="55"/>
    </row>
    <row r="32" spans="3:20" x14ac:dyDescent="0.3">
      <c r="D32" s="59">
        <v>29264</v>
      </c>
      <c r="E32" s="80"/>
      <c r="G32" s="55"/>
      <c r="H32" s="55"/>
      <c r="I32" s="63"/>
      <c r="J32" s="74" t="s">
        <v>10</v>
      </c>
      <c r="K32" s="55"/>
      <c r="P32" s="55"/>
    </row>
    <row r="33" spans="1:22" ht="14.4" x14ac:dyDescent="0.3">
      <c r="D33" s="55"/>
      <c r="E33" s="55"/>
      <c r="F33" s="55"/>
      <c r="G33" s="85" t="s">
        <v>146</v>
      </c>
      <c r="H33" s="55"/>
      <c r="I33" s="83"/>
      <c r="J33" s="55"/>
      <c r="K33" s="55"/>
      <c r="P33" s="55"/>
    </row>
    <row r="34" spans="1:22" x14ac:dyDescent="0.3">
      <c r="E34" s="55"/>
      <c r="G34" s="59"/>
      <c r="H34" s="72"/>
      <c r="K34" s="55"/>
      <c r="M34" s="55"/>
      <c r="P34" s="55"/>
    </row>
    <row r="35" spans="1:22" x14ac:dyDescent="0.3">
      <c r="E35" s="55"/>
      <c r="G35" s="55"/>
      <c r="K35" s="55"/>
      <c r="P35" s="55"/>
      <c r="V35" s="55"/>
    </row>
    <row r="36" spans="1:22" x14ac:dyDescent="0.3">
      <c r="E36" s="55"/>
      <c r="G36" s="55"/>
      <c r="P36" s="55"/>
      <c r="S36" s="55"/>
    </row>
    <row r="37" spans="1:22" x14ac:dyDescent="0.3">
      <c r="E37" s="55"/>
      <c r="G37" s="55"/>
      <c r="P37" s="55"/>
    </row>
    <row r="38" spans="1:22" x14ac:dyDescent="0.3">
      <c r="E38" s="55"/>
      <c r="G38" s="55"/>
      <c r="P38" s="55"/>
    </row>
    <row r="39" spans="1:22" x14ac:dyDescent="0.3">
      <c r="E39" s="55"/>
      <c r="G39" s="55"/>
      <c r="M39" s="55"/>
      <c r="P39" s="55"/>
    </row>
    <row r="40" spans="1:22" x14ac:dyDescent="0.3">
      <c r="E40" s="55"/>
      <c r="G40" s="55"/>
      <c r="M40" s="55"/>
      <c r="P40" s="55"/>
    </row>
    <row r="41" spans="1:22" x14ac:dyDescent="0.3">
      <c r="E41" s="55"/>
      <c r="G41" s="55"/>
      <c r="M41" s="55"/>
      <c r="P41" s="55"/>
    </row>
    <row r="42" spans="1:22" x14ac:dyDescent="0.3">
      <c r="E42" s="55"/>
      <c r="G42" s="55"/>
      <c r="P42" s="55"/>
    </row>
    <row r="43" spans="1:22" x14ac:dyDescent="0.3">
      <c r="E43" s="55"/>
      <c r="G43" s="55"/>
      <c r="P43" s="55"/>
    </row>
    <row r="44" spans="1:22" x14ac:dyDescent="0.3">
      <c r="E44" s="55"/>
      <c r="G44" s="55"/>
      <c r="J44" s="55"/>
      <c r="P44" s="55"/>
    </row>
    <row r="45" spans="1:22" x14ac:dyDescent="0.3">
      <c r="E45" s="55"/>
      <c r="G45" s="55"/>
      <c r="P45" s="55"/>
    </row>
    <row r="46" spans="1:22" x14ac:dyDescent="0.3">
      <c r="E46" s="55"/>
      <c r="G46" s="55"/>
      <c r="M46" s="55"/>
      <c r="P46" s="55"/>
    </row>
    <row r="47" spans="1:22" x14ac:dyDescent="0.3">
      <c r="A47" s="55"/>
      <c r="E47" s="55"/>
      <c r="G47" s="55"/>
      <c r="M47" s="55"/>
      <c r="P47" s="55"/>
    </row>
    <row r="48" spans="1:22" ht="14.4" x14ac:dyDescent="0.3">
      <c r="D48" s="56" t="s">
        <v>81</v>
      </c>
      <c r="E48" s="62"/>
      <c r="F48" s="88"/>
      <c r="G48" s="85" t="s">
        <v>79</v>
      </c>
      <c r="M48" s="55"/>
      <c r="P48" s="55"/>
    </row>
    <row r="49" spans="1:26" x14ac:dyDescent="0.3">
      <c r="E49" s="55"/>
      <c r="G49" s="59" t="s">
        <v>80</v>
      </c>
      <c r="H49" s="72"/>
      <c r="I49" s="60"/>
      <c r="J49" s="55"/>
      <c r="M49" s="55"/>
      <c r="P49" s="55"/>
    </row>
    <row r="50" spans="1:26" x14ac:dyDescent="0.3">
      <c r="E50" s="55"/>
      <c r="G50" s="55"/>
      <c r="I50" s="60"/>
      <c r="M50" s="55"/>
      <c r="P50" s="55"/>
    </row>
    <row r="51" spans="1:26" ht="14.4" x14ac:dyDescent="0.3">
      <c r="D51" s="56" t="s">
        <v>84</v>
      </c>
      <c r="E51" s="62"/>
      <c r="F51" s="73"/>
      <c r="G51" s="85" t="s">
        <v>185</v>
      </c>
      <c r="I51" s="60"/>
      <c r="M51" s="55"/>
      <c r="P51" s="55"/>
    </row>
    <row r="52" spans="1:26" x14ac:dyDescent="0.3">
      <c r="E52" s="55"/>
      <c r="G52" s="59" t="s">
        <v>83</v>
      </c>
      <c r="H52" s="72"/>
      <c r="I52" s="60"/>
      <c r="L52" s="55"/>
      <c r="M52" s="55"/>
      <c r="P52" s="55"/>
    </row>
    <row r="53" spans="1:26" x14ac:dyDescent="0.3">
      <c r="E53" s="55"/>
      <c r="G53" s="55"/>
      <c r="I53" s="60"/>
      <c r="J53" s="55"/>
      <c r="M53" s="55"/>
      <c r="P53" s="55"/>
    </row>
    <row r="54" spans="1:26" ht="14.4" x14ac:dyDescent="0.3">
      <c r="D54" s="56" t="s">
        <v>87</v>
      </c>
      <c r="E54" s="62"/>
      <c r="F54" s="73"/>
      <c r="G54" s="85" t="s">
        <v>85</v>
      </c>
      <c r="H54" s="55"/>
      <c r="I54" s="83"/>
      <c r="J54" s="85" t="s">
        <v>35</v>
      </c>
      <c r="M54" s="55"/>
      <c r="P54" s="55"/>
    </row>
    <row r="55" spans="1:26" x14ac:dyDescent="0.3">
      <c r="E55" s="55"/>
      <c r="G55" s="74" t="s">
        <v>86</v>
      </c>
      <c r="H55" s="72"/>
      <c r="I55" s="65"/>
      <c r="J55" s="75" t="s">
        <v>73</v>
      </c>
      <c r="M55" s="55"/>
      <c r="P55" s="55"/>
    </row>
    <row r="56" spans="1:26" ht="14.4" x14ac:dyDescent="0.3">
      <c r="E56" s="55"/>
      <c r="G56" s="55"/>
      <c r="I56" s="70"/>
      <c r="J56" s="91" t="s">
        <v>70</v>
      </c>
      <c r="K56" s="63"/>
      <c r="L56" s="55"/>
      <c r="M56" s="55"/>
      <c r="N56" s="49"/>
      <c r="P56" s="55"/>
    </row>
    <row r="57" spans="1:26" ht="14.4" x14ac:dyDescent="0.3">
      <c r="E57" s="55"/>
      <c r="G57" s="55"/>
      <c r="J57" s="77" t="s">
        <v>74</v>
      </c>
      <c r="K57" s="71"/>
      <c r="M57" s="55"/>
      <c r="N57" s="50"/>
      <c r="O57" s="55"/>
      <c r="P57" s="85" t="s">
        <v>123</v>
      </c>
    </row>
    <row r="58" spans="1:26" x14ac:dyDescent="0.3">
      <c r="E58" s="55"/>
      <c r="G58" s="55"/>
      <c r="J58" s="78"/>
      <c r="K58" s="71"/>
      <c r="M58" s="55"/>
      <c r="P58" s="76" t="s">
        <v>124</v>
      </c>
    </row>
    <row r="59" spans="1:26" ht="14.4" x14ac:dyDescent="0.3">
      <c r="E59" s="55"/>
      <c r="G59" s="55" t="s">
        <v>100</v>
      </c>
      <c r="H59" s="58"/>
      <c r="J59" s="78"/>
      <c r="K59" s="71"/>
      <c r="M59" s="55"/>
      <c r="P59" s="91" t="s">
        <v>137</v>
      </c>
    </row>
    <row r="60" spans="1:26" ht="14.4" x14ac:dyDescent="0.3">
      <c r="E60" s="55"/>
      <c r="G60" s="55"/>
      <c r="H60" s="55"/>
      <c r="I60" s="74"/>
      <c r="J60" s="85" t="s">
        <v>75</v>
      </c>
      <c r="K60" s="71"/>
      <c r="M60" s="55"/>
      <c r="P60" s="74"/>
      <c r="Z60" s="55"/>
    </row>
    <row r="61" spans="1:26" x14ac:dyDescent="0.3">
      <c r="E61" s="55"/>
      <c r="G61" s="55"/>
      <c r="J61" s="74" t="s">
        <v>76</v>
      </c>
      <c r="K61" s="67"/>
      <c r="M61" s="55"/>
      <c r="P61" s="55"/>
      <c r="Q61" s="55"/>
      <c r="R61" s="55"/>
      <c r="S61" s="55"/>
      <c r="X61" s="55"/>
    </row>
    <row r="62" spans="1:26" ht="14.4" x14ac:dyDescent="0.3">
      <c r="A62" s="55"/>
      <c r="B62" s="55"/>
      <c r="C62" s="55"/>
      <c r="D62" s="55"/>
      <c r="E62" s="55"/>
      <c r="G62" s="85" t="s">
        <v>184</v>
      </c>
      <c r="J62" s="47"/>
      <c r="K62" s="71"/>
      <c r="M62" s="55"/>
      <c r="P62" s="85" t="s">
        <v>21</v>
      </c>
    </row>
    <row r="63" spans="1:26" ht="14.4" x14ac:dyDescent="0.3">
      <c r="A63" s="55"/>
      <c r="B63" s="55"/>
      <c r="C63" s="55"/>
      <c r="D63" s="55"/>
      <c r="E63" s="87"/>
      <c r="F63" s="70"/>
      <c r="G63" s="74"/>
      <c r="H63" s="80"/>
      <c r="I63" s="60"/>
      <c r="J63" s="55"/>
      <c r="K63" s="71"/>
      <c r="M63" s="55"/>
      <c r="P63" s="81" t="s">
        <v>23</v>
      </c>
      <c r="S63" s="55"/>
      <c r="X63" s="55"/>
    </row>
    <row r="64" spans="1:26" ht="14.4" x14ac:dyDescent="0.3">
      <c r="A64" s="55"/>
      <c r="B64" s="55"/>
      <c r="C64" s="55"/>
      <c r="D64" s="55"/>
      <c r="E64" s="55"/>
      <c r="G64" s="55"/>
      <c r="H64" s="55"/>
      <c r="I64" s="60"/>
      <c r="J64" s="55"/>
      <c r="K64" s="71"/>
      <c r="M64" s="55"/>
      <c r="N64" s="71"/>
      <c r="O64" s="70"/>
      <c r="P64" s="91" t="s">
        <v>111</v>
      </c>
      <c r="Q64" s="72"/>
      <c r="R64" s="60"/>
      <c r="S64" s="55"/>
      <c r="V64" s="55"/>
    </row>
    <row r="65" spans="1:169" ht="14.4" x14ac:dyDescent="0.3">
      <c r="A65" s="55"/>
      <c r="B65" s="55"/>
      <c r="C65" s="55"/>
      <c r="D65" s="55"/>
      <c r="E65" s="55"/>
      <c r="G65" s="85" t="s">
        <v>182</v>
      </c>
      <c r="H65" s="55"/>
      <c r="I65" s="74"/>
      <c r="J65" s="85" t="s">
        <v>178</v>
      </c>
      <c r="K65" s="88"/>
      <c r="L65" s="55"/>
      <c r="M65" s="85" t="s">
        <v>37</v>
      </c>
      <c r="N65" s="71"/>
      <c r="P65" s="82" t="s">
        <v>138</v>
      </c>
      <c r="Q65" s="55"/>
      <c r="R65" s="83"/>
      <c r="S65" s="85" t="s">
        <v>112</v>
      </c>
      <c r="T65" s="55"/>
      <c r="U65" s="55"/>
      <c r="V65" s="55"/>
      <c r="W65" s="55"/>
      <c r="X65" s="55"/>
    </row>
    <row r="66" spans="1:169" ht="14.4" x14ac:dyDescent="0.3">
      <c r="A66" s="55"/>
      <c r="B66" s="55"/>
      <c r="C66" s="55"/>
      <c r="D66" s="55"/>
      <c r="E66" s="87"/>
      <c r="F66" s="70"/>
      <c r="G66" s="74"/>
      <c r="H66" s="80"/>
      <c r="I66" s="60"/>
      <c r="J66" s="59" t="s">
        <v>78</v>
      </c>
      <c r="K66" s="67"/>
      <c r="M66" s="75" t="s">
        <v>72</v>
      </c>
      <c r="N66" s="73"/>
      <c r="P66" s="55"/>
      <c r="R66" s="83"/>
      <c r="S66" s="81" t="s">
        <v>139</v>
      </c>
      <c r="T66" s="55"/>
      <c r="U66" s="55"/>
      <c r="V66" s="55"/>
      <c r="W66" s="55"/>
      <c r="X66" s="55"/>
      <c r="FM66" s="51"/>
    </row>
    <row r="67" spans="1:169" ht="14.4" x14ac:dyDescent="0.3">
      <c r="A67" s="55"/>
      <c r="B67" s="55"/>
      <c r="C67" s="55"/>
      <c r="D67" s="55"/>
      <c r="E67" s="55"/>
      <c r="G67" s="55"/>
      <c r="H67" s="55"/>
      <c r="I67" s="60"/>
      <c r="J67" s="55"/>
      <c r="K67" s="71"/>
      <c r="L67" s="70"/>
      <c r="M67" s="91" t="s">
        <v>38</v>
      </c>
      <c r="N67" s="67"/>
      <c r="P67" s="55"/>
      <c r="R67" s="63"/>
      <c r="S67" s="91" t="s">
        <v>122</v>
      </c>
      <c r="T67" s="80"/>
      <c r="U67" s="83"/>
      <c r="V67" s="55"/>
      <c r="W67" s="55"/>
      <c r="X67" s="55"/>
    </row>
    <row r="68" spans="1:169" ht="14.4" x14ac:dyDescent="0.3">
      <c r="A68" s="55"/>
      <c r="B68" s="55"/>
      <c r="C68" s="55"/>
      <c r="D68" s="55"/>
      <c r="E68" s="55"/>
      <c r="G68" s="85" t="s">
        <v>183</v>
      </c>
      <c r="H68" s="55"/>
      <c r="I68" s="60"/>
      <c r="J68" s="55"/>
      <c r="K68" s="71"/>
      <c r="M68" s="59" t="s">
        <v>71</v>
      </c>
      <c r="N68" s="71"/>
      <c r="P68" s="55"/>
      <c r="R68" s="83"/>
      <c r="S68" s="74"/>
      <c r="T68" s="55"/>
      <c r="U68" s="83"/>
      <c r="V68" s="85" t="s">
        <v>177</v>
      </c>
      <c r="W68" s="55"/>
      <c r="X68" s="85" t="s">
        <v>144</v>
      </c>
    </row>
    <row r="69" spans="1:169" x14ac:dyDescent="0.3">
      <c r="A69" s="55"/>
      <c r="B69" s="55"/>
      <c r="C69" s="55"/>
      <c r="D69" s="55"/>
      <c r="E69" s="87"/>
      <c r="F69" s="70"/>
      <c r="G69" s="74" t="s">
        <v>89</v>
      </c>
      <c r="H69" s="72"/>
      <c r="J69" s="55"/>
      <c r="K69" s="71"/>
      <c r="M69" s="55"/>
      <c r="N69" s="71"/>
      <c r="P69" s="55"/>
      <c r="R69" s="83"/>
      <c r="S69" s="55"/>
      <c r="T69" s="55"/>
      <c r="U69" s="83"/>
      <c r="V69" s="76" t="s">
        <v>142</v>
      </c>
      <c r="W69" s="55"/>
      <c r="X69" s="76"/>
    </row>
    <row r="70" spans="1:169" ht="14.4" x14ac:dyDescent="0.3">
      <c r="A70" s="55"/>
      <c r="B70" s="55"/>
      <c r="C70" s="55"/>
      <c r="D70" s="55"/>
      <c r="E70" s="55"/>
      <c r="G70" s="55"/>
      <c r="J70" s="55"/>
      <c r="K70" s="71"/>
      <c r="M70" s="55"/>
      <c r="N70" s="71"/>
      <c r="P70" s="55"/>
      <c r="R70" s="60"/>
      <c r="S70" s="55"/>
      <c r="T70" s="55"/>
      <c r="U70" s="80"/>
      <c r="V70" s="91" t="s">
        <v>143</v>
      </c>
      <c r="W70" s="80"/>
      <c r="X70" s="91" t="s">
        <v>145</v>
      </c>
    </row>
    <row r="71" spans="1:169" ht="14.4" x14ac:dyDescent="0.3">
      <c r="A71" s="55"/>
      <c r="B71" s="55"/>
      <c r="C71" s="55"/>
      <c r="D71" s="55"/>
      <c r="E71" s="55"/>
      <c r="G71" s="55" t="s">
        <v>99</v>
      </c>
      <c r="H71" s="55"/>
      <c r="I71" s="55"/>
      <c r="J71" s="85" t="s">
        <v>90</v>
      </c>
      <c r="K71" s="71"/>
      <c r="M71" s="55"/>
      <c r="N71" s="71"/>
      <c r="P71" s="85" t="s">
        <v>20</v>
      </c>
      <c r="R71" s="60"/>
      <c r="S71" s="55"/>
      <c r="T71" s="55"/>
      <c r="U71" s="83"/>
      <c r="V71" s="74"/>
      <c r="W71" s="55"/>
      <c r="X71" s="74"/>
    </row>
    <row r="72" spans="1:169" ht="14.4" x14ac:dyDescent="0.3">
      <c r="A72" s="55"/>
      <c r="B72" s="55"/>
      <c r="C72" s="55"/>
      <c r="D72" s="55"/>
      <c r="E72" s="55"/>
      <c r="G72" s="55"/>
      <c r="H72" s="79"/>
      <c r="I72" s="70"/>
      <c r="J72" s="74" t="s">
        <v>91</v>
      </c>
      <c r="K72" s="67"/>
      <c r="M72" s="85" t="s">
        <v>26</v>
      </c>
      <c r="N72" s="71"/>
      <c r="P72" s="74" t="s">
        <v>125</v>
      </c>
      <c r="Q72" s="72"/>
      <c r="R72" s="83"/>
      <c r="S72" s="55"/>
      <c r="T72" s="55"/>
      <c r="U72" s="83"/>
      <c r="V72" s="55"/>
      <c r="W72" s="55"/>
      <c r="X72" s="55"/>
    </row>
    <row r="73" spans="1:169" ht="14.4" x14ac:dyDescent="0.3">
      <c r="A73" s="55"/>
      <c r="B73" s="55"/>
      <c r="C73" s="55"/>
      <c r="D73" s="55"/>
      <c r="E73" s="55"/>
      <c r="G73" s="55"/>
      <c r="J73" s="55"/>
      <c r="K73" s="71"/>
      <c r="M73" s="76" t="s">
        <v>114</v>
      </c>
      <c r="N73" s="71"/>
      <c r="P73" s="55"/>
      <c r="R73" s="83"/>
      <c r="S73" s="85" t="s">
        <v>140</v>
      </c>
      <c r="T73" s="55"/>
      <c r="U73" s="83"/>
      <c r="V73" s="55"/>
      <c r="W73" s="55"/>
      <c r="X73" s="55"/>
    </row>
    <row r="74" spans="1:169" ht="14.4" x14ac:dyDescent="0.3">
      <c r="A74" s="55"/>
      <c r="E74" s="55"/>
      <c r="G74" s="55" t="s">
        <v>98</v>
      </c>
      <c r="J74" s="85" t="s">
        <v>92</v>
      </c>
      <c r="K74" s="71"/>
      <c r="M74" s="91" t="s">
        <v>113</v>
      </c>
      <c r="N74" s="67"/>
      <c r="P74" s="55"/>
      <c r="R74" s="83"/>
      <c r="S74" s="82"/>
      <c r="T74" s="80"/>
      <c r="U74" s="55"/>
      <c r="V74" s="55"/>
      <c r="W74" s="55"/>
      <c r="X74" s="55"/>
    </row>
    <row r="75" spans="1:169" x14ac:dyDescent="0.3">
      <c r="E75" s="55"/>
      <c r="G75" s="55"/>
      <c r="H75" s="79"/>
      <c r="I75" s="70"/>
      <c r="J75" s="59" t="s">
        <v>93</v>
      </c>
      <c r="K75" s="67"/>
      <c r="M75" s="74" t="s">
        <v>118</v>
      </c>
      <c r="N75" s="71"/>
      <c r="P75" s="55"/>
      <c r="R75" s="83"/>
    </row>
    <row r="76" spans="1:169" x14ac:dyDescent="0.3">
      <c r="D76" s="55"/>
      <c r="E76" s="55"/>
      <c r="G76" s="55"/>
      <c r="J76" s="55"/>
      <c r="K76" s="71"/>
      <c r="M76" s="55"/>
      <c r="N76" s="71"/>
      <c r="P76" s="55"/>
      <c r="R76" s="83"/>
    </row>
    <row r="77" spans="1:169" ht="14.4" x14ac:dyDescent="0.3">
      <c r="E77" s="55"/>
      <c r="G77" s="85" t="s">
        <v>181</v>
      </c>
      <c r="H77" s="61"/>
      <c r="I77" s="55"/>
      <c r="J77" s="55"/>
      <c r="K77" s="71"/>
      <c r="M77" s="55"/>
      <c r="N77" s="71"/>
      <c r="P77" s="85" t="s">
        <v>126</v>
      </c>
      <c r="R77" s="83"/>
    </row>
    <row r="78" spans="1:169" ht="14.4" x14ac:dyDescent="0.3">
      <c r="E78" s="55"/>
      <c r="G78" s="74"/>
      <c r="I78" s="65"/>
      <c r="J78" s="85" t="s">
        <v>94</v>
      </c>
      <c r="K78" s="71"/>
      <c r="M78" s="55"/>
      <c r="N78" s="71"/>
      <c r="P78" s="74" t="s">
        <v>127</v>
      </c>
      <c r="Q78" s="80"/>
      <c r="R78" s="83"/>
      <c r="X78" s="55"/>
    </row>
    <row r="79" spans="1:169" ht="14.4" x14ac:dyDescent="0.3">
      <c r="G79" s="55" t="s">
        <v>101</v>
      </c>
      <c r="I79" s="67"/>
      <c r="J79" s="59" t="s">
        <v>95</v>
      </c>
      <c r="K79" s="67"/>
      <c r="M79" s="85" t="s">
        <v>27</v>
      </c>
      <c r="N79" s="71"/>
      <c r="P79" s="55"/>
      <c r="R79" s="83"/>
    </row>
    <row r="80" spans="1:169" x14ac:dyDescent="0.3">
      <c r="G80" s="55"/>
      <c r="H80" s="79"/>
      <c r="J80" s="47"/>
      <c r="K80" s="71"/>
      <c r="M80" s="76" t="s">
        <v>115</v>
      </c>
      <c r="N80" s="71"/>
      <c r="P80" s="55"/>
      <c r="R80" s="83"/>
    </row>
    <row r="81" spans="4:21" ht="14.4" x14ac:dyDescent="0.3">
      <c r="G81" s="55" t="s">
        <v>102</v>
      </c>
      <c r="J81" s="85" t="s">
        <v>96</v>
      </c>
      <c r="K81" s="71"/>
      <c r="M81" s="91" t="s">
        <v>116</v>
      </c>
      <c r="N81" s="67"/>
      <c r="P81" s="55"/>
      <c r="R81" s="83"/>
    </row>
    <row r="82" spans="4:21" x14ac:dyDescent="0.3">
      <c r="G82" s="55"/>
      <c r="H82" s="79"/>
      <c r="I82" s="70"/>
      <c r="J82" s="74" t="s">
        <v>97</v>
      </c>
      <c r="K82" s="67"/>
      <c r="M82" s="74" t="s">
        <v>117</v>
      </c>
      <c r="N82" s="71"/>
      <c r="P82" s="55"/>
      <c r="R82" s="83"/>
    </row>
    <row r="83" spans="4:21" ht="14.4" x14ac:dyDescent="0.3">
      <c r="G83" s="55"/>
      <c r="J83" s="55"/>
      <c r="K83" s="71"/>
      <c r="M83" s="55"/>
      <c r="N83" s="71"/>
      <c r="P83" s="85" t="s">
        <v>172</v>
      </c>
      <c r="R83" s="83"/>
    </row>
    <row r="84" spans="4:21" ht="14.4" x14ac:dyDescent="0.3">
      <c r="D84" s="56" t="s">
        <v>109</v>
      </c>
      <c r="F84" s="55"/>
      <c r="G84" s="85" t="s">
        <v>107</v>
      </c>
      <c r="H84" s="55"/>
      <c r="I84" s="55"/>
      <c r="J84" s="85" t="s">
        <v>179</v>
      </c>
      <c r="K84" s="71"/>
      <c r="M84" s="55"/>
      <c r="N84" s="71"/>
      <c r="P84" s="76" t="s">
        <v>129</v>
      </c>
      <c r="R84" s="83"/>
      <c r="S84" s="55"/>
    </row>
    <row r="85" spans="4:21" ht="14.4" x14ac:dyDescent="0.3">
      <c r="E85" s="79"/>
      <c r="F85" s="92"/>
      <c r="G85" s="59"/>
      <c r="H85" s="67"/>
      <c r="J85" s="84" t="s">
        <v>104</v>
      </c>
      <c r="K85" s="73"/>
      <c r="M85" s="55"/>
      <c r="N85" s="71"/>
      <c r="P85" s="91" t="s">
        <v>128</v>
      </c>
      <c r="Q85" s="80"/>
      <c r="R85" s="83"/>
    </row>
    <row r="86" spans="4:21" ht="14.4" x14ac:dyDescent="0.3">
      <c r="F86" s="55"/>
      <c r="G86" s="55"/>
      <c r="H86" s="71"/>
      <c r="I86" s="70"/>
      <c r="J86" s="91" t="s">
        <v>105</v>
      </c>
      <c r="K86" s="72"/>
      <c r="M86" s="85" t="s">
        <v>25</v>
      </c>
      <c r="N86" s="71"/>
      <c r="P86" s="74"/>
      <c r="R86" s="83"/>
    </row>
    <row r="87" spans="4:21" ht="14.4" x14ac:dyDescent="0.3">
      <c r="D87" s="56" t="s">
        <v>84</v>
      </c>
      <c r="F87" s="55"/>
      <c r="G87" s="85" t="s">
        <v>108</v>
      </c>
      <c r="H87" s="71"/>
      <c r="J87" s="59" t="s">
        <v>106</v>
      </c>
      <c r="M87" s="76" t="s">
        <v>119</v>
      </c>
      <c r="N87" s="73"/>
      <c r="P87" s="55"/>
      <c r="R87" s="83"/>
    </row>
    <row r="88" spans="4:21" ht="14.4" x14ac:dyDescent="0.3">
      <c r="E88" s="79"/>
      <c r="F88" s="92"/>
      <c r="G88" s="59"/>
      <c r="H88" s="67"/>
      <c r="J88" s="55"/>
      <c r="K88" s="71"/>
      <c r="L88" s="70"/>
      <c r="M88" s="91" t="s">
        <v>31</v>
      </c>
      <c r="N88" s="72"/>
      <c r="P88" s="55"/>
      <c r="R88" s="83"/>
    </row>
    <row r="89" spans="4:21" ht="14.4" x14ac:dyDescent="0.3">
      <c r="F89" s="55"/>
      <c r="G89" s="55"/>
      <c r="H89" s="71"/>
      <c r="J89" s="55"/>
      <c r="K89" s="71"/>
      <c r="M89" s="59" t="s">
        <v>120</v>
      </c>
      <c r="P89" s="85" t="s">
        <v>130</v>
      </c>
      <c r="R89" s="83"/>
      <c r="U89" s="55"/>
    </row>
    <row r="90" spans="4:21" ht="14.4" x14ac:dyDescent="0.3">
      <c r="D90" s="56" t="s">
        <v>110</v>
      </c>
      <c r="F90" s="55"/>
      <c r="G90" s="85" t="s">
        <v>39</v>
      </c>
      <c r="H90" s="88"/>
      <c r="I90" s="55"/>
      <c r="J90" s="55"/>
      <c r="K90" s="71"/>
      <c r="M90" s="55"/>
      <c r="P90" s="74" t="s">
        <v>131</v>
      </c>
      <c r="Q90" s="80"/>
      <c r="R90" s="83"/>
    </row>
    <row r="91" spans="4:21" ht="14.4" x14ac:dyDescent="0.3">
      <c r="E91" s="79"/>
      <c r="F91" s="92"/>
      <c r="G91" s="74"/>
      <c r="H91" s="80"/>
      <c r="I91" s="55"/>
      <c r="J91" s="85" t="s">
        <v>180</v>
      </c>
      <c r="K91" s="89"/>
      <c r="L91" s="55"/>
      <c r="M91" s="55"/>
      <c r="P91" s="55"/>
      <c r="R91" s="83"/>
    </row>
    <row r="92" spans="4:21" x14ac:dyDescent="0.3">
      <c r="J92" s="74"/>
      <c r="K92" s="72"/>
      <c r="P92" s="55"/>
      <c r="R92" s="83"/>
    </row>
    <row r="93" spans="4:21" x14ac:dyDescent="0.3">
      <c r="J93" s="55"/>
      <c r="P93" s="55"/>
      <c r="R93" s="83"/>
    </row>
    <row r="94" spans="4:21" x14ac:dyDescent="0.3">
      <c r="J94" s="55"/>
      <c r="P94" s="55"/>
      <c r="R94" s="83"/>
    </row>
    <row r="95" spans="4:21" ht="14.4" x14ac:dyDescent="0.3">
      <c r="J95" s="55"/>
      <c r="P95" s="85" t="s">
        <v>8</v>
      </c>
      <c r="R95" s="83"/>
    </row>
    <row r="96" spans="4:21" x14ac:dyDescent="0.3">
      <c r="J96" s="55"/>
      <c r="P96" s="74" t="s">
        <v>132</v>
      </c>
      <c r="Q96" s="80"/>
      <c r="R96" s="83"/>
    </row>
    <row r="97" spans="10:21" x14ac:dyDescent="0.3">
      <c r="J97" s="55"/>
      <c r="P97" s="55"/>
      <c r="R97" s="83"/>
    </row>
    <row r="98" spans="10:21" x14ac:dyDescent="0.3">
      <c r="P98" s="55"/>
      <c r="R98" s="83"/>
    </row>
    <row r="99" spans="10:21" x14ac:dyDescent="0.3">
      <c r="P99" s="55"/>
      <c r="R99" s="83"/>
    </row>
    <row r="100" spans="10:21" x14ac:dyDescent="0.3">
      <c r="P100" s="55"/>
      <c r="R100" s="83"/>
    </row>
    <row r="101" spans="10:21" ht="14.4" x14ac:dyDescent="0.3">
      <c r="P101" s="85" t="s">
        <v>133</v>
      </c>
      <c r="R101" s="83"/>
    </row>
    <row r="102" spans="10:21" x14ac:dyDescent="0.3">
      <c r="P102" s="76" t="s">
        <v>134</v>
      </c>
      <c r="R102" s="83"/>
    </row>
    <row r="103" spans="10:21" ht="14.4" x14ac:dyDescent="0.3">
      <c r="P103" s="91" t="s">
        <v>135</v>
      </c>
      <c r="Q103" s="80"/>
      <c r="R103" s="83"/>
    </row>
    <row r="104" spans="10:21" x14ac:dyDescent="0.3">
      <c r="P104" s="74"/>
      <c r="R104" s="83"/>
    </row>
    <row r="105" spans="10:21" x14ac:dyDescent="0.3">
      <c r="P105" s="55"/>
      <c r="R105" s="83"/>
    </row>
    <row r="106" spans="10:21" x14ac:dyDescent="0.3">
      <c r="P106" s="55"/>
      <c r="R106" s="83"/>
      <c r="U106" s="55"/>
    </row>
    <row r="107" spans="10:21" ht="14.4" x14ac:dyDescent="0.3">
      <c r="P107" s="85" t="s">
        <v>136</v>
      </c>
      <c r="R107" s="83"/>
    </row>
    <row r="108" spans="10:21" x14ac:dyDescent="0.3">
      <c r="P108" s="74">
        <v>1887</v>
      </c>
      <c r="Q108" s="80"/>
    </row>
    <row r="109" spans="10:21" x14ac:dyDescent="0.3">
      <c r="P109" s="55"/>
    </row>
    <row r="110" spans="10:21" x14ac:dyDescent="0.3">
      <c r="P110" s="55"/>
    </row>
    <row r="111" spans="10:21" x14ac:dyDescent="0.3">
      <c r="P111" s="55"/>
    </row>
    <row r="112" spans="10:21" x14ac:dyDescent="0.3">
      <c r="P112" s="55"/>
    </row>
    <row r="113" spans="16:16" x14ac:dyDescent="0.3">
      <c r="P113" s="55"/>
    </row>
    <row r="114" spans="16:16" x14ac:dyDescent="0.3">
      <c r="P114" s="55"/>
    </row>
    <row r="115" spans="16:16" x14ac:dyDescent="0.3">
      <c r="P115" s="55"/>
    </row>
    <row r="116" spans="16:16" x14ac:dyDescent="0.3">
      <c r="P116" s="55"/>
    </row>
    <row r="117" spans="16:16" x14ac:dyDescent="0.3">
      <c r="P117" s="55"/>
    </row>
    <row r="118" spans="16:16" x14ac:dyDescent="0.3">
      <c r="P118" s="55"/>
    </row>
    <row r="119" spans="16:16" x14ac:dyDescent="0.3">
      <c r="P119" s="55"/>
    </row>
    <row r="120" spans="16:16" x14ac:dyDescent="0.3">
      <c r="P120" s="55"/>
    </row>
    <row r="121" spans="16:16" x14ac:dyDescent="0.3">
      <c r="P121" s="55"/>
    </row>
  </sheetData>
  <hyperlinks>
    <hyperlink ref="X68" location="N!A77" display="Pierre SEL" xr:uid="{C109D647-BB75-43ED-A291-61FFE0101A9A}"/>
    <hyperlink ref="V68" location="N!A75" display="Jospeh SEL" xr:uid="{4670E2EA-044A-40D9-8448-B2E6822FA25C}"/>
    <hyperlink ref="S65" location="N!A72" display="Jean SEL" xr:uid="{87D49F50-06F0-44BB-B12B-31C354138744}"/>
    <hyperlink ref="S73" location="N!A74" display="Catherine SEL" xr:uid="{65431C23-058F-466F-93BD-17CB8177BFAE}"/>
    <hyperlink ref="P62" location="N!A59" display="Louis Henri SEL" xr:uid="{B07915AE-9D7A-4E2D-8622-4012436AD471}"/>
    <hyperlink ref="P71" location="N!A63" display="Albert Henri SEL" xr:uid="{1B757B31-8F1E-4FFC-8322-CC12E946D885}"/>
    <hyperlink ref="P77" location="N!A64" display="Henri Louis SEL" xr:uid="{EA4B4789-EC55-4ADD-B8DC-459F8557193C}"/>
    <hyperlink ref="P83" location="N!A65" display="Leopold Joseph SEL" xr:uid="{EBB3A922-F294-438E-B0E0-A9F1D1E1D395}"/>
    <hyperlink ref="P89" location="N!A67" display="Henri Noel SEL" xr:uid="{06DC3F1A-5E7A-4430-AA5E-9CE897E56B10}"/>
    <hyperlink ref="P95" location="N!A68" display="Marcel SEL" xr:uid="{A30524C4-0751-44AD-BDC9-06A38692F369}"/>
    <hyperlink ref="P101" location="N!A69" display="Georges SEL" xr:uid="{CD8FDBC7-FA63-4197-9F3C-C0C411B96062}"/>
    <hyperlink ref="P107" location="N!A71" display="Marie Therese SEL" xr:uid="{01A78C32-5CDE-471B-8B56-99F7AD9E2052}"/>
    <hyperlink ref="P57" location="N!A61" display="Edouard SEL" xr:uid="{A54AEAD9-F11C-4A13-96C9-590383876268}"/>
    <hyperlink ref="M65" location="N!A35" display="Desire Charles SEL" xr:uid="{FDA0579B-FE55-4EF7-9C66-800BCB49E4D5}"/>
    <hyperlink ref="M72" location="N!A52" display="Louis Paul SEL" xr:uid="{48837A57-2777-42CE-8F34-74F689A13B40}"/>
    <hyperlink ref="M79" location="N!A54" display="Emile SEL" xr:uid="{B0A0C1AA-4D56-4380-91D1-6F3FDF654E59}"/>
    <hyperlink ref="M86" location="N!A56" display="Marceau SEL" xr:uid="{F3D58990-D965-49E7-9C92-30CCF524964F}"/>
    <hyperlink ref="J91" location="N!A58" display="Marceau Louis SEL" xr:uid="{D195B9AB-39C4-4775-B6C4-B1864570FE9B}"/>
    <hyperlink ref="J84" location="N!A43" display="Desiré Charles SEL" xr:uid="{017A356C-5170-4D8F-B279-84803EBA1E47}"/>
    <hyperlink ref="J81" location="N!A42" display="Marceau Edouard SEL" xr:uid="{C561B898-2800-4643-BF26-6B0C2BA517ED}"/>
    <hyperlink ref="J78" location="N!A41" display="Louisette Henriette SEL" xr:uid="{0ED5D04C-9D29-4FDC-BE5E-14892331CC52}"/>
    <hyperlink ref="J74" location="N!A40" display="Victor SEL" xr:uid="{25C1AB98-896B-4576-BEE7-87D6A333997C}"/>
    <hyperlink ref="J71" location="N!A39" display="Jean-Louis SEL" xr:uid="{209B0482-BF86-4E52-9667-8804104FF7C0}"/>
    <hyperlink ref="J65" location="N!A38" display="Jacques Desiré SEL" xr:uid="{90FCE596-B889-4922-BDF7-77051F28803E}"/>
    <hyperlink ref="J60" location="N!A37" display="Jeanne-Marie SEL" xr:uid="{4EDACD6E-8401-4308-AC78-1CDC3C9E3510}"/>
    <hyperlink ref="J54" location="N!A33" display="Leopold SEL" xr:uid="{C008C26D-7EE6-4199-9789-CF6DDA21FB1C}"/>
    <hyperlink ref="G48" location="N!A30" display="Martine SEL" xr:uid="{94BA7B76-5D0C-47F1-A301-29BC1C2A2A91}"/>
    <hyperlink ref="G51" location="N!A31" display="Alain Desiré SEL" xr:uid="{ECFFB511-39C0-4D5B-A319-691F85958384}"/>
    <hyperlink ref="G54" location="N!A32" display="Patrick Fernand SEL" xr:uid="{1A9FC5B2-B932-4998-BE07-575044D66BA7}"/>
    <hyperlink ref="G62" location="N!A49" display="Jean Claude SEL" xr:uid="{0B6857C3-3EE4-45F8-936F-084FAFFCCC7D}"/>
    <hyperlink ref="G65" location="N!A50" display="Sylvianne SEL" xr:uid="{E9E0BEA7-2009-4371-ACF6-65076EB0A942}"/>
    <hyperlink ref="G68" location="N!A51" display="Jean ou Louis SEL" xr:uid="{0E3F4037-43BE-45B8-8988-B40BD114EEA0}"/>
    <hyperlink ref="G77" location="N!A48" display="Benoit / Bernard" xr:uid="{E0BAFDCB-5FAE-4B12-9DD8-6DCE141B893B}"/>
    <hyperlink ref="G84" location="N!A45" display="Laurent SEL" xr:uid="{0A95FE75-6F70-4A0E-AE37-B8A05F23E174}"/>
    <hyperlink ref="G87" location="N!A46" display="Delphine SEL" xr:uid="{3F74517D-85D8-4532-A232-12FA60B64146}"/>
    <hyperlink ref="G90" location="N!A47" display="Philippe SEL" xr:uid="{9EA8F3FA-173A-4C7D-B5AF-3273B8E4C0D2}"/>
    <hyperlink ref="A2" location="N!A7" display="Zya SEL" xr:uid="{820FCC18-A49F-4A23-9796-8E565E9BC47D}"/>
    <hyperlink ref="A5" location="N!A8" display="Yanis SEL" xr:uid="{5DCE27B3-26F6-4475-B64A-148F8682C3D1}"/>
    <hyperlink ref="A8" location="N!A9" display="Ilies SEL" xr:uid="{D9020EA3-ABEC-4B53-91AC-000CCB609BE1}"/>
    <hyperlink ref="A11" location="N!A10" display="Allya SEL" xr:uid="{646BE61E-1A9B-465C-91CE-27D95541C496}"/>
    <hyperlink ref="D4" location="N!A6" display="Nadia ASSABAT" xr:uid="{71EC1C36-A823-4A6E-B50F-B5C8A1F9A690}"/>
    <hyperlink ref="D10" location="N!A11" display="Michael SEL" xr:uid="{156B1EC6-8DF9-4D12-8FE9-296A59C68AF8}"/>
    <hyperlink ref="D19" location="N!A15" display="Alexandra SEL" xr:uid="{F4683123-4320-42FF-BC13-123DF0C9E7BE}"/>
    <hyperlink ref="D22" location="N!A16" display="Severine SEL" xr:uid="{9AED794F-167F-4DA1-9E56-3EE7DC39D764}"/>
    <hyperlink ref="D25" location="N!A17" display="Rodrigue SEL" xr:uid="{E000A735-D271-412A-8BBA-D63D66740E6A}"/>
    <hyperlink ref="D28" location="N!A18" display="Chimène SEL" xr:uid="{3CB7E627-16F1-4A52-9457-BED250D68D07}"/>
    <hyperlink ref="D31" location="N!A19" display="Brunehilde SEL" xr:uid="{B79EF3A4-3933-440C-AB2A-752C54B7B4AC}"/>
    <hyperlink ref="G30" location="N!A21" display="Annie SEL" xr:uid="{50D11AE3-5255-4240-BD79-777948FC32ED}"/>
    <hyperlink ref="G20" location="N!A20" display="M Duriez" xr:uid="{F7527F59-A3EC-4053-9111-662E6D519DBA}"/>
    <hyperlink ref="J31" location="N!A23" display="Marie Louise Priem" xr:uid="{249A77F6-6555-4898-BF3E-20D24944E6A0}"/>
    <hyperlink ref="G8" location="N!A12" display="Dominique BERTE" xr:uid="{1D81B02E-2BB6-49EB-B034-161BD84D8F1E}"/>
    <hyperlink ref="G12" location="N!A13" display="Jean-Claude SEL" xr:uid="{60A39D8D-47F2-4B62-AF64-D6C0CA88A2C8}"/>
    <hyperlink ref="J10" location="N!A14" display="Adèle SOBON" xr:uid="{E195D5D2-6A96-4D98-9348-AF0F10BDFD74}"/>
    <hyperlink ref="J13" location="N!A26" display="Louis Désiré SEL" xr:uid="{165E29D6-C1C5-4B7A-A324-ED1051643569}"/>
    <hyperlink ref="J17" location="N!A25" display="Marthe SEL" xr:uid="{1F34373A-1798-4935-B5D9-481262CA2FEF}"/>
    <hyperlink ref="J20" location="N!A27" display="Lucienne SEL" xr:uid="{7048A1CB-7BAD-494B-9A95-20BB399C9253}"/>
    <hyperlink ref="J23" location="N!A28" display="Leopaul SEL" xr:uid="{742CB8F2-62FA-43D8-9733-95DAFA49A118}"/>
    <hyperlink ref="J28" location="N!A24" display="Marcel SEL" xr:uid="{47A1BA29-4836-48AA-9F2A-95AEF3D20A63}"/>
    <hyperlink ref="G33" location="N!A22" display="Michelle SEL" xr:uid="{B94BB267-0537-4F2B-BB43-D0F5EC08C434}"/>
    <hyperlink ref="J56" location="N!A34" display="Rose Jacqueline Alice" xr:uid="{61C44CD2-2248-42FC-AC1B-EEACEE9F277B}"/>
    <hyperlink ref="M67" location="N!A36" display="Mireille Germaine Rose" xr:uid="{33B0C93C-D749-447F-8C5A-F608B4C88770}"/>
    <hyperlink ref="J86" location="N!A44" display="Charline Dancoisne" xr:uid="{96DB687A-8DF5-4547-B681-297B5E63661D}"/>
    <hyperlink ref="M74" location="N!A53" display="Berthe Lhermitte" xr:uid="{742F813D-6829-4E11-81CF-AAE1D52AFDDF}"/>
    <hyperlink ref="M81" location="N!A55" display="Alida Lefebvre" xr:uid="{65952E48-19E2-4636-A04A-75E7F1306B62}"/>
    <hyperlink ref="M88" location="N!A57" display="Madeleine DELEPLACE" xr:uid="{E068FFDC-AA19-4ACE-BABA-6DCF5009E5D2}"/>
    <hyperlink ref="P64" location="N!A60" display="X Rose WIMETZ" xr:uid="{68AFEF51-471E-4D46-BFE9-DB04026C44D4}"/>
    <hyperlink ref="P59" location="N!A62" display="Virginie LEFEBVRE" xr:uid="{44F64C48-58ED-4B7D-842C-C8A1365BD002}"/>
    <hyperlink ref="P85" location="N!A66" display="Lucienne Romant" xr:uid="{4E8AAD51-197D-49B2-9DBD-5D7F9EB8F03A}"/>
    <hyperlink ref="P103" location="N!A70" display="Marguerite CREPIN" xr:uid="{90573E45-4CC4-4618-842B-69A2ACF40007}"/>
    <hyperlink ref="S67" location="N!A73" display="Marie LIAGRE" xr:uid="{111ED03F-6915-4C9E-8CA2-6BDD1B81EBF5}"/>
    <hyperlink ref="V70" location="N!A76" display="Van Duick Pauline" xr:uid="{E0FF7407-B0BA-43FC-9A9A-F3BFFFC368E6}"/>
    <hyperlink ref="X70" location="N!A78" display="Anne Francoise HOBBELS" xr:uid="{062B4008-EA65-4840-9346-48EFC50FC94C}"/>
  </hyperlinks>
  <pageMargins left="0.19685039370078741" right="0.19685039370078741" top="0.19685039370078741" bottom="0.19685039370078741" header="0.19685039370078741" footer="0.19685039370078741"/>
  <pageSetup paperSize="9" scale="37" orientation="landscape" horizontalDpi="0" verticalDpi="0" r:id="rId1"/>
  <rowBreaks count="1" manualBreakCount="1">
    <brk id="45" max="16383" man="1"/>
  </rowBreaks>
  <colBreaks count="1" manualBreakCount="1">
    <brk id="13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100"/>
  <sheetViews>
    <sheetView showGridLines="0" tabSelected="1" zoomScaleNormal="100" workbookViewId="0">
      <pane ySplit="12" topLeftCell="A13" activePane="bottomLeft" state="frozen"/>
      <selection pane="bottomLeft" activeCell="E2" sqref="E2"/>
    </sheetView>
  </sheetViews>
  <sheetFormatPr baseColWidth="10" defaultRowHeight="14.4" x14ac:dyDescent="0.3"/>
  <cols>
    <col min="1" max="1" width="20" style="52" bestFit="1" customWidth="1"/>
    <col min="2" max="2" width="22.5546875" style="54" customWidth="1"/>
    <col min="3" max="3" width="19.5546875" style="94" bestFit="1" customWidth="1"/>
    <col min="4" max="4" width="20.109375" style="94" bestFit="1" customWidth="1"/>
    <col min="5" max="5" width="16" style="95" bestFit="1" customWidth="1"/>
    <col min="6" max="6" width="19.33203125" style="95" bestFit="1" customWidth="1"/>
    <col min="7" max="7" width="14.33203125" style="95" bestFit="1" customWidth="1"/>
    <col min="8" max="8" width="18.109375" style="95" bestFit="1" customWidth="1"/>
    <col min="9" max="9" width="10.44140625" style="95" bestFit="1" customWidth="1"/>
    <col min="10" max="10" width="18.109375" style="95" bestFit="1" customWidth="1"/>
    <col min="11" max="11" width="10.44140625" style="95" bestFit="1" customWidth="1"/>
    <col min="12" max="12" width="18.109375" style="95" bestFit="1" customWidth="1"/>
    <col min="13" max="13" width="9.33203125" style="95" bestFit="1" customWidth="1"/>
    <col min="14" max="14" width="18.109375" style="95" bestFit="1" customWidth="1"/>
    <col min="15" max="15" width="21.109375" style="44" bestFit="1" customWidth="1"/>
  </cols>
  <sheetData>
    <row r="1" spans="1:14" x14ac:dyDescent="0.3">
      <c r="A1" s="118" t="s">
        <v>204</v>
      </c>
      <c r="D1" s="127"/>
      <c r="E1" s="128"/>
      <c r="F1" s="128" t="s">
        <v>202</v>
      </c>
      <c r="G1" s="129" t="s">
        <v>200</v>
      </c>
      <c r="H1" s="130"/>
    </row>
    <row r="2" spans="1:14" x14ac:dyDescent="0.3">
      <c r="A2" s="119"/>
      <c r="D2" s="135" t="s">
        <v>197</v>
      </c>
      <c r="E2" s="137" t="s">
        <v>203</v>
      </c>
      <c r="F2" s="94"/>
      <c r="G2" s="94"/>
      <c r="H2" s="131"/>
    </row>
    <row r="3" spans="1:14" x14ac:dyDescent="0.3">
      <c r="A3" s="119"/>
      <c r="D3" s="135" t="s">
        <v>198</v>
      </c>
      <c r="E3" s="136">
        <f>IFERROR(VLOOKUP(E2,A11:N88,2,FALSE),"")</f>
        <v>22771</v>
      </c>
      <c r="F3" s="94"/>
      <c r="G3" s="94"/>
      <c r="H3" s="131"/>
    </row>
    <row r="4" spans="1:14" x14ac:dyDescent="0.3">
      <c r="A4" s="120"/>
      <c r="D4" s="135" t="s">
        <v>199</v>
      </c>
      <c r="E4" s="54"/>
      <c r="F4" s="94" t="str">
        <f>IFERROR(VLOOKUP(E2,A11:N88,3,FALSE),"")</f>
        <v>Leopold SEL</v>
      </c>
      <c r="G4" s="94" t="str">
        <f>IFERROR(VLOOKUP(E2,A11:N88,4,FALSE),"")</f>
        <v>Rose Jacqueline Alice</v>
      </c>
      <c r="H4" s="131"/>
    </row>
    <row r="5" spans="1:14" x14ac:dyDescent="0.3">
      <c r="A5" s="120"/>
      <c r="D5" s="135" t="s">
        <v>205</v>
      </c>
      <c r="E5" s="54"/>
      <c r="F5" s="94" t="str">
        <f>IFERROR(VLOOKUP(E2,A11:N88,5,FALSE),"")</f>
        <v>Desire Charles SEL</v>
      </c>
      <c r="G5" s="94" t="str">
        <f>IFERROR(VLOOKUP(E2,A11:N88,6,FALSE),"")</f>
        <v>Mireille Germaine Rose</v>
      </c>
      <c r="H5" s="131"/>
    </row>
    <row r="6" spans="1:14" x14ac:dyDescent="0.3">
      <c r="A6" s="120"/>
      <c r="D6" s="135" t="s">
        <v>206</v>
      </c>
      <c r="E6" s="54"/>
      <c r="F6" s="94" t="str">
        <f>IFERROR(VLOOKUP(E2,A11:N88,7,FALSE),"")</f>
        <v>Louis Henri SEL</v>
      </c>
      <c r="G6" s="94" t="str">
        <f>IFERROR(VLOOKUP(E2,A11:N88,8,FALSE),"")</f>
        <v>Rose WiMETZ</v>
      </c>
      <c r="H6" s="131"/>
    </row>
    <row r="7" spans="1:14" x14ac:dyDescent="0.3">
      <c r="A7" s="120"/>
      <c r="D7" s="135" t="s">
        <v>207</v>
      </c>
      <c r="E7" s="54"/>
      <c r="F7" s="94" t="str">
        <f>IFERROR(VLOOKUP(E2,A11:N88,9,FALSE),"")</f>
        <v>Jean SEL</v>
      </c>
      <c r="G7" s="94" t="str">
        <f>IFERROR(VLOOKUP(E2,A11:N88,10,FALSE),"")</f>
        <v>Marie Liagre</v>
      </c>
      <c r="H7" s="131"/>
    </row>
    <row r="8" spans="1:14" x14ac:dyDescent="0.3">
      <c r="A8" s="120"/>
      <c r="D8" s="135" t="s">
        <v>208</v>
      </c>
      <c r="E8" s="78"/>
      <c r="F8" s="94" t="str">
        <f>IFERROR(VLOOKUP(E2,A11:N88,11,FALSE),"")</f>
        <v>Joseph SEL</v>
      </c>
      <c r="G8" s="94" t="str">
        <f>IFERROR(VLOOKUP(E2,A11:N88,12,FALSE),"")</f>
        <v>Van Duick Pauline</v>
      </c>
      <c r="H8" s="131"/>
    </row>
    <row r="9" spans="1:14" x14ac:dyDescent="0.3">
      <c r="A9" s="120"/>
      <c r="D9" s="135" t="s">
        <v>209</v>
      </c>
      <c r="E9" s="78"/>
      <c r="F9" s="94" t="str">
        <f>IFERROR(VLOOKUP(E2,A11:N88,13,FALSE),"")</f>
        <v>Pierre SEL</v>
      </c>
      <c r="G9" s="94" t="str">
        <f>IFERROR(VLOOKUP(E2,A11:N88,14,FALSE),"")</f>
        <v>Anne Sophie Hobbels</v>
      </c>
      <c r="H9" s="131"/>
    </row>
    <row r="10" spans="1:14" ht="15" thickBot="1" x14ac:dyDescent="0.35">
      <c r="A10" s="120"/>
      <c r="B10" s="78"/>
      <c r="D10" s="132"/>
      <c r="E10" s="133"/>
      <c r="F10" s="133"/>
      <c r="G10" s="133"/>
      <c r="H10" s="134"/>
    </row>
    <row r="11" spans="1:14" x14ac:dyDescent="0.3">
      <c r="A11" s="121" t="s">
        <v>187</v>
      </c>
      <c r="B11" s="117" t="s">
        <v>188</v>
      </c>
      <c r="C11" s="114" t="s">
        <v>191</v>
      </c>
      <c r="D11" s="116"/>
      <c r="E11" s="114" t="s">
        <v>201</v>
      </c>
      <c r="F11" s="115"/>
      <c r="G11" s="114" t="s">
        <v>193</v>
      </c>
      <c r="H11" s="115"/>
      <c r="I11" s="114" t="s">
        <v>195</v>
      </c>
      <c r="J11" s="115"/>
      <c r="K11" s="114" t="s">
        <v>194</v>
      </c>
      <c r="L11" s="115"/>
      <c r="M11" s="114" t="s">
        <v>196</v>
      </c>
      <c r="N11" s="115"/>
    </row>
    <row r="12" spans="1:14" x14ac:dyDescent="0.3">
      <c r="A12" s="121"/>
      <c r="B12" s="117"/>
      <c r="C12" s="99" t="s">
        <v>189</v>
      </c>
      <c r="D12" s="104" t="s">
        <v>190</v>
      </c>
      <c r="E12" s="99" t="s">
        <v>189</v>
      </c>
      <c r="F12" s="96" t="s">
        <v>190</v>
      </c>
      <c r="G12" s="99" t="s">
        <v>189</v>
      </c>
      <c r="H12" s="96" t="s">
        <v>190</v>
      </c>
      <c r="I12" s="99" t="s">
        <v>189</v>
      </c>
      <c r="J12" s="96" t="s">
        <v>190</v>
      </c>
      <c r="K12" s="99" t="s">
        <v>189</v>
      </c>
      <c r="L12" s="96" t="s">
        <v>190</v>
      </c>
      <c r="M12" s="99" t="s">
        <v>189</v>
      </c>
      <c r="N12" s="96" t="s">
        <v>190</v>
      </c>
    </row>
    <row r="13" spans="1:14" x14ac:dyDescent="0.3">
      <c r="A13" s="122" t="s">
        <v>56</v>
      </c>
      <c r="B13" s="53">
        <v>28218</v>
      </c>
      <c r="C13" s="100"/>
      <c r="D13" s="105"/>
      <c r="E13" s="109"/>
      <c r="F13" s="98"/>
      <c r="G13" s="109"/>
      <c r="H13" s="98"/>
      <c r="I13" s="109"/>
      <c r="J13" s="98"/>
      <c r="K13" s="109"/>
      <c r="L13" s="98"/>
      <c r="M13" s="109"/>
      <c r="N13" s="98"/>
    </row>
    <row r="14" spans="1:14" x14ac:dyDescent="0.3">
      <c r="A14" s="120" t="s">
        <v>57</v>
      </c>
      <c r="B14" s="53">
        <v>42458</v>
      </c>
      <c r="C14" s="101" t="s">
        <v>152</v>
      </c>
      <c r="D14" s="106" t="s">
        <v>147</v>
      </c>
      <c r="E14" s="101" t="s">
        <v>153</v>
      </c>
      <c r="F14" s="93" t="s">
        <v>148</v>
      </c>
      <c r="G14" s="109" t="s">
        <v>11</v>
      </c>
      <c r="H14" s="98" t="s">
        <v>65</v>
      </c>
      <c r="I14" s="109"/>
      <c r="J14" s="98"/>
      <c r="K14" s="109"/>
      <c r="L14" s="98"/>
      <c r="M14" s="109"/>
      <c r="N14" s="98"/>
    </row>
    <row r="15" spans="1:14" x14ac:dyDescent="0.3">
      <c r="A15" s="123" t="s">
        <v>62</v>
      </c>
      <c r="B15" s="53">
        <v>39384</v>
      </c>
      <c r="C15" s="102" t="s">
        <v>152</v>
      </c>
      <c r="D15" s="107" t="s">
        <v>147</v>
      </c>
      <c r="E15" s="101" t="s">
        <v>153</v>
      </c>
      <c r="F15" s="93" t="s">
        <v>148</v>
      </c>
      <c r="G15" s="109" t="s">
        <v>11</v>
      </c>
      <c r="H15" s="98" t="s">
        <v>65</v>
      </c>
      <c r="I15" s="109"/>
      <c r="J15" s="98"/>
      <c r="K15" s="109"/>
      <c r="L15" s="98"/>
      <c r="M15" s="109"/>
      <c r="N15" s="98"/>
    </row>
    <row r="16" spans="1:14" x14ac:dyDescent="0.3">
      <c r="A16" s="120" t="s">
        <v>63</v>
      </c>
      <c r="B16" s="53">
        <v>38917</v>
      </c>
      <c r="C16" s="101" t="s">
        <v>152</v>
      </c>
      <c r="D16" s="106" t="s">
        <v>147</v>
      </c>
      <c r="E16" s="101" t="s">
        <v>153</v>
      </c>
      <c r="F16" s="93" t="s">
        <v>148</v>
      </c>
      <c r="G16" s="109" t="s">
        <v>11</v>
      </c>
      <c r="H16" s="98" t="s">
        <v>65</v>
      </c>
      <c r="I16" s="109"/>
      <c r="J16" s="98"/>
      <c r="K16" s="109"/>
      <c r="L16" s="98"/>
      <c r="M16" s="109"/>
      <c r="N16" s="98"/>
    </row>
    <row r="17" spans="1:14" x14ac:dyDescent="0.3">
      <c r="A17" s="120" t="s">
        <v>64</v>
      </c>
      <c r="B17" s="53">
        <v>37344</v>
      </c>
      <c r="C17" s="101" t="s">
        <v>152</v>
      </c>
      <c r="D17" s="106" t="s">
        <v>147</v>
      </c>
      <c r="E17" s="101" t="s">
        <v>153</v>
      </c>
      <c r="F17" s="93" t="s">
        <v>148</v>
      </c>
      <c r="G17" s="109" t="s">
        <v>11</v>
      </c>
      <c r="H17" s="98" t="s">
        <v>65</v>
      </c>
      <c r="I17" s="109"/>
      <c r="J17" s="98"/>
      <c r="K17" s="109"/>
      <c r="L17" s="98"/>
      <c r="M17" s="109"/>
      <c r="N17" s="98"/>
    </row>
    <row r="18" spans="1:14" x14ac:dyDescent="0.3">
      <c r="A18" s="124" t="s">
        <v>19</v>
      </c>
      <c r="B18" s="53">
        <v>28327</v>
      </c>
      <c r="C18" s="101" t="s">
        <v>153</v>
      </c>
      <c r="D18" s="106" t="s">
        <v>148</v>
      </c>
      <c r="E18" s="109" t="s">
        <v>11</v>
      </c>
      <c r="F18" s="98" t="s">
        <v>65</v>
      </c>
      <c r="G18" s="109"/>
      <c r="H18" s="98"/>
      <c r="I18" s="109"/>
      <c r="J18" s="98"/>
      <c r="K18" s="109"/>
      <c r="L18" s="98"/>
      <c r="M18" s="109"/>
      <c r="N18" s="98"/>
    </row>
    <row r="19" spans="1:14" x14ac:dyDescent="0.3">
      <c r="A19" s="122" t="s">
        <v>69</v>
      </c>
      <c r="B19" s="53">
        <v>20726</v>
      </c>
      <c r="C19" s="100"/>
      <c r="D19" s="105"/>
      <c r="E19" s="109"/>
      <c r="F19" s="98"/>
      <c r="G19" s="109"/>
      <c r="H19" s="98"/>
      <c r="I19" s="109"/>
      <c r="J19" s="98"/>
      <c r="K19" s="109"/>
      <c r="L19" s="98"/>
      <c r="M19" s="109"/>
      <c r="N19" s="98"/>
    </row>
    <row r="20" spans="1:14" x14ac:dyDescent="0.3">
      <c r="A20" s="125" t="s">
        <v>16</v>
      </c>
      <c r="B20" s="53">
        <v>16739</v>
      </c>
      <c r="C20" s="101" t="s">
        <v>154</v>
      </c>
      <c r="D20" s="106" t="s">
        <v>149</v>
      </c>
      <c r="E20" s="109"/>
      <c r="F20" s="98"/>
      <c r="G20" s="109"/>
      <c r="H20" s="98"/>
      <c r="I20" s="109"/>
      <c r="J20" s="98"/>
      <c r="K20" s="109"/>
      <c r="L20" s="98"/>
      <c r="M20" s="109"/>
      <c r="N20" s="98"/>
    </row>
    <row r="21" spans="1:14" x14ac:dyDescent="0.3">
      <c r="A21" s="122" t="s">
        <v>65</v>
      </c>
      <c r="B21" s="54" t="s">
        <v>15</v>
      </c>
      <c r="C21" s="100"/>
      <c r="D21" s="105"/>
      <c r="E21" s="109"/>
      <c r="F21" s="98"/>
      <c r="G21" s="109"/>
      <c r="H21" s="98"/>
      <c r="I21" s="109"/>
      <c r="J21" s="98"/>
      <c r="K21" s="109"/>
      <c r="L21" s="98"/>
      <c r="M21" s="109"/>
      <c r="N21" s="98"/>
    </row>
    <row r="22" spans="1:14" x14ac:dyDescent="0.3">
      <c r="A22" s="122" t="s">
        <v>58</v>
      </c>
      <c r="B22" s="53">
        <v>28867</v>
      </c>
      <c r="C22" s="101" t="s">
        <v>155</v>
      </c>
      <c r="D22" s="106" t="s">
        <v>150</v>
      </c>
      <c r="E22" s="101" t="s">
        <v>156</v>
      </c>
      <c r="F22" s="93" t="s">
        <v>151</v>
      </c>
      <c r="G22" s="101"/>
      <c r="H22" s="93"/>
      <c r="I22" s="109"/>
      <c r="J22" s="98"/>
      <c r="K22" s="109"/>
      <c r="L22" s="98"/>
      <c r="M22" s="109"/>
      <c r="N22" s="98"/>
    </row>
    <row r="23" spans="1:14" x14ac:dyDescent="0.3">
      <c r="A23" s="122" t="s">
        <v>46</v>
      </c>
      <c r="B23" s="53">
        <v>26912</v>
      </c>
      <c r="C23" s="101" t="s">
        <v>155</v>
      </c>
      <c r="D23" s="106" t="s">
        <v>150</v>
      </c>
      <c r="E23" s="101" t="s">
        <v>156</v>
      </c>
      <c r="F23" s="93" t="s">
        <v>151</v>
      </c>
      <c r="G23" s="101"/>
      <c r="H23" s="93"/>
      <c r="I23" s="109"/>
      <c r="J23" s="98"/>
      <c r="K23" s="109"/>
      <c r="L23" s="98"/>
      <c r="M23" s="109"/>
      <c r="N23" s="98"/>
    </row>
    <row r="24" spans="1:14" x14ac:dyDescent="0.3">
      <c r="A24" s="122" t="s">
        <v>45</v>
      </c>
      <c r="B24" s="53">
        <v>26439</v>
      </c>
      <c r="C24" s="101" t="s">
        <v>155</v>
      </c>
      <c r="D24" s="106" t="s">
        <v>150</v>
      </c>
      <c r="E24" s="101" t="s">
        <v>156</v>
      </c>
      <c r="F24" s="93" t="s">
        <v>151</v>
      </c>
      <c r="G24" s="109"/>
      <c r="H24" s="98"/>
      <c r="I24" s="109"/>
      <c r="J24" s="98"/>
      <c r="K24" s="109"/>
      <c r="L24" s="98"/>
      <c r="M24" s="109"/>
      <c r="N24" s="98"/>
    </row>
    <row r="25" spans="1:14" x14ac:dyDescent="0.3">
      <c r="A25" s="122" t="s">
        <v>43</v>
      </c>
      <c r="B25" s="53">
        <v>29203</v>
      </c>
      <c r="C25" s="102" t="s">
        <v>155</v>
      </c>
      <c r="D25" s="107" t="s">
        <v>150</v>
      </c>
      <c r="E25" s="101" t="s">
        <v>156</v>
      </c>
      <c r="F25" s="93" t="s">
        <v>151</v>
      </c>
      <c r="G25" s="109"/>
      <c r="H25" s="98"/>
      <c r="I25" s="109"/>
      <c r="J25" s="98"/>
      <c r="K25" s="109"/>
      <c r="L25" s="98"/>
      <c r="M25" s="109"/>
      <c r="N25" s="98"/>
    </row>
    <row r="26" spans="1:14" x14ac:dyDescent="0.3">
      <c r="A26" s="122" t="s">
        <v>44</v>
      </c>
      <c r="B26" s="53">
        <v>29264</v>
      </c>
      <c r="C26" s="101" t="s">
        <v>155</v>
      </c>
      <c r="D26" s="106" t="s">
        <v>150</v>
      </c>
      <c r="E26" s="101" t="s">
        <v>156</v>
      </c>
      <c r="F26" s="93" t="s">
        <v>151</v>
      </c>
      <c r="G26" s="109"/>
      <c r="H26" s="98"/>
      <c r="I26" s="109"/>
      <c r="J26" s="98"/>
      <c r="K26" s="109"/>
      <c r="L26" s="98"/>
      <c r="M26" s="109"/>
      <c r="N26" s="98"/>
    </row>
    <row r="27" spans="1:14" x14ac:dyDescent="0.3">
      <c r="A27" s="122" t="s">
        <v>42</v>
      </c>
      <c r="B27" s="53">
        <v>17788</v>
      </c>
      <c r="C27" s="100"/>
      <c r="D27" s="105"/>
      <c r="E27" s="109"/>
      <c r="F27" s="98"/>
      <c r="G27" s="109"/>
      <c r="H27" s="98"/>
      <c r="I27" s="109"/>
      <c r="J27" s="98"/>
      <c r="K27" s="109"/>
      <c r="L27" s="98"/>
      <c r="M27" s="109"/>
      <c r="N27" s="98"/>
    </row>
    <row r="28" spans="1:14" x14ac:dyDescent="0.3">
      <c r="A28" s="122" t="s">
        <v>41</v>
      </c>
      <c r="B28" s="53">
        <v>19570</v>
      </c>
      <c r="C28" s="101" t="s">
        <v>156</v>
      </c>
      <c r="D28" s="106" t="s">
        <v>151</v>
      </c>
      <c r="E28" s="109"/>
      <c r="F28" s="98"/>
      <c r="G28" s="109"/>
      <c r="H28" s="98"/>
      <c r="I28" s="109"/>
      <c r="J28" s="98"/>
      <c r="K28" s="109"/>
      <c r="L28" s="98"/>
      <c r="M28" s="109"/>
      <c r="N28" s="98"/>
    </row>
    <row r="29" spans="1:14" x14ac:dyDescent="0.3">
      <c r="A29" s="122" t="s">
        <v>146</v>
      </c>
      <c r="B29" s="53"/>
      <c r="C29" s="101" t="s">
        <v>156</v>
      </c>
      <c r="D29" s="106" t="s">
        <v>151</v>
      </c>
      <c r="E29" s="109"/>
      <c r="F29" s="98"/>
      <c r="G29" s="109"/>
      <c r="H29" s="98"/>
      <c r="I29" s="109"/>
      <c r="J29" s="98"/>
      <c r="K29" s="109"/>
      <c r="L29" s="98"/>
      <c r="M29" s="109"/>
      <c r="N29" s="98"/>
    </row>
    <row r="30" spans="1:14" x14ac:dyDescent="0.3">
      <c r="A30" s="122" t="s">
        <v>9</v>
      </c>
      <c r="B30" s="54" t="s">
        <v>10</v>
      </c>
      <c r="C30" s="100"/>
      <c r="D30" s="105"/>
      <c r="E30" s="109"/>
      <c r="F30" s="98"/>
      <c r="G30" s="109"/>
      <c r="H30" s="98"/>
      <c r="I30" s="109"/>
      <c r="J30" s="98"/>
      <c r="K30" s="109"/>
      <c r="L30" s="98"/>
      <c r="M30" s="109"/>
      <c r="N30" s="98"/>
    </row>
    <row r="31" spans="1:14" x14ac:dyDescent="0.3">
      <c r="A31" s="122" t="s">
        <v>8</v>
      </c>
      <c r="B31" s="53" t="s">
        <v>12</v>
      </c>
      <c r="C31" s="100"/>
      <c r="D31" s="105"/>
      <c r="E31" s="109"/>
      <c r="F31" s="98"/>
      <c r="G31" s="109"/>
      <c r="H31" s="98"/>
      <c r="I31" s="109"/>
      <c r="J31" s="98"/>
      <c r="K31" s="109"/>
      <c r="L31" s="98"/>
      <c r="M31" s="109"/>
      <c r="N31" s="98"/>
    </row>
    <row r="32" spans="1:14" x14ac:dyDescent="0.3">
      <c r="A32" s="122" t="s">
        <v>47</v>
      </c>
      <c r="C32" s="100"/>
      <c r="D32" s="105"/>
      <c r="E32" s="109"/>
      <c r="F32" s="98"/>
      <c r="G32" s="109"/>
      <c r="H32" s="98"/>
      <c r="I32" s="109"/>
      <c r="J32" s="98"/>
      <c r="K32" s="109"/>
      <c r="L32" s="98"/>
      <c r="M32" s="109"/>
      <c r="N32" s="98"/>
    </row>
    <row r="33" spans="1:14" x14ac:dyDescent="0.3">
      <c r="A33" s="122" t="s">
        <v>11</v>
      </c>
      <c r="B33" s="54" t="s">
        <v>13</v>
      </c>
      <c r="C33" s="100"/>
      <c r="D33" s="111"/>
      <c r="E33" s="109"/>
      <c r="F33" s="98"/>
      <c r="G33" s="109"/>
      <c r="H33" s="98"/>
      <c r="I33" s="109"/>
      <c r="J33" s="98"/>
      <c r="K33" s="109"/>
      <c r="L33" s="98"/>
      <c r="M33" s="109"/>
      <c r="N33" s="98"/>
    </row>
    <row r="34" spans="1:14" x14ac:dyDescent="0.3">
      <c r="A34" s="122" t="s">
        <v>48</v>
      </c>
      <c r="C34" s="100"/>
      <c r="D34" s="105"/>
      <c r="E34" s="109"/>
      <c r="F34" s="98"/>
      <c r="G34" s="109"/>
      <c r="H34" s="98"/>
      <c r="I34" s="109"/>
      <c r="J34" s="98"/>
      <c r="K34" s="109"/>
      <c r="L34" s="98"/>
      <c r="M34" s="109"/>
      <c r="N34" s="98"/>
    </row>
    <row r="35" spans="1:14" x14ac:dyDescent="0.3">
      <c r="A35" s="122" t="s">
        <v>49</v>
      </c>
      <c r="C35" s="100"/>
      <c r="D35" s="105"/>
      <c r="E35" s="109"/>
      <c r="F35" s="98"/>
      <c r="G35" s="109"/>
      <c r="H35" s="98"/>
      <c r="I35" s="109"/>
      <c r="J35" s="98"/>
      <c r="K35" s="109"/>
      <c r="L35" s="98"/>
      <c r="M35" s="109"/>
      <c r="N35" s="98"/>
    </row>
    <row r="36" spans="1:14" x14ac:dyDescent="0.3">
      <c r="A36" s="120"/>
      <c r="C36" s="100"/>
      <c r="D36" s="105"/>
      <c r="E36" s="109"/>
      <c r="F36" s="98"/>
      <c r="G36" s="109"/>
      <c r="H36" s="98"/>
      <c r="I36" s="109"/>
      <c r="J36" s="98"/>
      <c r="K36" s="109"/>
      <c r="L36" s="98"/>
      <c r="M36" s="109"/>
      <c r="N36" s="98"/>
    </row>
    <row r="37" spans="1:14" x14ac:dyDescent="0.3">
      <c r="A37" s="122" t="s">
        <v>79</v>
      </c>
      <c r="B37" s="53">
        <v>22771</v>
      </c>
      <c r="C37" s="101" t="s">
        <v>35</v>
      </c>
      <c r="D37" s="106" t="s">
        <v>70</v>
      </c>
      <c r="E37" s="101" t="s">
        <v>37</v>
      </c>
      <c r="F37" s="97" t="s">
        <v>38</v>
      </c>
      <c r="G37" s="101" t="s">
        <v>21</v>
      </c>
      <c r="H37" s="93" t="s">
        <v>157</v>
      </c>
      <c r="I37" s="101" t="s">
        <v>112</v>
      </c>
      <c r="J37" s="93" t="s">
        <v>168</v>
      </c>
      <c r="K37" s="101" t="s">
        <v>141</v>
      </c>
      <c r="L37" s="93" t="s">
        <v>143</v>
      </c>
      <c r="M37" s="101" t="s">
        <v>144</v>
      </c>
      <c r="N37" s="93" t="s">
        <v>176</v>
      </c>
    </row>
    <row r="38" spans="1:14" x14ac:dyDescent="0.3">
      <c r="A38" s="122" t="s">
        <v>82</v>
      </c>
      <c r="B38" s="53">
        <v>23146</v>
      </c>
      <c r="C38" s="101" t="s">
        <v>35</v>
      </c>
      <c r="D38" s="106" t="s">
        <v>70</v>
      </c>
      <c r="E38" s="101" t="s">
        <v>37</v>
      </c>
      <c r="F38" s="97" t="s">
        <v>38</v>
      </c>
      <c r="G38" s="101" t="s">
        <v>21</v>
      </c>
      <c r="H38" s="93" t="s">
        <v>157</v>
      </c>
      <c r="I38" s="101" t="s">
        <v>112</v>
      </c>
      <c r="J38" s="93" t="s">
        <v>168</v>
      </c>
      <c r="K38" s="101" t="s">
        <v>141</v>
      </c>
      <c r="L38" s="93" t="s">
        <v>143</v>
      </c>
      <c r="M38" s="101" t="s">
        <v>144</v>
      </c>
      <c r="N38" s="93" t="s">
        <v>176</v>
      </c>
    </row>
    <row r="39" spans="1:14" x14ac:dyDescent="0.3">
      <c r="A39" s="122" t="s">
        <v>85</v>
      </c>
      <c r="B39" s="53">
        <v>23512</v>
      </c>
      <c r="C39" s="101" t="s">
        <v>35</v>
      </c>
      <c r="D39" s="106" t="s">
        <v>70</v>
      </c>
      <c r="E39" s="101" t="s">
        <v>37</v>
      </c>
      <c r="F39" s="97" t="s">
        <v>38</v>
      </c>
      <c r="G39" s="101" t="s">
        <v>21</v>
      </c>
      <c r="H39" s="93" t="s">
        <v>157</v>
      </c>
      <c r="I39" s="101" t="s">
        <v>112</v>
      </c>
      <c r="J39" s="93" t="s">
        <v>168</v>
      </c>
      <c r="K39" s="101" t="s">
        <v>141</v>
      </c>
      <c r="L39" s="93" t="s">
        <v>143</v>
      </c>
      <c r="M39" s="101" t="s">
        <v>144</v>
      </c>
      <c r="N39" s="93" t="s">
        <v>176</v>
      </c>
    </row>
    <row r="40" spans="1:14" x14ac:dyDescent="0.3">
      <c r="A40" s="122" t="s">
        <v>35</v>
      </c>
      <c r="B40" s="53" t="s">
        <v>73</v>
      </c>
      <c r="C40" s="101" t="s">
        <v>37</v>
      </c>
      <c r="D40" s="105" t="s">
        <v>38</v>
      </c>
      <c r="E40" s="101" t="s">
        <v>21</v>
      </c>
      <c r="F40" s="93" t="s">
        <v>157</v>
      </c>
      <c r="G40" s="101" t="s">
        <v>112</v>
      </c>
      <c r="H40" s="93" t="s">
        <v>168</v>
      </c>
      <c r="I40" s="101" t="s">
        <v>141</v>
      </c>
      <c r="J40" s="93" t="s">
        <v>143</v>
      </c>
      <c r="K40" s="101" t="s">
        <v>144</v>
      </c>
      <c r="L40" s="93" t="s">
        <v>176</v>
      </c>
      <c r="M40" s="109"/>
      <c r="N40" s="98"/>
    </row>
    <row r="41" spans="1:14" x14ac:dyDescent="0.3">
      <c r="A41" s="122" t="s">
        <v>70</v>
      </c>
      <c r="B41" s="54" t="s">
        <v>74</v>
      </c>
      <c r="C41" s="100"/>
      <c r="D41" s="105"/>
      <c r="E41" s="109"/>
      <c r="F41" s="98"/>
      <c r="G41" s="109"/>
      <c r="H41" s="98"/>
      <c r="I41" s="109"/>
      <c r="J41" s="98"/>
      <c r="K41" s="109"/>
      <c r="L41" s="98"/>
      <c r="M41" s="109"/>
      <c r="N41" s="98"/>
    </row>
    <row r="42" spans="1:14" x14ac:dyDescent="0.3">
      <c r="A42" s="122" t="s">
        <v>37</v>
      </c>
      <c r="B42" s="53" t="s">
        <v>192</v>
      </c>
      <c r="C42" s="101" t="s">
        <v>21</v>
      </c>
      <c r="D42" s="106" t="s">
        <v>157</v>
      </c>
      <c r="E42" s="101" t="s">
        <v>112</v>
      </c>
      <c r="F42" s="93" t="s">
        <v>168</v>
      </c>
      <c r="G42" s="101" t="s">
        <v>141</v>
      </c>
      <c r="H42" s="93" t="s">
        <v>143</v>
      </c>
      <c r="I42" s="101" t="s">
        <v>144</v>
      </c>
      <c r="J42" s="93" t="s">
        <v>176</v>
      </c>
      <c r="K42" s="109"/>
      <c r="L42" s="98"/>
      <c r="M42" s="109"/>
      <c r="N42" s="98"/>
    </row>
    <row r="43" spans="1:14" x14ac:dyDescent="0.3">
      <c r="A43" s="122" t="s">
        <v>38</v>
      </c>
      <c r="B43" s="53" t="s">
        <v>71</v>
      </c>
      <c r="C43" s="100"/>
      <c r="D43" s="105"/>
      <c r="E43" s="109"/>
      <c r="F43" s="98"/>
      <c r="G43" s="109"/>
      <c r="H43" s="98"/>
      <c r="I43" s="109"/>
      <c r="J43" s="98"/>
      <c r="K43" s="109"/>
      <c r="L43" s="98"/>
      <c r="M43" s="109"/>
      <c r="N43" s="98"/>
    </row>
    <row r="44" spans="1:14" x14ac:dyDescent="0.3">
      <c r="A44" s="125" t="s">
        <v>158</v>
      </c>
      <c r="B44" s="54" t="s">
        <v>76</v>
      </c>
      <c r="C44" s="101" t="s">
        <v>37</v>
      </c>
      <c r="D44" s="105" t="s">
        <v>38</v>
      </c>
      <c r="E44" s="101" t="s">
        <v>21</v>
      </c>
      <c r="F44" s="93" t="s">
        <v>157</v>
      </c>
      <c r="G44" s="101" t="s">
        <v>112</v>
      </c>
      <c r="H44" s="93" t="s">
        <v>168</v>
      </c>
      <c r="I44" s="101" t="s">
        <v>141</v>
      </c>
      <c r="J44" s="93" t="s">
        <v>143</v>
      </c>
      <c r="K44" s="101" t="s">
        <v>144</v>
      </c>
      <c r="L44" s="93" t="s">
        <v>176</v>
      </c>
      <c r="M44" s="109"/>
      <c r="N44" s="98"/>
    </row>
    <row r="45" spans="1:14" x14ac:dyDescent="0.3">
      <c r="A45" s="122" t="s">
        <v>77</v>
      </c>
      <c r="B45" s="53" t="s">
        <v>159</v>
      </c>
      <c r="C45" s="101" t="s">
        <v>37</v>
      </c>
      <c r="D45" s="105" t="s">
        <v>38</v>
      </c>
      <c r="E45" s="101" t="s">
        <v>21</v>
      </c>
      <c r="F45" s="93" t="s">
        <v>157</v>
      </c>
      <c r="G45" s="101" t="s">
        <v>112</v>
      </c>
      <c r="H45" s="93" t="s">
        <v>168</v>
      </c>
      <c r="I45" s="101" t="s">
        <v>141</v>
      </c>
      <c r="J45" s="93" t="s">
        <v>143</v>
      </c>
      <c r="K45" s="101" t="s">
        <v>144</v>
      </c>
      <c r="L45" s="93" t="s">
        <v>176</v>
      </c>
      <c r="M45" s="109"/>
      <c r="N45" s="98"/>
    </row>
    <row r="46" spans="1:14" x14ac:dyDescent="0.3">
      <c r="A46" s="125" t="s">
        <v>90</v>
      </c>
      <c r="B46" s="54" t="s">
        <v>160</v>
      </c>
      <c r="C46" s="101" t="s">
        <v>37</v>
      </c>
      <c r="D46" s="105" t="s">
        <v>38</v>
      </c>
      <c r="E46" s="101" t="s">
        <v>21</v>
      </c>
      <c r="F46" s="93" t="s">
        <v>157</v>
      </c>
      <c r="G46" s="101" t="s">
        <v>112</v>
      </c>
      <c r="H46" s="93" t="s">
        <v>168</v>
      </c>
      <c r="I46" s="101" t="s">
        <v>141</v>
      </c>
      <c r="J46" s="93" t="s">
        <v>143</v>
      </c>
      <c r="K46" s="101" t="s">
        <v>144</v>
      </c>
      <c r="L46" s="93" t="s">
        <v>176</v>
      </c>
      <c r="M46" s="109"/>
      <c r="N46" s="98"/>
    </row>
    <row r="47" spans="1:14" x14ac:dyDescent="0.3">
      <c r="A47" s="122" t="s">
        <v>92</v>
      </c>
      <c r="B47" s="53" t="s">
        <v>93</v>
      </c>
      <c r="C47" s="101" t="s">
        <v>37</v>
      </c>
      <c r="D47" s="105" t="s">
        <v>38</v>
      </c>
      <c r="E47" s="101" t="s">
        <v>21</v>
      </c>
      <c r="F47" s="93" t="s">
        <v>157</v>
      </c>
      <c r="G47" s="101" t="s">
        <v>112</v>
      </c>
      <c r="H47" s="93" t="s">
        <v>168</v>
      </c>
      <c r="I47" s="101" t="s">
        <v>141</v>
      </c>
      <c r="J47" s="93" t="s">
        <v>143</v>
      </c>
      <c r="K47" s="101" t="s">
        <v>144</v>
      </c>
      <c r="L47" s="93" t="s">
        <v>176</v>
      </c>
      <c r="M47" s="109"/>
      <c r="N47" s="98"/>
    </row>
    <row r="48" spans="1:14" x14ac:dyDescent="0.3">
      <c r="A48" s="122" t="s">
        <v>94</v>
      </c>
      <c r="B48" s="54" t="s">
        <v>95</v>
      </c>
      <c r="C48" s="101" t="s">
        <v>37</v>
      </c>
      <c r="D48" s="105" t="s">
        <v>38</v>
      </c>
      <c r="E48" s="101" t="s">
        <v>21</v>
      </c>
      <c r="F48" s="93" t="s">
        <v>157</v>
      </c>
      <c r="G48" s="101" t="s">
        <v>112</v>
      </c>
      <c r="H48" s="93" t="s">
        <v>168</v>
      </c>
      <c r="I48" s="101" t="s">
        <v>141</v>
      </c>
      <c r="J48" s="93" t="s">
        <v>143</v>
      </c>
      <c r="K48" s="101" t="s">
        <v>144</v>
      </c>
      <c r="L48" s="93" t="s">
        <v>176</v>
      </c>
      <c r="M48" s="109"/>
      <c r="N48" s="98"/>
    </row>
    <row r="49" spans="1:14" x14ac:dyDescent="0.3">
      <c r="A49" s="122" t="s">
        <v>96</v>
      </c>
      <c r="B49" s="54" t="s">
        <v>97</v>
      </c>
      <c r="C49" s="101" t="s">
        <v>37</v>
      </c>
      <c r="D49" s="105" t="s">
        <v>38</v>
      </c>
      <c r="E49" s="101" t="s">
        <v>21</v>
      </c>
      <c r="F49" s="93" t="s">
        <v>157</v>
      </c>
      <c r="G49" s="101" t="s">
        <v>112</v>
      </c>
      <c r="H49" s="93" t="s">
        <v>168</v>
      </c>
      <c r="I49" s="101" t="s">
        <v>141</v>
      </c>
      <c r="J49" s="93" t="s">
        <v>143</v>
      </c>
      <c r="K49" s="101" t="s">
        <v>144</v>
      </c>
      <c r="L49" s="93" t="s">
        <v>176</v>
      </c>
      <c r="M49" s="109"/>
      <c r="N49" s="98"/>
    </row>
    <row r="50" spans="1:14" x14ac:dyDescent="0.3">
      <c r="A50" s="122" t="s">
        <v>103</v>
      </c>
      <c r="B50" s="54" t="s">
        <v>161</v>
      </c>
      <c r="C50" s="101" t="s">
        <v>37</v>
      </c>
      <c r="D50" s="105" t="s">
        <v>38</v>
      </c>
      <c r="E50" s="101" t="s">
        <v>21</v>
      </c>
      <c r="F50" s="93" t="s">
        <v>157</v>
      </c>
      <c r="G50" s="101" t="s">
        <v>112</v>
      </c>
      <c r="H50" s="93" t="s">
        <v>168</v>
      </c>
      <c r="I50" s="101" t="s">
        <v>141</v>
      </c>
      <c r="J50" s="93" t="s">
        <v>143</v>
      </c>
      <c r="K50" s="101" t="s">
        <v>144</v>
      </c>
      <c r="L50" s="93" t="s">
        <v>176</v>
      </c>
      <c r="M50" s="109"/>
      <c r="N50" s="98"/>
    </row>
    <row r="51" spans="1:14" x14ac:dyDescent="0.3">
      <c r="A51" s="122" t="s">
        <v>105</v>
      </c>
      <c r="B51" s="54" t="s">
        <v>106</v>
      </c>
      <c r="C51" s="100"/>
      <c r="D51" s="105"/>
      <c r="E51" s="109"/>
      <c r="F51" s="98"/>
      <c r="G51" s="109"/>
      <c r="H51" s="98"/>
      <c r="I51" s="109"/>
      <c r="J51" s="98"/>
      <c r="K51" s="109"/>
      <c r="L51" s="98"/>
      <c r="M51" s="109"/>
      <c r="N51" s="98"/>
    </row>
    <row r="52" spans="1:14" x14ac:dyDescent="0.3">
      <c r="A52" s="122" t="s">
        <v>162</v>
      </c>
      <c r="C52" s="101" t="s">
        <v>37</v>
      </c>
      <c r="D52" s="106" t="s">
        <v>105</v>
      </c>
      <c r="E52" s="101" t="s">
        <v>37</v>
      </c>
      <c r="F52" s="97" t="s">
        <v>38</v>
      </c>
      <c r="G52" s="101" t="s">
        <v>21</v>
      </c>
      <c r="H52" s="93" t="s">
        <v>157</v>
      </c>
      <c r="I52" s="101" t="s">
        <v>112</v>
      </c>
      <c r="J52" s="93" t="s">
        <v>168</v>
      </c>
      <c r="K52" s="101" t="s">
        <v>141</v>
      </c>
      <c r="L52" s="93" t="s">
        <v>143</v>
      </c>
      <c r="M52" s="101" t="s">
        <v>144</v>
      </c>
      <c r="N52" s="93" t="s">
        <v>176</v>
      </c>
    </row>
    <row r="53" spans="1:14" x14ac:dyDescent="0.3">
      <c r="A53" s="122" t="s">
        <v>163</v>
      </c>
      <c r="C53" s="101" t="s">
        <v>37</v>
      </c>
      <c r="D53" s="106" t="s">
        <v>105</v>
      </c>
      <c r="E53" s="101" t="s">
        <v>37</v>
      </c>
      <c r="F53" s="97" t="s">
        <v>38</v>
      </c>
      <c r="G53" s="101" t="s">
        <v>21</v>
      </c>
      <c r="H53" s="93" t="s">
        <v>157</v>
      </c>
      <c r="I53" s="101" t="s">
        <v>112</v>
      </c>
      <c r="J53" s="93" t="s">
        <v>168</v>
      </c>
      <c r="K53" s="101" t="s">
        <v>141</v>
      </c>
      <c r="L53" s="93" t="s">
        <v>143</v>
      </c>
      <c r="M53" s="101" t="s">
        <v>144</v>
      </c>
      <c r="N53" s="93" t="s">
        <v>176</v>
      </c>
    </row>
    <row r="54" spans="1:14" x14ac:dyDescent="0.3">
      <c r="A54" s="122" t="s">
        <v>164</v>
      </c>
      <c r="C54" s="101" t="s">
        <v>37</v>
      </c>
      <c r="D54" s="106" t="s">
        <v>105</v>
      </c>
      <c r="E54" s="101" t="s">
        <v>37</v>
      </c>
      <c r="F54" s="97" t="s">
        <v>38</v>
      </c>
      <c r="G54" s="101" t="s">
        <v>21</v>
      </c>
      <c r="H54" s="93" t="s">
        <v>157</v>
      </c>
      <c r="I54" s="101" t="s">
        <v>112</v>
      </c>
      <c r="J54" s="93" t="s">
        <v>168</v>
      </c>
      <c r="K54" s="101" t="s">
        <v>141</v>
      </c>
      <c r="L54" s="93" t="s">
        <v>143</v>
      </c>
      <c r="M54" s="101" t="s">
        <v>144</v>
      </c>
      <c r="N54" s="93" t="s">
        <v>176</v>
      </c>
    </row>
    <row r="55" spans="1:14" x14ac:dyDescent="0.3">
      <c r="A55" s="120" t="s">
        <v>165</v>
      </c>
      <c r="C55" s="101" t="s">
        <v>94</v>
      </c>
      <c r="D55" s="105"/>
      <c r="E55" s="109"/>
      <c r="F55" s="98"/>
      <c r="G55" s="109"/>
      <c r="H55" s="98"/>
      <c r="I55" s="109"/>
      <c r="J55" s="98"/>
      <c r="K55" s="109"/>
      <c r="L55" s="98"/>
      <c r="M55" s="109"/>
      <c r="N55" s="98"/>
    </row>
    <row r="56" spans="1:14" x14ac:dyDescent="0.3">
      <c r="A56" s="126" t="s">
        <v>16</v>
      </c>
      <c r="C56" s="101" t="s">
        <v>77</v>
      </c>
      <c r="D56" s="105"/>
      <c r="E56" s="101" t="s">
        <v>37</v>
      </c>
      <c r="F56" s="97" t="s">
        <v>38</v>
      </c>
      <c r="G56" s="101" t="s">
        <v>21</v>
      </c>
      <c r="H56" s="93" t="s">
        <v>157</v>
      </c>
      <c r="I56" s="101" t="s">
        <v>112</v>
      </c>
      <c r="J56" s="93" t="s">
        <v>168</v>
      </c>
      <c r="K56" s="101" t="s">
        <v>141</v>
      </c>
      <c r="L56" s="93" t="s">
        <v>143</v>
      </c>
      <c r="M56" s="101" t="s">
        <v>144</v>
      </c>
      <c r="N56" s="93" t="s">
        <v>176</v>
      </c>
    </row>
    <row r="57" spans="1:14" x14ac:dyDescent="0.3">
      <c r="A57" s="120" t="s">
        <v>88</v>
      </c>
      <c r="C57" s="101" t="s">
        <v>77</v>
      </c>
      <c r="D57" s="105"/>
      <c r="E57" s="101" t="s">
        <v>37</v>
      </c>
      <c r="F57" s="97" t="s">
        <v>38</v>
      </c>
      <c r="G57" s="101" t="s">
        <v>21</v>
      </c>
      <c r="H57" s="93" t="s">
        <v>157</v>
      </c>
      <c r="I57" s="101" t="s">
        <v>112</v>
      </c>
      <c r="J57" s="93" t="s">
        <v>168</v>
      </c>
      <c r="K57" s="101" t="s">
        <v>141</v>
      </c>
      <c r="L57" s="93" t="s">
        <v>143</v>
      </c>
      <c r="M57" s="101" t="s">
        <v>144</v>
      </c>
      <c r="N57" s="93" t="s">
        <v>176</v>
      </c>
    </row>
    <row r="58" spans="1:14" x14ac:dyDescent="0.3">
      <c r="A58" s="126" t="s">
        <v>166</v>
      </c>
      <c r="C58" s="101" t="s">
        <v>77</v>
      </c>
      <c r="D58" s="105"/>
      <c r="E58" s="101" t="s">
        <v>37</v>
      </c>
      <c r="F58" s="97" t="s">
        <v>38</v>
      </c>
      <c r="G58" s="101" t="s">
        <v>21</v>
      </c>
      <c r="H58" s="93" t="s">
        <v>157</v>
      </c>
      <c r="I58" s="101" t="s">
        <v>112</v>
      </c>
      <c r="J58" s="93" t="s">
        <v>168</v>
      </c>
      <c r="K58" s="101" t="s">
        <v>141</v>
      </c>
      <c r="L58" s="93" t="s">
        <v>143</v>
      </c>
      <c r="M58" s="101" t="s">
        <v>144</v>
      </c>
      <c r="N58" s="93" t="s">
        <v>176</v>
      </c>
    </row>
    <row r="59" spans="1:14" x14ac:dyDescent="0.3">
      <c r="A59" s="122" t="s">
        <v>26</v>
      </c>
      <c r="B59" s="54" t="s">
        <v>114</v>
      </c>
      <c r="C59" s="101" t="s">
        <v>21</v>
      </c>
      <c r="D59" s="106" t="s">
        <v>157</v>
      </c>
      <c r="E59" s="101" t="s">
        <v>112</v>
      </c>
      <c r="F59" s="93" t="s">
        <v>168</v>
      </c>
      <c r="G59" s="101" t="s">
        <v>141</v>
      </c>
      <c r="H59" s="93" t="s">
        <v>143</v>
      </c>
      <c r="I59" s="101" t="s">
        <v>144</v>
      </c>
      <c r="J59" s="93" t="s">
        <v>176</v>
      </c>
      <c r="K59" s="109"/>
      <c r="L59" s="98"/>
      <c r="M59" s="109"/>
      <c r="N59" s="98"/>
    </row>
    <row r="60" spans="1:14" x14ac:dyDescent="0.3">
      <c r="A60" s="120" t="s">
        <v>113</v>
      </c>
      <c r="B60" s="53" t="s">
        <v>118</v>
      </c>
      <c r="C60" s="100"/>
      <c r="D60" s="105"/>
      <c r="E60" s="109"/>
      <c r="F60" s="98"/>
      <c r="G60" s="109"/>
      <c r="H60" s="98"/>
      <c r="I60" s="109"/>
      <c r="J60" s="98"/>
      <c r="K60" s="109"/>
      <c r="L60" s="98"/>
      <c r="M60" s="109"/>
      <c r="N60" s="98"/>
    </row>
    <row r="61" spans="1:14" x14ac:dyDescent="0.3">
      <c r="A61" s="122" t="s">
        <v>27</v>
      </c>
      <c r="B61" s="54" t="s">
        <v>115</v>
      </c>
      <c r="C61" s="101" t="s">
        <v>21</v>
      </c>
      <c r="D61" s="106" t="s">
        <v>157</v>
      </c>
      <c r="E61" s="101" t="s">
        <v>112</v>
      </c>
      <c r="F61" s="93" t="s">
        <v>168</v>
      </c>
      <c r="G61" s="101" t="s">
        <v>141</v>
      </c>
      <c r="H61" s="93" t="s">
        <v>143</v>
      </c>
      <c r="I61" s="101" t="s">
        <v>144</v>
      </c>
      <c r="J61" s="93" t="s">
        <v>176</v>
      </c>
      <c r="K61" s="109"/>
      <c r="L61" s="98"/>
      <c r="M61" s="109"/>
      <c r="N61" s="98"/>
    </row>
    <row r="62" spans="1:14" x14ac:dyDescent="0.3">
      <c r="A62" s="120" t="s">
        <v>33</v>
      </c>
      <c r="B62" s="54" t="s">
        <v>117</v>
      </c>
      <c r="C62" s="100"/>
      <c r="D62" s="105"/>
      <c r="E62" s="109"/>
      <c r="F62" s="98"/>
      <c r="G62" s="109"/>
      <c r="H62" s="98"/>
      <c r="I62" s="109"/>
      <c r="J62" s="98"/>
      <c r="K62" s="109"/>
      <c r="L62" s="98"/>
      <c r="M62" s="109"/>
      <c r="N62" s="98"/>
    </row>
    <row r="63" spans="1:14" x14ac:dyDescent="0.3">
      <c r="A63" s="122" t="s">
        <v>25</v>
      </c>
      <c r="B63" s="54" t="s">
        <v>119</v>
      </c>
      <c r="C63" s="101" t="s">
        <v>21</v>
      </c>
      <c r="D63" s="106" t="s">
        <v>157</v>
      </c>
      <c r="E63" s="101" t="s">
        <v>112</v>
      </c>
      <c r="F63" s="93" t="s">
        <v>168</v>
      </c>
      <c r="G63" s="101" t="s">
        <v>141</v>
      </c>
      <c r="H63" s="93" t="s">
        <v>143</v>
      </c>
      <c r="I63" s="101" t="s">
        <v>144</v>
      </c>
      <c r="J63" s="93" t="s">
        <v>176</v>
      </c>
      <c r="K63" s="109"/>
      <c r="L63" s="98"/>
      <c r="M63" s="109"/>
      <c r="N63" s="98"/>
    </row>
    <row r="64" spans="1:14" x14ac:dyDescent="0.3">
      <c r="A64" s="120" t="s">
        <v>31</v>
      </c>
      <c r="B64" s="54" t="s">
        <v>167</v>
      </c>
      <c r="C64" s="100"/>
      <c r="D64" s="105"/>
      <c r="E64" s="109"/>
      <c r="F64" s="98"/>
      <c r="G64" s="109"/>
      <c r="H64" s="98"/>
      <c r="I64" s="109"/>
      <c r="J64" s="98"/>
      <c r="K64" s="109"/>
      <c r="L64" s="98"/>
      <c r="M64" s="109"/>
      <c r="N64" s="98"/>
    </row>
    <row r="65" spans="1:14" x14ac:dyDescent="0.3">
      <c r="A65" s="122" t="s">
        <v>121</v>
      </c>
      <c r="C65" s="100" t="s">
        <v>25</v>
      </c>
      <c r="D65" s="105" t="s">
        <v>31</v>
      </c>
      <c r="E65" s="101" t="s">
        <v>21</v>
      </c>
      <c r="F65" s="93" t="s">
        <v>157</v>
      </c>
      <c r="G65" s="101" t="s">
        <v>112</v>
      </c>
      <c r="H65" s="93" t="s">
        <v>168</v>
      </c>
      <c r="I65" s="101" t="s">
        <v>141</v>
      </c>
      <c r="J65" s="93" t="s">
        <v>143</v>
      </c>
      <c r="K65" s="101" t="s">
        <v>144</v>
      </c>
      <c r="L65" s="93" t="s">
        <v>176</v>
      </c>
      <c r="M65" s="109"/>
      <c r="N65" s="98"/>
    </row>
    <row r="66" spans="1:14" x14ac:dyDescent="0.3">
      <c r="A66" s="122" t="s">
        <v>21</v>
      </c>
      <c r="B66" s="54" t="s">
        <v>169</v>
      </c>
      <c r="C66" s="101" t="s">
        <v>112</v>
      </c>
      <c r="D66" s="106" t="s">
        <v>168</v>
      </c>
      <c r="E66" s="101" t="s">
        <v>141</v>
      </c>
      <c r="F66" s="93" t="s">
        <v>143</v>
      </c>
      <c r="G66" s="101" t="s">
        <v>144</v>
      </c>
      <c r="H66" s="93" t="s">
        <v>176</v>
      </c>
      <c r="I66" s="109"/>
      <c r="J66" s="98"/>
      <c r="K66" s="109"/>
      <c r="L66" s="98"/>
      <c r="M66" s="109"/>
      <c r="N66" s="98"/>
    </row>
    <row r="67" spans="1:14" x14ac:dyDescent="0.3">
      <c r="A67" s="122" t="s">
        <v>157</v>
      </c>
      <c r="C67" s="100"/>
      <c r="D67" s="105"/>
      <c r="E67" s="109"/>
      <c r="F67" s="98"/>
      <c r="G67" s="109"/>
      <c r="H67" s="98"/>
      <c r="I67" s="109"/>
      <c r="J67" s="98"/>
      <c r="K67" s="109"/>
      <c r="L67" s="98"/>
      <c r="M67" s="109"/>
      <c r="N67" s="98"/>
    </row>
    <row r="68" spans="1:14" x14ac:dyDescent="0.3">
      <c r="A68" s="122" t="s">
        <v>123</v>
      </c>
      <c r="B68" s="54" t="s">
        <v>170</v>
      </c>
      <c r="C68" s="101" t="s">
        <v>112</v>
      </c>
      <c r="D68" s="106" t="s">
        <v>168</v>
      </c>
      <c r="E68" s="101" t="s">
        <v>141</v>
      </c>
      <c r="F68" s="93" t="s">
        <v>143</v>
      </c>
      <c r="G68" s="101" t="s">
        <v>144</v>
      </c>
      <c r="H68" s="93" t="s">
        <v>176</v>
      </c>
      <c r="I68" s="109"/>
      <c r="J68" s="98"/>
      <c r="K68" s="109"/>
      <c r="L68" s="98"/>
      <c r="M68" s="109"/>
      <c r="N68" s="98"/>
    </row>
    <row r="69" spans="1:14" x14ac:dyDescent="0.3">
      <c r="A69" s="122" t="s">
        <v>171</v>
      </c>
      <c r="C69" s="100"/>
      <c r="D69" s="105"/>
      <c r="E69" s="109"/>
      <c r="F69" s="98"/>
      <c r="G69" s="109"/>
      <c r="H69" s="98"/>
      <c r="I69" s="109"/>
      <c r="J69" s="98"/>
      <c r="K69" s="109"/>
      <c r="L69" s="98"/>
      <c r="M69" s="109"/>
      <c r="N69" s="98"/>
    </row>
    <row r="70" spans="1:14" x14ac:dyDescent="0.3">
      <c r="A70" s="122" t="s">
        <v>20</v>
      </c>
      <c r="B70" s="54" t="s">
        <v>125</v>
      </c>
      <c r="C70" s="101" t="s">
        <v>112</v>
      </c>
      <c r="D70" s="106" t="s">
        <v>168</v>
      </c>
      <c r="E70" s="101" t="s">
        <v>141</v>
      </c>
      <c r="F70" s="93" t="s">
        <v>143</v>
      </c>
      <c r="G70" s="101" t="s">
        <v>144</v>
      </c>
      <c r="H70" s="93" t="s">
        <v>176</v>
      </c>
      <c r="I70" s="109"/>
      <c r="J70" s="98"/>
      <c r="K70" s="109"/>
      <c r="L70" s="98"/>
      <c r="M70" s="109"/>
      <c r="N70" s="98"/>
    </row>
    <row r="71" spans="1:14" x14ac:dyDescent="0.3">
      <c r="A71" s="122" t="s">
        <v>126</v>
      </c>
      <c r="B71" s="54" t="s">
        <v>127</v>
      </c>
      <c r="C71" s="101" t="s">
        <v>112</v>
      </c>
      <c r="D71" s="106" t="s">
        <v>168</v>
      </c>
      <c r="E71" s="101" t="s">
        <v>141</v>
      </c>
      <c r="F71" s="93" t="s">
        <v>143</v>
      </c>
      <c r="G71" s="101" t="s">
        <v>144</v>
      </c>
      <c r="H71" s="93" t="s">
        <v>176</v>
      </c>
      <c r="I71" s="109"/>
      <c r="J71" s="98"/>
      <c r="K71" s="109"/>
      <c r="L71" s="98"/>
      <c r="M71" s="109"/>
      <c r="N71" s="98"/>
    </row>
    <row r="72" spans="1:14" x14ac:dyDescent="0.3">
      <c r="A72" s="122" t="s">
        <v>172</v>
      </c>
      <c r="B72" s="54" t="s">
        <v>129</v>
      </c>
      <c r="C72" s="101" t="s">
        <v>112</v>
      </c>
      <c r="D72" s="106" t="s">
        <v>168</v>
      </c>
      <c r="E72" s="101" t="s">
        <v>141</v>
      </c>
      <c r="F72" s="93" t="s">
        <v>143</v>
      </c>
      <c r="G72" s="101" t="s">
        <v>144</v>
      </c>
      <c r="H72" s="93" t="s">
        <v>176</v>
      </c>
      <c r="I72" s="109"/>
      <c r="J72" s="98"/>
      <c r="K72" s="109"/>
      <c r="L72" s="98"/>
      <c r="M72" s="109"/>
      <c r="N72" s="98"/>
    </row>
    <row r="73" spans="1:14" x14ac:dyDescent="0.3">
      <c r="A73" s="122" t="s">
        <v>128</v>
      </c>
      <c r="C73" s="100"/>
      <c r="D73" s="105"/>
      <c r="E73" s="109"/>
      <c r="F73" s="98"/>
      <c r="G73" s="109"/>
      <c r="H73" s="98"/>
      <c r="I73" s="109"/>
      <c r="J73" s="98"/>
      <c r="K73" s="109"/>
      <c r="L73" s="98"/>
      <c r="M73" s="109"/>
      <c r="N73" s="98"/>
    </row>
    <row r="74" spans="1:14" x14ac:dyDescent="0.3">
      <c r="A74" s="122" t="s">
        <v>130</v>
      </c>
      <c r="B74" s="54">
        <v>1893</v>
      </c>
      <c r="C74" s="101" t="s">
        <v>112</v>
      </c>
      <c r="D74" s="106" t="s">
        <v>168</v>
      </c>
      <c r="E74" s="101" t="s">
        <v>141</v>
      </c>
      <c r="F74" s="93" t="s">
        <v>143</v>
      </c>
      <c r="G74" s="101" t="s">
        <v>144</v>
      </c>
      <c r="H74" s="93" t="s">
        <v>176</v>
      </c>
      <c r="I74" s="109"/>
      <c r="J74" s="98"/>
      <c r="K74" s="109"/>
      <c r="L74" s="98"/>
      <c r="M74" s="109"/>
      <c r="N74" s="98"/>
    </row>
    <row r="75" spans="1:14" x14ac:dyDescent="0.3">
      <c r="A75" s="122" t="s">
        <v>8</v>
      </c>
      <c r="B75" s="54">
        <v>1898</v>
      </c>
      <c r="C75" s="101" t="s">
        <v>112</v>
      </c>
      <c r="D75" s="106" t="s">
        <v>168</v>
      </c>
      <c r="E75" s="101" t="s">
        <v>141</v>
      </c>
      <c r="F75" s="93" t="s">
        <v>143</v>
      </c>
      <c r="G75" s="101" t="s">
        <v>144</v>
      </c>
      <c r="H75" s="93" t="s">
        <v>176</v>
      </c>
      <c r="I75" s="109"/>
      <c r="J75" s="98"/>
      <c r="K75" s="109"/>
      <c r="L75" s="98"/>
      <c r="M75" s="109"/>
      <c r="N75" s="98"/>
    </row>
    <row r="76" spans="1:14" x14ac:dyDescent="0.3">
      <c r="A76" s="122" t="s">
        <v>173</v>
      </c>
      <c r="B76" s="54">
        <v>1898</v>
      </c>
      <c r="C76" s="101" t="s">
        <v>112</v>
      </c>
      <c r="D76" s="106" t="s">
        <v>168</v>
      </c>
      <c r="E76" s="101" t="s">
        <v>141</v>
      </c>
      <c r="F76" s="93" t="s">
        <v>143</v>
      </c>
      <c r="G76" s="101" t="s">
        <v>144</v>
      </c>
      <c r="H76" s="93" t="s">
        <v>176</v>
      </c>
      <c r="I76" s="109"/>
      <c r="J76" s="98"/>
      <c r="K76" s="109"/>
      <c r="L76" s="98"/>
      <c r="M76" s="109"/>
      <c r="N76" s="98"/>
    </row>
    <row r="77" spans="1:14" x14ac:dyDescent="0.3">
      <c r="A77" s="122" t="s">
        <v>174</v>
      </c>
      <c r="C77" s="100"/>
      <c r="D77" s="105"/>
      <c r="E77" s="109"/>
      <c r="F77" s="98"/>
      <c r="G77" s="109"/>
      <c r="H77" s="98"/>
      <c r="I77" s="109"/>
      <c r="J77" s="98"/>
      <c r="K77" s="109"/>
      <c r="L77" s="98"/>
      <c r="M77" s="109"/>
      <c r="N77" s="98"/>
    </row>
    <row r="78" spans="1:14" x14ac:dyDescent="0.3">
      <c r="A78" s="122" t="s">
        <v>136</v>
      </c>
      <c r="B78" s="54">
        <v>1887</v>
      </c>
      <c r="C78" s="101" t="s">
        <v>112</v>
      </c>
      <c r="D78" s="106" t="s">
        <v>168</v>
      </c>
      <c r="E78" s="101" t="s">
        <v>141</v>
      </c>
      <c r="F78" s="93" t="s">
        <v>143</v>
      </c>
      <c r="G78" s="101" t="s">
        <v>144</v>
      </c>
      <c r="H78" s="93" t="s">
        <v>176</v>
      </c>
      <c r="I78" s="109"/>
      <c r="J78" s="98"/>
      <c r="K78" s="109"/>
      <c r="L78" s="98"/>
      <c r="M78" s="109"/>
      <c r="N78" s="98"/>
    </row>
    <row r="79" spans="1:14" x14ac:dyDescent="0.3">
      <c r="A79" s="125" t="s">
        <v>112</v>
      </c>
      <c r="B79" s="54" t="s">
        <v>175</v>
      </c>
      <c r="C79" s="101" t="s">
        <v>141</v>
      </c>
      <c r="D79" s="106" t="s">
        <v>143</v>
      </c>
      <c r="E79" s="109"/>
      <c r="F79" s="98"/>
      <c r="G79" s="109"/>
      <c r="H79" s="98"/>
      <c r="I79" s="109"/>
      <c r="J79" s="98"/>
      <c r="K79" s="109"/>
      <c r="L79" s="98"/>
      <c r="M79" s="109"/>
      <c r="N79" s="98"/>
    </row>
    <row r="80" spans="1:14" x14ac:dyDescent="0.3">
      <c r="A80" s="122" t="s">
        <v>168</v>
      </c>
      <c r="C80" s="100"/>
      <c r="D80" s="105"/>
      <c r="E80" s="109"/>
      <c r="F80" s="98"/>
      <c r="G80" s="109"/>
      <c r="H80" s="98"/>
      <c r="I80" s="109"/>
      <c r="J80" s="98"/>
      <c r="K80" s="109"/>
      <c r="L80" s="98"/>
      <c r="M80" s="109"/>
      <c r="N80" s="98"/>
    </row>
    <row r="81" spans="1:14" x14ac:dyDescent="0.3">
      <c r="A81" s="122" t="s">
        <v>140</v>
      </c>
      <c r="C81" s="101" t="s">
        <v>141</v>
      </c>
      <c r="D81" s="106" t="s">
        <v>143</v>
      </c>
      <c r="E81" s="101" t="s">
        <v>144</v>
      </c>
      <c r="F81" s="93" t="s">
        <v>176</v>
      </c>
      <c r="G81" s="109"/>
      <c r="H81" s="98"/>
      <c r="I81" s="109"/>
      <c r="J81" s="98"/>
      <c r="K81" s="109"/>
      <c r="L81" s="98"/>
      <c r="M81" s="109"/>
      <c r="N81" s="98"/>
    </row>
    <row r="82" spans="1:14" x14ac:dyDescent="0.3">
      <c r="A82" s="122" t="s">
        <v>141</v>
      </c>
      <c r="B82" s="54">
        <v>1828</v>
      </c>
      <c r="C82" s="101" t="s">
        <v>144</v>
      </c>
      <c r="D82" s="106" t="s">
        <v>176</v>
      </c>
      <c r="E82" s="109"/>
      <c r="F82" s="98"/>
      <c r="G82" s="109"/>
      <c r="H82" s="98"/>
      <c r="I82" s="109"/>
      <c r="J82" s="98"/>
      <c r="K82" s="109"/>
      <c r="L82" s="98"/>
      <c r="M82" s="109"/>
      <c r="N82" s="98"/>
    </row>
    <row r="83" spans="1:14" x14ac:dyDescent="0.3">
      <c r="A83" s="122" t="s">
        <v>143</v>
      </c>
      <c r="C83" s="100"/>
      <c r="D83" s="105"/>
      <c r="E83" s="109"/>
      <c r="F83" s="98"/>
      <c r="G83" s="109"/>
      <c r="H83" s="98"/>
      <c r="I83" s="109"/>
      <c r="J83" s="98"/>
      <c r="K83" s="109"/>
      <c r="L83" s="98"/>
      <c r="M83" s="109"/>
      <c r="N83" s="98"/>
    </row>
    <row r="84" spans="1:14" x14ac:dyDescent="0.3">
      <c r="A84" s="122" t="s">
        <v>144</v>
      </c>
      <c r="C84" s="100"/>
      <c r="D84" s="105"/>
      <c r="E84" s="109"/>
      <c r="F84" s="98"/>
      <c r="G84" s="109"/>
      <c r="H84" s="98"/>
      <c r="I84" s="109"/>
      <c r="J84" s="98"/>
      <c r="K84" s="109"/>
      <c r="L84" s="98"/>
      <c r="M84" s="109"/>
      <c r="N84" s="98"/>
    </row>
    <row r="85" spans="1:14" x14ac:dyDescent="0.3">
      <c r="A85" s="122" t="s">
        <v>176</v>
      </c>
      <c r="C85" s="100"/>
      <c r="D85" s="105"/>
      <c r="E85" s="109"/>
      <c r="F85" s="98"/>
      <c r="G85" s="109"/>
      <c r="H85" s="98"/>
      <c r="I85" s="109"/>
      <c r="J85" s="98"/>
      <c r="K85" s="109"/>
      <c r="L85" s="98"/>
      <c r="M85" s="109"/>
      <c r="N85" s="98"/>
    </row>
    <row r="86" spans="1:14" x14ac:dyDescent="0.3">
      <c r="A86" s="120"/>
      <c r="C86" s="103"/>
      <c r="D86" s="108"/>
      <c r="E86" s="110"/>
      <c r="G86" s="110"/>
      <c r="I86" s="110"/>
      <c r="K86" s="110"/>
      <c r="M86" s="110"/>
    </row>
    <row r="87" spans="1:14" x14ac:dyDescent="0.3">
      <c r="A87" s="120"/>
      <c r="C87" s="103"/>
      <c r="D87" s="108"/>
      <c r="E87" s="110"/>
      <c r="G87" s="110"/>
      <c r="I87" s="110"/>
      <c r="K87" s="110"/>
      <c r="M87" s="110"/>
    </row>
    <row r="88" spans="1:14" x14ac:dyDescent="0.3">
      <c r="A88" s="120"/>
      <c r="C88" s="103"/>
      <c r="D88" s="108"/>
      <c r="E88" s="110"/>
      <c r="G88" s="110"/>
      <c r="I88" s="110"/>
      <c r="K88" s="110"/>
      <c r="M88" s="110"/>
    </row>
    <row r="89" spans="1:14" x14ac:dyDescent="0.3">
      <c r="A89" s="120"/>
    </row>
    <row r="90" spans="1:14" x14ac:dyDescent="0.3">
      <c r="A90" s="120"/>
    </row>
    <row r="91" spans="1:14" x14ac:dyDescent="0.3">
      <c r="A91" s="120"/>
    </row>
    <row r="92" spans="1:14" x14ac:dyDescent="0.3">
      <c r="A92" s="120"/>
    </row>
    <row r="93" spans="1:14" x14ac:dyDescent="0.3">
      <c r="A93" s="120"/>
    </row>
    <row r="94" spans="1:14" x14ac:dyDescent="0.3">
      <c r="A94" s="120"/>
    </row>
    <row r="95" spans="1:14" x14ac:dyDescent="0.3">
      <c r="A95" s="120"/>
    </row>
    <row r="96" spans="1:14" x14ac:dyDescent="0.3">
      <c r="A96" s="120"/>
    </row>
    <row r="97" spans="1:1" x14ac:dyDescent="0.3">
      <c r="A97" s="120"/>
    </row>
    <row r="98" spans="1:1" x14ac:dyDescent="0.3">
      <c r="A98" s="120"/>
    </row>
    <row r="99" spans="1:1" x14ac:dyDescent="0.3">
      <c r="A99" s="120"/>
    </row>
    <row r="100" spans="1:1" x14ac:dyDescent="0.3">
      <c r="A100" s="120"/>
    </row>
  </sheetData>
  <autoFilter ref="A12:D12" xr:uid="{AA0132F2-6DA6-44F2-9594-FCD6A3D77EF3}"/>
  <mergeCells count="8">
    <mergeCell ref="I11:J11"/>
    <mergeCell ref="K11:L11"/>
    <mergeCell ref="M11:N11"/>
    <mergeCell ref="C11:D11"/>
    <mergeCell ref="A11:A12"/>
    <mergeCell ref="B11:B12"/>
    <mergeCell ref="E11:F11"/>
    <mergeCell ref="G11:H11"/>
  </mergeCells>
  <hyperlinks>
    <hyperlink ref="A13" location="nadia" display="Nadia ASSABAT" xr:uid="{380BF83C-DF8F-476A-8C9B-378ED5FCE095}"/>
    <hyperlink ref="A18" location="michael" display="Michael SEL" xr:uid="{411E50F9-B5AC-4A4C-ABA4-BB6FB4CA04A9}"/>
    <hyperlink ref="A20" location="jeanclaude" display="Jean-Claude SEL" xr:uid="{C7713E78-58F7-4D94-AD8C-8A9CA1A0BB38}"/>
    <hyperlink ref="A19" location="dominique" display="Dominique BERTE" xr:uid="{2BEDE664-7190-440E-9970-FDC15DA5D78D}"/>
    <hyperlink ref="A21" location="adele" display="Adèle SOBON" xr:uid="{99CCC6A0-9E0B-4129-B6FD-2232548D0B5B}"/>
    <hyperlink ref="A33" location="louisdesire" display="Louis Désiré SEL" xr:uid="{FD934E37-DA72-40CB-8FEA-586DCA1FB85C}"/>
    <hyperlink ref="A22" location="alexandra" display="Alexandra SEL" xr:uid="{179FD122-D321-4239-BFEB-368DEBC8180D}"/>
    <hyperlink ref="A23" location="severine" display="Severine SEL" xr:uid="{30BA6B79-2E34-4478-98AE-EF6946EF5AB3}"/>
    <hyperlink ref="A24" location="rodrigue" display="Rodrigue SEL" xr:uid="{85112930-12FF-4274-B4A9-27154B4D1C99}"/>
    <hyperlink ref="A25" location="chimene" display="Chimène SEL" xr:uid="{FC4473D6-1AEB-405F-A558-F008F388CD31}"/>
    <hyperlink ref="A26" location="brunehilde" display="Brunehilde SEL" xr:uid="{82C0F332-1544-446A-BA10-14D9EE5EBBE6}"/>
    <hyperlink ref="A27" location="duriez" display="M DURIEZ" xr:uid="{EE4B0F51-BA13-4FF5-88BC-F0A1D7506C34}"/>
    <hyperlink ref="A28" location="annie" display="Annie SEL" xr:uid="{CBB84ABA-EB40-4855-9E0D-AE5570E8798D}"/>
    <hyperlink ref="A29" location="michelle" display="Michelle SEL" xr:uid="{CA0DE6E5-784C-4FA5-8263-02492C74F87F}"/>
    <hyperlink ref="A30" location="priem" display="Marie Louise Priem" xr:uid="{CF35D599-704D-448E-BA82-249474DDBCCC}"/>
    <hyperlink ref="A31" location="marcelsel" display="Marcel SEL" xr:uid="{9C7BB79A-82F3-458D-8E1F-F08684EFFAC5}"/>
    <hyperlink ref="C28:C29" location="marcelsel" display=" Marcel SEL " xr:uid="{9B92815A-75DD-4B48-AFEF-E47CF03E30B6}"/>
    <hyperlink ref="D28:D29" location="priem" display=" Marie Louise Priem" xr:uid="{EBA935DA-5B86-47FF-8415-F9E006DA7ADF}"/>
    <hyperlink ref="D22:D26" location="annie" display=" Annie SEL" xr:uid="{15B8E459-7C63-414E-B537-1C5BC166435F}"/>
    <hyperlink ref="C22:C26" location="duriez" display=" M Duriez " xr:uid="{46ADD5A7-750C-4F88-8582-6B711A758DB5}"/>
    <hyperlink ref="C20" location="louisdesire" display=" Louis Désiré SEL " xr:uid="{57519DB6-D91E-4D74-9266-47C91ED55CC4}"/>
    <hyperlink ref="D20" location="adele" display=" Adèle SOBON" xr:uid="{807D0C40-BF03-4266-9D09-DC86B52E622F}"/>
    <hyperlink ref="C14:C17" location="michael" display=" michael SEL " xr:uid="{5833C84F-D0BC-498D-A568-19A7A948B246}"/>
    <hyperlink ref="D14:D17" location="nadia" display=" Nadia ASSABAT" xr:uid="{3307832B-B9EC-4A05-8A35-2CC12B5EFDC8}"/>
    <hyperlink ref="D18" location="dominique" display=" Dominique BERTE" xr:uid="{4CEADB57-9276-4B3B-AD6D-478F503AE8C2}"/>
    <hyperlink ref="C18" location="jeanclaude" display=" Jeanc Claude SEL " xr:uid="{ACDD8A26-97A8-428B-9011-28D3C302E82A}"/>
    <hyperlink ref="A37" location="martine" display="Martine SEL" xr:uid="{01A4191C-1291-40EE-A884-EC584BF44A08}"/>
    <hyperlink ref="A38" location="alaindesire" display="Alain Désiré SEL" xr:uid="{35E450C6-F413-46FD-915F-0226F7DC0458}"/>
    <hyperlink ref="A39" location="patrickfernand" display="Patrick Fernand SEL" xr:uid="{B054E7AB-7F08-41D4-AE2A-6AAD7BD687D5}"/>
    <hyperlink ref="C37:D39" location="leopold" display="Leopold SEL" xr:uid="{F81C6D3E-E248-4611-89D0-A83A5F525E3B}"/>
    <hyperlink ref="A40:A41" location="leopold" display="Leopold SEL" xr:uid="{3E70C641-1ED3-456B-A1B7-D4707411709E}"/>
    <hyperlink ref="A42" location="desirecharles" display="Desire Charles SEL" xr:uid="{B54511E6-A07A-4D19-8E9A-9D71180B9DFF}"/>
    <hyperlink ref="A43" location="desirecharles" display="Mireille Germaine Rose" xr:uid="{D3DDB4CF-8DCE-4E92-9D2B-DC4C533B2CBC}"/>
    <hyperlink ref="A44" location="jeannemarie" display="Jeanne Marie SEL" xr:uid="{D65F0DA7-BDC6-4CF3-A095-A7CA1A676476}"/>
    <hyperlink ref="A45" location="jacquedesire" display="Jacques Désiré SEL" xr:uid="{A9FF5DA2-92A7-473D-93CE-6FEF9AC3C99D}"/>
    <hyperlink ref="A46" location="jeanlouis" display="Jean-Louis SEL" xr:uid="{A03844CB-435B-4671-BF00-E8412E5B9DBC}"/>
    <hyperlink ref="A47" location="victor" display="Victor SEL" xr:uid="{AFB42D21-04C0-4395-8463-A932D22853F3}"/>
    <hyperlink ref="A48" location="louisette" display="Louisette Henriette SEL" xr:uid="{383DC141-E244-4AFC-AE01-ED4DB2F9CA33}"/>
    <hyperlink ref="A49" location="marceauedouard" display="Marceau Edouard SEL" xr:uid="{260F3BA2-33EB-4644-8784-7C8E3245454E}"/>
    <hyperlink ref="A50" location="desireXDancoisne" display="Désiré Charles SEL" xr:uid="{758F834F-5F64-4963-84D8-ED51AB573B7A}"/>
    <hyperlink ref="A51" location="desireXDancoisne" display="Charline Dancoisne" xr:uid="{B077FD16-DBDE-436F-9A51-05FC75F7E898}"/>
    <hyperlink ref="A52" location="laurent" display="Laurent SEL + 4 enfants" xr:uid="{6AD1CA87-748A-45D4-9389-66546322BCBD}"/>
    <hyperlink ref="A53" location="delphine" display="Delphine SEL + 3 enfants" xr:uid="{6CBE2775-5342-4F0B-976F-75B9604D2191}"/>
    <hyperlink ref="A54" location="philipe" display="Philippe SEL + 1 enfants" xr:uid="{0B3098D3-7B0F-4B2E-8593-8673DABF0E04}"/>
    <hyperlink ref="C52:D54" location="desireXDancoisne" display="Desire Charles SEL" xr:uid="{DF498859-E31F-4718-91E3-BB93833833A3}"/>
    <hyperlink ref="C55" location="louisette" display="Louisette Henriette SEL" xr:uid="{8E15B22A-E9C1-414E-B3F0-E3B17ADD6060}"/>
    <hyperlink ref="C56:C58" location="jacquedesire" display="Jacques Désiré SEL" xr:uid="{C6256CF8-0034-4C7A-9B4B-0307B7EC411B}"/>
    <hyperlink ref="A59" location="louispaul" display="Louis Paul SEL" xr:uid="{B50A1975-9A9F-4AB2-8DAE-9E0C61A3A48F}"/>
    <hyperlink ref="A61" location="emile" display="Emile SEL" xr:uid="{199FA08B-2598-4269-BB65-FF98717B4A3A}"/>
    <hyperlink ref="A63" location="marceau" display="Marceau SEL" xr:uid="{921B85BC-9862-41FF-AF6A-409C9AB45245}"/>
    <hyperlink ref="A65" location="marcellouis" display="Marcel Louis SEL" xr:uid="{D7660A81-8E68-4FE1-9FED-9468BBA940B7}"/>
    <hyperlink ref="A66" location="louishenri" display="Louis Henri SEL" xr:uid="{A87B8C01-D7AD-4776-A4E7-B71A324669F9}"/>
    <hyperlink ref="A67" location="louishenri" display="Louis Henri SEL" xr:uid="{254B3FB0-3A5E-45DB-8474-FEFD7D9322CE}"/>
    <hyperlink ref="A68" location="edouard" display="Edouard SEL" xr:uid="{B789FAEA-F416-432B-B137-C21235831D83}"/>
    <hyperlink ref="A69" location="edouard" display="Virginie Lefebvre" xr:uid="{239582E1-D0F2-497A-B07E-7C8F33FD1FF0}"/>
    <hyperlink ref="A70" location="alberthenri" display="Albert Henri SEL" xr:uid="{84F2C02D-3DDE-494E-AA13-7D74A96ACFDE}"/>
    <hyperlink ref="A71" location="henrilouis" display="Henri Louis SEL" xr:uid="{9AA34FE9-3845-4116-A6A1-58E7723C223D}"/>
    <hyperlink ref="A72" location="leopoldjoseph" display="Leopold Joseph SEL" xr:uid="{15BAFB53-9BD0-483A-807B-4307FD2A8CD4}"/>
    <hyperlink ref="A73" location="leopoldjoseph" display="Lucienne Romant" xr:uid="{7E549526-8B3C-45B8-97A7-01B38143BCD1}"/>
    <hyperlink ref="A74" location="henrinoel" display="Henri Noel SEL" xr:uid="{6BB79A4F-7FF5-4272-9469-0CA1F206912D}"/>
    <hyperlink ref="A75" location="marcel" display="Marcel SEL" xr:uid="{624ECC68-3D2C-4C5A-9972-E1F8439985B0}"/>
    <hyperlink ref="A76" location="georges" display="Georges SEL " xr:uid="{AD63B8B4-939E-4C7C-9558-202E198CF81D}"/>
    <hyperlink ref="A77" location="georges" display="Marguerite Crepin" xr:uid="{B42F83AA-8E2D-4D1A-9AF2-3970324A324C}"/>
    <hyperlink ref="A78" location="marietherese" display="Marie Therese SEL" xr:uid="{D995D6C0-A2F6-4411-B5AB-C5E727F9F064}"/>
    <hyperlink ref="C66:D66" location="jeanxliagre" display="Jean SEL" xr:uid="{F5D5765F-D567-40A8-AE09-F0F77843467A}"/>
    <hyperlink ref="C68:D68" location="jeanxliagre" display="Jean SEL" xr:uid="{A4F9EEC1-4C85-486B-AF84-1852F46301E9}"/>
    <hyperlink ref="C70:D70" location="jeanxliagre" display="Jean SEL" xr:uid="{52BC0E0F-64EB-48F5-85CD-1ADF3F416091}"/>
    <hyperlink ref="C71:D71" location="jeanxliagre" display="Jean SEL" xr:uid="{08C93D1E-1B8C-48DB-ADB4-A6C61DDE8D2B}"/>
    <hyperlink ref="C72:D72" location="jeanxliagre" display="Jean SEL" xr:uid="{1825CBA2-3F35-45FF-9FBA-7963C9315DDB}"/>
    <hyperlink ref="C74:D74" location="jeanxliagre" display="Jean SEL" xr:uid="{8BE26B98-1FEA-445E-B79B-36A19516622A}"/>
    <hyperlink ref="C75:D75" location="jeanxliagre" display="Jean SEL" xr:uid="{AD76F9A0-41CF-4022-8D77-3573248D4B7D}"/>
    <hyperlink ref="C76:D76" location="jeanxliagre" display="Jean SEL" xr:uid="{87E1767A-6095-4383-9280-A5EEC9A8359D}"/>
    <hyperlink ref="C78:D78" location="jeanxliagre" display="Jean SEL" xr:uid="{2C98B209-BC01-4A9A-BD1A-89C768199EFE}"/>
    <hyperlink ref="A79" location="jeanxliagre" display="Jean SEL" xr:uid="{0F406DA9-0B9E-49A8-B677-8134326915BB}"/>
    <hyperlink ref="A80" location="jeanxliagre" display="Jean SEL" xr:uid="{7FE67720-E149-44D3-BCE9-E81F0FD205C4}"/>
    <hyperlink ref="A81" location="catherine" display="Catherine SEL" xr:uid="{DD34F831-0C58-4414-A8F0-30DFDC06595D}"/>
    <hyperlink ref="A82" location="jospehxpauline" display="Joseph SEL" xr:uid="{FAC435A1-2E4A-4A04-B86B-7FD2CF7ADB87}"/>
    <hyperlink ref="C81" location="jospehxpauline" display="Joseph SEL" xr:uid="{F0A66A43-8C47-4C86-888A-2A9EDB651EA4}"/>
    <hyperlink ref="C79" location="jospehxpauline" display="Joseph SEL" xr:uid="{B4DDE615-A0FC-4DD7-91EE-5C87C87DBFCB}"/>
    <hyperlink ref="A83" location="jospehxpauline" display="Van Duick Pauline" xr:uid="{D15541DF-F0DB-4A15-87FC-821157911CA5}"/>
    <hyperlink ref="D81" location="jospehxpauline" display="Van Duick Pauline" xr:uid="{8078594B-CFEA-46F4-A87A-6A673E8B8858}"/>
    <hyperlink ref="D79" location="jospehxpauline" display="Van Duick Pauline" xr:uid="{B15F2ACF-1CB9-4C50-ABCA-E92D4FA2F5C3}"/>
    <hyperlink ref="C82" location="pierre" display="Pierre SEL" xr:uid="{D2A595FC-A5E7-4A08-9850-8050C9667CF7}"/>
    <hyperlink ref="A84" location="pierre" display="Pierre SEL" xr:uid="{877B7719-1806-4C2C-A3E3-FF2C3A4FEECD}"/>
    <hyperlink ref="D82" location="pierre" display="Anne Sophie Hobbels" xr:uid="{3C9A3E69-9251-4F98-A68F-28DAE32F47B2}"/>
    <hyperlink ref="A85" location="pierre" display="Anne Sophie Hobbels" xr:uid="{98EFDFAB-DA1E-40CD-B19C-7AA789628CEB}"/>
    <hyperlink ref="A32" location="marthe" display="Marthe SEL" xr:uid="{93C55B3A-029D-4D8C-9236-D86A2731329D}"/>
    <hyperlink ref="A34" location="lucienne" display="Lucienne SEL" xr:uid="{79B50BA5-0066-4485-95EC-27581310D3A9}"/>
    <hyperlink ref="A35" location="leopaul" display="Leopaul SEL" xr:uid="{F93265CC-F503-42D0-96C1-03A10EABD36C}"/>
    <hyperlink ref="E22" location="marcelsel" display=" Marcel SEL " xr:uid="{DDDA9242-0B70-42BC-AF70-E411B9FB310E}"/>
    <hyperlink ref="F22" location="priem" display=" Marie Louise Priem" xr:uid="{C1DB550F-BB68-4B59-9043-66E711A124A7}"/>
    <hyperlink ref="E23" location="marcelsel" display=" Marcel SEL " xr:uid="{BE4B56B5-F639-4D40-8A16-785076EA67F6}"/>
    <hyperlink ref="E24" location="marcelsel" display=" Marcel SEL " xr:uid="{A7A052CE-9644-4C53-A268-32F28FF58631}"/>
    <hyperlink ref="E25" location="marcelsel" display=" Marcel SEL " xr:uid="{C2747A44-48BB-4260-8676-7B8C263CA4C8}"/>
    <hyperlink ref="E26" location="marcelsel" display=" Marcel SEL " xr:uid="{2B8C8B39-11C1-433D-950D-67DD13BE1F09}"/>
    <hyperlink ref="F23" location="priem" display=" Marie Louise Priem" xr:uid="{4D014986-9E3A-417F-A7C4-7DA298FC1220}"/>
    <hyperlink ref="F24" location="priem" display=" Marie Louise Priem" xr:uid="{7188D09B-9D12-450C-9E85-18D92C38A1D1}"/>
    <hyperlink ref="F25" location="priem" display=" Marie Louise Priem" xr:uid="{ADB1F6F2-AD32-486E-A3C6-E57602AA7DCD}"/>
    <hyperlink ref="F26" location="priem" display=" Marie Louise Priem" xr:uid="{12E12C33-84BD-4D85-93A6-749D42150577}"/>
    <hyperlink ref="E37" location="desirecharles" display="Desire Charles SEL" xr:uid="{8EB21626-4D9D-4371-A4AB-DA1B559039AF}"/>
    <hyperlink ref="E38" location="desirecharles" display="Desire Charles SEL" xr:uid="{21591847-EF13-46EE-B6D8-B8486A3FF186}"/>
    <hyperlink ref="E39" location="desirecharles" display="Desire Charles SEL" xr:uid="{6741B2C4-2313-4DCD-AAB7-85095056360F}"/>
    <hyperlink ref="F37" location="desirecharles" display="Mireille Germaine Rose" xr:uid="{ECD461EF-85A8-4E41-B7B3-B35BD6878947}"/>
    <hyperlink ref="F38" location="desirecharles" display="Mireille Germaine Rose" xr:uid="{19F29A94-26E9-4F62-B342-282C55A57E9F}"/>
    <hyperlink ref="F39" location="desirecharles" display="Mireille Germaine Rose" xr:uid="{7052700B-B368-4C3E-A159-28488B7BE1BD}"/>
    <hyperlink ref="F14" location="dominique" display=" Dominique BERTE" xr:uid="{60946FDC-EC9F-40D3-8EF1-BC7E6619F1A4}"/>
    <hyperlink ref="F15" location="dominique" display=" Dominique BERTE" xr:uid="{1DA9E4D6-7D88-42EB-A66D-7D54C3B199EB}"/>
    <hyperlink ref="F16" location="dominique" display=" Dominique BERTE" xr:uid="{FDFD95BF-309B-41DB-84EC-316FCCCC73F5}"/>
    <hyperlink ref="F17" location="dominique" display=" Dominique BERTE" xr:uid="{74364AA9-6C99-4204-918C-0522B118DC18}"/>
    <hyperlink ref="E14" location="jeanclaude" display=" Jeanc Claude SEL " xr:uid="{3081E18A-8B00-4F25-9A54-478F695C377E}"/>
    <hyperlink ref="E15" location="jeanclaude" display=" Jeanc Claude SEL " xr:uid="{3C299275-3BCA-4F14-891A-B2D1F497A394}"/>
    <hyperlink ref="E16" location="jeanclaude" display=" Jeanc Claude SEL " xr:uid="{04F64698-9750-432A-8357-DB85208108D5}"/>
    <hyperlink ref="E17" location="jeanclaude" display=" Jeanc Claude SEL " xr:uid="{C5B3A1A7-D3F1-4FBD-BF8D-A912E5594619}"/>
    <hyperlink ref="G37:H37" location="louishenri" display="Louis Henri SEL" xr:uid="{C204AAAC-64A1-46B4-A37B-27091DFF406F}"/>
    <hyperlink ref="G38:H39" location="louishenri" display="Louis Henri SEL" xr:uid="{7E7C0D42-5315-4D98-942E-A155FF0BFC26}"/>
    <hyperlink ref="I37" location="jeanxliagre" display="Jean SEL" xr:uid="{7CC2D32D-B34A-4D24-AB01-96DEE4EEE4AD}"/>
    <hyperlink ref="J37" location="jeanxliagre" display="Jean SEL" xr:uid="{F8F654FB-D47D-45D6-A002-CC35155B17D3}"/>
    <hyperlink ref="I38" location="jeanxliagre" display="Jean SEL" xr:uid="{13C3FD90-0550-49EE-9168-E13861D4C3A9}"/>
    <hyperlink ref="I39" location="jeanxliagre" display="Jean SEL" xr:uid="{4C00E143-569F-4BCC-BF61-C1D8783944ED}"/>
    <hyperlink ref="J38" location="jeanxliagre" display="Jean SEL" xr:uid="{F03526D9-E35F-4EA4-BE18-AC2737E36977}"/>
    <hyperlink ref="J39" location="jeanxliagre" display="Jean SEL" xr:uid="{D05D1DDB-BA9D-4BB8-889D-E004FB237D69}"/>
    <hyperlink ref="K37" location="jospehxpauline" display="Joseph SEL" xr:uid="{821DA75F-CC1F-477D-9345-22D99205A7A9}"/>
    <hyperlink ref="M37" location="pierre" display="Pierre SEL" xr:uid="{3FA08F27-2235-464D-876D-9517823447C5}"/>
    <hyperlink ref="L37" location="jospehxpauline" display="Van Duick Pauline" xr:uid="{B1E75EE6-23D7-4058-BBA6-E801BB9D353C}"/>
    <hyperlink ref="N37" location="pierre" display="Anne Sophie Hobbels" xr:uid="{F1C4619A-8D2A-4BC9-819B-847D318532D3}"/>
    <hyperlink ref="K38" location="jospehxpauline" display="Joseph SEL" xr:uid="{7310CCE3-4F8F-451D-981E-907A2F849FE0}"/>
    <hyperlink ref="K39" location="jospehxpauline" display="Joseph SEL" xr:uid="{7908CB11-6021-43A8-A6B1-AD93354F48E6}"/>
    <hyperlink ref="M38" location="pierre" display="Pierre SEL" xr:uid="{E923DA07-7CB0-4D5E-813E-87A29A949121}"/>
    <hyperlink ref="M39" location="pierre" display="Pierre SEL" xr:uid="{C354A3E5-4C4C-4164-A8EC-067CC0F5B65B}"/>
    <hyperlink ref="L38" location="jospehxpauline" display="Van Duick Pauline" xr:uid="{2CB1DEFF-F1B0-4416-9333-789101EF5255}"/>
    <hyperlink ref="L39" location="jospehxpauline" display="Van Duick Pauline" xr:uid="{22D707E9-F3D8-45EA-A8F8-38492592CEF6}"/>
    <hyperlink ref="N38" location="pierre" display="Anne Sophie Hobbels" xr:uid="{C97AA449-69C4-4348-B005-5A5CFADD121A}"/>
    <hyperlink ref="N39" location="pierre" display="Anne Sophie Hobbels" xr:uid="{EB355F38-8152-4368-AEC0-0AC632B4A558}"/>
    <hyperlink ref="C40" location="desirecharles" display="Desire Charles SEL" xr:uid="{076FC1E3-8E7E-493E-9E3B-8A60D8DFBB4F}"/>
    <hyperlink ref="D40" location="desirecharles" display="Mireille Germaine Rose" xr:uid="{BA7C1A98-61B2-42B3-85B1-AFEB5D8C89FD}"/>
    <hyperlink ref="E40:F40" location="louishenri" display="Louis Henri SEL" xr:uid="{1D15E127-6B23-484C-A5B3-CBA876B1CA13}"/>
    <hyperlink ref="G40" location="jeanxliagre" display="Jean SEL" xr:uid="{8FE71D81-F831-4E51-B189-A3D010AF6477}"/>
    <hyperlink ref="H40" location="jeanxliagre" display="Jean SEL" xr:uid="{3DBAEC5E-70A8-4C6E-8C96-21CDA7B4E3B1}"/>
    <hyperlink ref="I40" location="jospehxpauline" display="Joseph SEL" xr:uid="{FDB939D3-3A3A-446A-9D3F-4EF310C67989}"/>
    <hyperlink ref="K40" location="pierre" display="Pierre SEL" xr:uid="{7342AEAA-1651-4625-98E4-F30BBE97BB3A}"/>
    <hyperlink ref="J40" location="jospehxpauline" display="Van Duick Pauline" xr:uid="{CCAB90DA-43FE-48EF-94AA-B02EFA865702}"/>
    <hyperlink ref="L40" location="pierre" display="Anne Sophie Hobbels" xr:uid="{49569E01-508A-4EA6-A280-A17CEBCA50C6}"/>
    <hyperlink ref="C44" location="desirecharles" display="Desire Charles SEL" xr:uid="{925143CE-2809-4B6E-8AAB-33B6C134E1DB}"/>
    <hyperlink ref="C45" location="desirecharles" display="Desire Charles SEL" xr:uid="{2B472768-DCC5-4497-867E-9CFD053EC8AD}"/>
    <hyperlink ref="C46" location="desirecharles" display="Desire Charles SEL" xr:uid="{6BC273AF-5995-4A54-8E54-2A08B7DF6994}"/>
    <hyperlink ref="C47" location="desirecharles" display="Desire Charles SEL" xr:uid="{78A06C28-B86F-4F96-BE53-93A6598B7B80}"/>
    <hyperlink ref="C48" location="desirecharles" display="Desire Charles SEL" xr:uid="{8114B70E-B9F9-4757-B29C-FC170E0A0954}"/>
    <hyperlink ref="C49" location="desirecharles" display="Desire Charles SEL" xr:uid="{7E96D6A5-5A76-4E12-AD35-6996C2E16373}"/>
    <hyperlink ref="C50" location="desirecharles" display="Desire Charles SEL" xr:uid="{159DD0E5-3787-4D76-A7BD-93D5C61CD2A1}"/>
    <hyperlink ref="D44" location="desirecharles" display="Mireille Germaine Rose" xr:uid="{C610B114-84A0-4D79-903B-0BBC8DB4D599}"/>
    <hyperlink ref="D45" location="desirecharles" display="Mireille Germaine Rose" xr:uid="{03D6D3B2-BCC0-47ED-8684-5BBFE57622F9}"/>
    <hyperlink ref="D46" location="desirecharles" display="Mireille Germaine Rose" xr:uid="{C0ECA65A-49E2-40BC-B1D6-DE0EAA85E92A}"/>
    <hyperlink ref="D47" location="desirecharles" display="Mireille Germaine Rose" xr:uid="{78DA4D9B-0878-446D-B24C-CA40CEFCC608}"/>
    <hyperlink ref="D48" location="desirecharles" display="Mireille Germaine Rose" xr:uid="{DCC85B84-4F3D-4EC2-9BE1-4749408FED31}"/>
    <hyperlink ref="D49" location="desirecharles" display="Mireille Germaine Rose" xr:uid="{F5F4AD8F-86B9-48B5-86C6-3E90ED96C4D4}"/>
    <hyperlink ref="D50" location="desirecharles" display="Mireille Germaine Rose" xr:uid="{163C5F79-483D-4861-B8F3-BBF2B39D8106}"/>
    <hyperlink ref="E44:F44" location="louishenri" display="Louis Henri SEL" xr:uid="{514CD316-403A-41EB-9614-0040CCBFA8D6}"/>
    <hyperlink ref="E45:F45" location="louishenri" display="Louis Henri SEL" xr:uid="{02D888A0-B5BD-4F3D-8662-36C87F9FD7F2}"/>
    <hyperlink ref="E46:F46" location="louishenri" display="Louis Henri SEL" xr:uid="{F7D67051-B9F1-468C-B9DB-1913D62B7DFD}"/>
    <hyperlink ref="E47:F47" location="louishenri" display="Louis Henri SEL" xr:uid="{FB6A3852-BA96-4A6E-8306-3D8B2F2F785D}"/>
    <hyperlink ref="E48:F48" location="louishenri" display="Louis Henri SEL" xr:uid="{0DB11E67-3E12-4F6F-B23A-0C2305E522A1}"/>
    <hyperlink ref="E49:F49" location="louishenri" display="Louis Henri SEL" xr:uid="{B9EFDBC6-51BD-4D3F-98AD-E7A8E5B1B631}"/>
    <hyperlink ref="E50:F50" location="louishenri" display="Louis Henri SEL" xr:uid="{0C14E1F0-391C-4071-9C98-8191BD6C1F2B}"/>
    <hyperlink ref="G44" location="jeanxliagre" display="Jean SEL" xr:uid="{6B17B972-EAB2-4BA9-882F-F33970706D9F}"/>
    <hyperlink ref="G45" location="jeanxliagre" display="Jean SEL" xr:uid="{978C2E30-58C0-4779-B77F-B4B2F78B6D81}"/>
    <hyperlink ref="G46" location="jeanxliagre" display="Jean SEL" xr:uid="{B5FE2652-8F0E-49AE-9401-63FBFD998DEB}"/>
    <hyperlink ref="G47" location="jeanxliagre" display="Jean SEL" xr:uid="{F95A08CE-2DEE-4EDC-8B10-887EA116A933}"/>
    <hyperlink ref="G48" location="jeanxliagre" display="Jean SEL" xr:uid="{925C2809-4410-4996-AC12-6CE116A9D687}"/>
    <hyperlink ref="G49" location="jeanxliagre" display="Jean SEL" xr:uid="{45C13835-5946-43B2-9F1E-26F700C4B283}"/>
    <hyperlink ref="G50" location="jeanxliagre" display="Jean SEL" xr:uid="{B7DEC655-A576-48DC-AAF6-CF01741CF964}"/>
    <hyperlink ref="H44" location="jeanxliagre" display="Jean SEL" xr:uid="{CC484C33-CE4E-41FB-A9D6-78FB26F0DAD5}"/>
    <hyperlink ref="H45" location="jeanxliagre" display="Jean SEL" xr:uid="{77402E46-0918-4F78-BDF3-EE500AF92430}"/>
    <hyperlink ref="H46" location="jeanxliagre" display="Jean SEL" xr:uid="{7B5D4C88-0C6E-44E4-9D66-A634E64E74EB}"/>
    <hyperlink ref="H47" location="jeanxliagre" display="Jean SEL" xr:uid="{4747029A-F6A2-433F-9D13-9169212AD52B}"/>
    <hyperlink ref="H48" location="jeanxliagre" display="Jean SEL" xr:uid="{BF7A32E7-8BFE-4F0B-8931-97255734CBC4}"/>
    <hyperlink ref="H49" location="jeanxliagre" display="Jean SEL" xr:uid="{6B6E3FB9-2FDA-4ACF-B5FD-4C53FD7D5825}"/>
    <hyperlink ref="H50" location="jeanxliagre" display="Jean SEL" xr:uid="{93365AAA-21D9-46CB-9FA6-1576D6AA22B0}"/>
    <hyperlink ref="I44" location="jospehxpauline" display="Joseph SEL" xr:uid="{87D453F5-9C2C-4801-874E-85159CE813E8}"/>
    <hyperlink ref="I45" location="jospehxpauline" display="Joseph SEL" xr:uid="{C21397FC-3F44-48C9-9A31-6E113F78B985}"/>
    <hyperlink ref="I46" location="jospehxpauline" display="Joseph SEL" xr:uid="{9CFAA3F4-A22A-47BB-9A37-BA3345DDD7CE}"/>
    <hyperlink ref="I47" location="jospehxpauline" display="Joseph SEL" xr:uid="{D58519CC-2F48-46AB-ADF0-D963F5A74670}"/>
    <hyperlink ref="I48" location="jospehxpauline" display="Joseph SEL" xr:uid="{64AC5A9D-81AD-47DA-8467-79B212BB5A2C}"/>
    <hyperlink ref="I49" location="jospehxpauline" display="Joseph SEL" xr:uid="{CCE62FDE-DB9D-4352-8377-AF01B0DB5BFC}"/>
    <hyperlink ref="I50" location="jospehxpauline" display="Joseph SEL" xr:uid="{65043F4F-5EBB-4C1A-BF32-E58D23F5781A}"/>
    <hyperlink ref="K44" location="pierre" display="Pierre SEL" xr:uid="{37891D18-6A81-4FC6-AA9C-C966DA2DA40E}"/>
    <hyperlink ref="K45" location="pierre" display="Pierre SEL" xr:uid="{8C3E7C35-5F03-4F16-ABDE-4F141CD6F0F8}"/>
    <hyperlink ref="K46" location="pierre" display="Pierre SEL" xr:uid="{A0AF0591-3F65-42D8-9D34-531E28E6149E}"/>
    <hyperlink ref="K47" location="pierre" display="Pierre SEL" xr:uid="{3C8245B2-67A0-4D9F-A3B9-401B39956BEC}"/>
    <hyperlink ref="K48" location="pierre" display="Pierre SEL" xr:uid="{89AE0EAC-27E5-4A2D-A157-FF4620437B5E}"/>
    <hyperlink ref="K49" location="pierre" display="Pierre SEL" xr:uid="{DC3856F2-A5B6-4E84-A0ED-020315F4B142}"/>
    <hyperlink ref="K50" location="pierre" display="Pierre SEL" xr:uid="{21C0E225-608D-4F73-9C99-EF60C252C371}"/>
    <hyperlink ref="J44" location="jospehxpauline" display="Van Duick Pauline" xr:uid="{4C36E809-47D2-4FA7-A9B0-E05F1B6814F4}"/>
    <hyperlink ref="J45" location="jospehxpauline" display="Van Duick Pauline" xr:uid="{535ACB1B-240C-454A-A018-EC97D6EA0990}"/>
    <hyperlink ref="J46" location="jospehxpauline" display="Van Duick Pauline" xr:uid="{14243E15-3BB5-4809-BEB7-30E1DE5A0724}"/>
    <hyperlink ref="J47" location="jospehxpauline" display="Van Duick Pauline" xr:uid="{09BF3F06-2E4F-4481-B01B-42627A0C0E2D}"/>
    <hyperlink ref="J48" location="jospehxpauline" display="Van Duick Pauline" xr:uid="{F201A97C-0E56-429E-B148-CBA54B3A3390}"/>
    <hyperlink ref="J49" location="jospehxpauline" display="Van Duick Pauline" xr:uid="{26FFEBB9-D4B4-441A-B648-ED6F3B06570F}"/>
    <hyperlink ref="J50" location="jospehxpauline" display="Van Duick Pauline" xr:uid="{4BCE044E-A30A-400B-BF3E-9BB7AFEF02C8}"/>
    <hyperlink ref="L44" location="pierre" display="Anne Sophie Hobbels" xr:uid="{8AC6C8DF-9A5E-4CCD-848D-A0EBE2CCA3CB}"/>
    <hyperlink ref="L45" location="pierre" display="Anne Sophie Hobbels" xr:uid="{CFA34911-171A-4D46-8FAC-F462BC386E38}"/>
    <hyperlink ref="L46" location="pierre" display="Anne Sophie Hobbels" xr:uid="{268BAA83-5589-417B-B5B3-C23FE2E678E8}"/>
    <hyperlink ref="L47" location="pierre" display="Anne Sophie Hobbels" xr:uid="{E71A9F28-09C6-4663-A02F-43504479A6C2}"/>
    <hyperlink ref="L48" location="pierre" display="Anne Sophie Hobbels" xr:uid="{D908C253-8F04-4723-BE13-229C6817C339}"/>
    <hyperlink ref="L49" location="pierre" display="Anne Sophie Hobbels" xr:uid="{FCDD8922-30F1-411B-BF27-2DEC40B596A2}"/>
    <hyperlink ref="L50" location="pierre" display="Anne Sophie Hobbels" xr:uid="{89617648-BE50-442F-A69C-E9C275CC8F36}"/>
    <hyperlink ref="C42:D42" location="louishenri" display="Louis Henri SEL" xr:uid="{1FF97C1E-C618-471A-8EB1-EFAEFA04A6E4}"/>
    <hyperlink ref="E42" location="jeanxliagre" display="Jean SEL" xr:uid="{0355EA20-3841-42F8-8E30-17F75AA4F1B3}"/>
    <hyperlink ref="F42" location="jeanxliagre" display="Jean SEL" xr:uid="{0CB5D594-24ED-472B-818D-D44EFDC33697}"/>
    <hyperlink ref="G42" location="jospehxpauline" display="Joseph SEL" xr:uid="{9C439A67-3872-4468-9906-1F65CDF0675E}"/>
    <hyperlink ref="I42" location="pierre" display="Pierre SEL" xr:uid="{3258B1E0-646C-4A2E-A6AD-D0AC2F180495}"/>
    <hyperlink ref="H42" location="jospehxpauline" display="Van Duick Pauline" xr:uid="{61658CE8-FE7B-42C5-8368-7D5209EBEC3E}"/>
    <hyperlink ref="J42" location="pierre" display="Anne Sophie Hobbels" xr:uid="{29878CB3-56B7-4154-B356-9C63F0B2F200}"/>
    <hyperlink ref="C59:D59" location="louishenri" display="Louis Henri SEL" xr:uid="{58F2EDED-1713-4912-A451-4D24A80F141E}"/>
    <hyperlink ref="E59" location="jeanxliagre" display="Jean SEL" xr:uid="{C77C7B54-94D3-434A-B60F-5173ED531A96}"/>
    <hyperlink ref="F59" location="jeanxliagre" display="Jean SEL" xr:uid="{6EE633E4-1558-4D14-9760-6AAF84824CAE}"/>
    <hyperlink ref="G59" location="jospehxpauline" display="Joseph SEL" xr:uid="{FCDFD092-C792-4B8A-93AE-7F4F35925E5A}"/>
    <hyperlink ref="I59" location="pierre" display="Pierre SEL" xr:uid="{0B212F3A-20AF-4A40-93E7-2D7FCC08358F}"/>
    <hyperlink ref="H59" location="jospehxpauline" display="Van Duick Pauline" xr:uid="{EB19F0EA-B855-4CBB-B6A0-F1746E68AEDE}"/>
    <hyperlink ref="J59" location="pierre" display="Anne Sophie Hobbels" xr:uid="{E30F6FB3-ED7A-4B16-8D74-18861CD3DF19}"/>
    <hyperlink ref="C61:D61" location="louishenri" display="Louis Henri SEL" xr:uid="{F0FC6FDE-1AB3-4DBB-82C6-3D267A078A2C}"/>
    <hyperlink ref="E61" location="jeanxliagre" display="Jean SEL" xr:uid="{5AA379B9-0894-4C01-A10F-027B7FF38FA4}"/>
    <hyperlink ref="F61" location="jeanxliagre" display="Jean SEL" xr:uid="{7C09F38A-EC61-41B2-8F9E-F3D703F3F2EA}"/>
    <hyperlink ref="G61" location="jospehxpauline" display="Joseph SEL" xr:uid="{0D7BE67B-7172-43A9-83A6-045A95EC6E25}"/>
    <hyperlink ref="I61" location="pierre" display="Pierre SEL" xr:uid="{0921A08E-907A-4CB5-AB46-DCBF6933BB69}"/>
    <hyperlink ref="H61" location="jospehxpauline" display="Van Duick Pauline" xr:uid="{BEE87300-97DF-49EB-91C6-B9505B965D8B}"/>
    <hyperlink ref="J61" location="pierre" display="Anne Sophie Hobbels" xr:uid="{89059DA0-5FD2-4F21-B9C2-A400A7F69889}"/>
    <hyperlink ref="C63:D63" location="louishenri" display="Louis Henri SEL" xr:uid="{51F1ECF3-417D-4CCA-B45D-35CD285701BB}"/>
    <hyperlink ref="E63" location="jeanxliagre" display="Jean SEL" xr:uid="{8492D98A-3211-431A-9D92-B069D944AC4B}"/>
    <hyperlink ref="F63" location="jeanxliagre" display="Jean SEL" xr:uid="{3C73BD96-39AF-4F03-B4B2-573DF9537387}"/>
    <hyperlink ref="G63" location="jospehxpauline" display="Joseph SEL" xr:uid="{3584F4FC-6A88-467F-9CC2-7229340F44CE}"/>
    <hyperlink ref="I63" location="pierre" display="Pierre SEL" xr:uid="{B0E9C81B-CAC3-4403-8707-5AF866545AB3}"/>
    <hyperlink ref="H63" location="jospehxpauline" display="Van Duick Pauline" xr:uid="{0940DCEC-0258-45FE-B10D-CFC723A24C3A}"/>
    <hyperlink ref="J63" location="pierre" display="Anne Sophie Hobbels" xr:uid="{41C3818F-8304-4747-AD40-301A612B96D1}"/>
    <hyperlink ref="E65:F65" location="louishenri" display="Louis Henri SEL" xr:uid="{32B780B0-81C7-4CA1-B0CD-885CD8993965}"/>
    <hyperlink ref="G65" location="jeanxliagre" display="Jean SEL" xr:uid="{F2564A7B-6ADD-4149-B602-E0EF8221AF79}"/>
    <hyperlink ref="H65" location="jeanxliagre" display="Jean SEL" xr:uid="{E22574A5-3EC3-45DA-8F1F-38FF49FFBE11}"/>
    <hyperlink ref="I65" location="jospehxpauline" display="Joseph SEL" xr:uid="{D15F9C50-09D0-486D-BE84-5ECD233DB19F}"/>
    <hyperlink ref="K65" location="pierre" display="Pierre SEL" xr:uid="{2338EB2B-B72C-4A3C-8FC4-B3E9B7566A9B}"/>
    <hyperlink ref="J65" location="jospehxpauline" display="Van Duick Pauline" xr:uid="{756CAB17-18C8-45CD-84E8-4E0E1123A52A}"/>
    <hyperlink ref="L65" location="pierre" display="Anne Sophie Hobbels" xr:uid="{579E1014-FD86-4C95-B53C-C3EAA649140B}"/>
    <hyperlink ref="E56" location="desirecharles" display="Desire Charles SEL" xr:uid="{7092CD60-4012-4318-885C-5B51E1BBB0A9}"/>
    <hyperlink ref="E57" location="desirecharles" display="Desire Charles SEL" xr:uid="{536538EE-20B7-40BF-A15B-234D7EAA2613}"/>
    <hyperlink ref="E58" location="desirecharles" display="Desire Charles SEL" xr:uid="{A45B5E89-CC1A-479B-9142-820BF8AB89C8}"/>
    <hyperlink ref="F56" location="desirecharles" display="Mireille Germaine Rose" xr:uid="{3A8EB01D-3F37-4C29-BE27-D9E4E15310EA}"/>
    <hyperlink ref="F57" location="desirecharles" display="Mireille Germaine Rose" xr:uid="{16A2C3AA-B20F-4032-B44D-E75D9464438F}"/>
    <hyperlink ref="F58" location="desirecharles" display="Mireille Germaine Rose" xr:uid="{49EA6220-A37B-4C7A-B937-167125D32157}"/>
    <hyperlink ref="G56:H56" location="louishenri" display="Louis Henri SEL" xr:uid="{27119348-A692-4F21-BB06-B25240B440FB}"/>
    <hyperlink ref="G57:H57" location="louishenri" display="Louis Henri SEL" xr:uid="{500E6A91-4E40-4965-BAA2-CE9F9C0F2981}"/>
    <hyperlink ref="G58:H58" location="louishenri" display="Louis Henri SEL" xr:uid="{E75F4B9B-B006-4FD4-8A9E-8EAAF840B493}"/>
    <hyperlink ref="I56" location="jeanxliagre" display="Jean SEL" xr:uid="{2FA6EC15-525A-4344-AE41-18709AA23455}"/>
    <hyperlink ref="I57" location="jeanxliagre" display="Jean SEL" xr:uid="{60577C30-69E8-4D55-A37A-D1F8469A8CB9}"/>
    <hyperlink ref="I58" location="jeanxliagre" display="Jean SEL" xr:uid="{4C0012D1-56ED-4A1F-88A2-BBCC2FC501F4}"/>
    <hyperlink ref="J56" location="jeanxliagre" display="Jean SEL" xr:uid="{7E25A7D4-81F7-4E28-9372-4FC3E829F251}"/>
    <hyperlink ref="J57" location="jeanxliagre" display="Jean SEL" xr:uid="{DFB283B6-D7F6-4CCB-AF32-65B0F82D1BDB}"/>
    <hyperlink ref="J58" location="jeanxliagre" display="Jean SEL" xr:uid="{640456AB-5228-4443-947D-CFFC576B6450}"/>
    <hyperlink ref="K56" location="jospehxpauline" display="Joseph SEL" xr:uid="{F8E59B18-43D5-4DA8-97CA-4321D4FA7BF5}"/>
    <hyperlink ref="K57" location="jospehxpauline" display="Joseph SEL" xr:uid="{EFC87864-CB4C-4110-8A3B-FE73B9D93A48}"/>
    <hyperlink ref="K58" location="jospehxpauline" display="Joseph SEL" xr:uid="{6D314A6F-E68A-464D-B388-A8515B3C0743}"/>
    <hyperlink ref="M56" location="pierre" display="Pierre SEL" xr:uid="{887382BA-8368-42B1-9E23-DDC9251B5696}"/>
    <hyperlink ref="M57" location="pierre" display="Pierre SEL" xr:uid="{08570E13-A7D6-4BE4-B1F2-DD96CB0908ED}"/>
    <hyperlink ref="M58" location="pierre" display="Pierre SEL" xr:uid="{95457703-A451-4D4C-A7A7-706190897318}"/>
    <hyperlink ref="L56" location="jospehxpauline" display="Van Duick Pauline" xr:uid="{C60F6B28-3036-4AD1-918F-ED024792C51C}"/>
    <hyperlink ref="L57" location="jospehxpauline" display="Van Duick Pauline" xr:uid="{5198AA47-3B17-40B9-B3B4-673668364E77}"/>
    <hyperlink ref="L58" location="jospehxpauline" display="Van Duick Pauline" xr:uid="{A37E9D2A-7B69-44DD-ABF5-28F98F87462D}"/>
    <hyperlink ref="N56" location="pierre" display="Anne Sophie Hobbels" xr:uid="{CC49FEE2-EB3A-4CAF-91AF-3E4BE7300B60}"/>
    <hyperlink ref="N57" location="pierre" display="Anne Sophie Hobbels" xr:uid="{79FB4A68-36C4-4345-ABAC-04BC23AFC37E}"/>
    <hyperlink ref="N58" location="pierre" display="Anne Sophie Hobbels" xr:uid="{F289219A-9FE8-4D3E-A13A-264F6CC7E313}"/>
    <hyperlink ref="E52" location="desirecharles" display="Desire Charles SEL" xr:uid="{951F9F57-6E08-4C9C-8D00-A0730F4D8DBC}"/>
    <hyperlink ref="E53" location="desirecharles" display="Desire Charles SEL" xr:uid="{8D8F7541-D9C0-43B0-A80A-F56623FD065B}"/>
    <hyperlink ref="E54" location="desirecharles" display="Desire Charles SEL" xr:uid="{B26034C9-2CEC-4E4E-8166-C9C4D012FB23}"/>
    <hyperlink ref="F52" location="desirecharles" display="Mireille Germaine Rose" xr:uid="{F3EB9829-B2FD-42B0-9799-5E453CBBC9A5}"/>
    <hyperlink ref="F53" location="desirecharles" display="Mireille Germaine Rose" xr:uid="{A5974E73-8030-49F5-8505-4C1E466D39F0}"/>
    <hyperlink ref="F54" location="desirecharles" display="Mireille Germaine Rose" xr:uid="{6D4EE798-2C2B-42EC-8CC9-C07539F80A74}"/>
    <hyperlink ref="G52:H52" location="louishenri" display="Louis Henri SEL" xr:uid="{C363CC28-B7BB-4B0E-B5FD-64F4F206E17B}"/>
    <hyperlink ref="G53:H53" location="louishenri" display="Louis Henri SEL" xr:uid="{BABFF66D-625A-47CB-8111-A67A20B39C09}"/>
    <hyperlink ref="G54:H54" location="louishenri" display="Louis Henri SEL" xr:uid="{B552799F-285C-4855-AB63-C0FE934E6EC0}"/>
    <hyperlink ref="I52" location="jeanxliagre" display="Jean SEL" xr:uid="{5F66ACFD-01BC-4133-9B01-FA2FAB634207}"/>
    <hyperlink ref="I53" location="jeanxliagre" display="Jean SEL" xr:uid="{5A8398F1-5093-4B78-8A13-D2F9D1CA4FA0}"/>
    <hyperlink ref="I54" location="jeanxliagre" display="Jean SEL" xr:uid="{FC8FD88F-E2D5-43AF-86AA-EAFEE77B4DEF}"/>
    <hyperlink ref="J52" location="jeanxliagre" display="Jean SEL" xr:uid="{6C336A91-B8DE-4AD8-8E68-EACC95187F12}"/>
    <hyperlink ref="J53" location="jeanxliagre" display="Jean SEL" xr:uid="{85F9BEF2-1CAD-418F-A0F5-3218D5B0A044}"/>
    <hyperlink ref="J54" location="jeanxliagre" display="Jean SEL" xr:uid="{25A1850A-68E3-4541-9964-1884885BC108}"/>
    <hyperlink ref="K52" location="jospehxpauline" display="Joseph SEL" xr:uid="{D9BE9F5E-6701-4DAE-989C-FC4A3D98AF6C}"/>
    <hyperlink ref="K53" location="jospehxpauline" display="Joseph SEL" xr:uid="{BBD3DE55-9044-440F-91B7-6A110C9C724D}"/>
    <hyperlink ref="K54" location="jospehxpauline" display="Joseph SEL" xr:uid="{C9A42DA4-E813-493A-B843-9E17B1B20921}"/>
    <hyperlink ref="M52" location="pierre" display="Pierre SEL" xr:uid="{325F85F3-4039-4746-964F-CBF076E09BC7}"/>
    <hyperlink ref="M53" location="pierre" display="Pierre SEL" xr:uid="{8509CB23-53B3-47F5-A1E0-ADF2444EF823}"/>
    <hyperlink ref="M54" location="pierre" display="Pierre SEL" xr:uid="{477B800E-E03C-4F76-A68C-0E5676A93E80}"/>
    <hyperlink ref="L52" location="jospehxpauline" display="Van Duick Pauline" xr:uid="{84CE7D37-370F-4483-BC05-B5604D89F18C}"/>
    <hyperlink ref="L53" location="jospehxpauline" display="Van Duick Pauline" xr:uid="{1B8695EE-9187-44C0-B2BE-3BD05FD78F01}"/>
    <hyperlink ref="L54" location="jospehxpauline" display="Van Duick Pauline" xr:uid="{B5963A5E-327B-47B2-AE01-B71ED4B6542D}"/>
    <hyperlink ref="N52" location="pierre" display="Anne Sophie Hobbels" xr:uid="{D433D447-74F0-4C60-9F61-47E6FF4F08A4}"/>
    <hyperlink ref="N53" location="pierre" display="Anne Sophie Hobbels" xr:uid="{ABB1BEB5-E51C-46A6-8B50-C47F59D41589}"/>
    <hyperlink ref="N54" location="pierre" display="Anne Sophie Hobbels" xr:uid="{D111419F-FFBF-4F3F-BD56-8D4260B1BB9F}"/>
    <hyperlink ref="E66" location="jospehxpauline" display="Joseph SEL" xr:uid="{17EEF197-5098-4417-BC61-6EA36E1F9517}"/>
    <hyperlink ref="G66" location="pierre" display="Pierre SEL" xr:uid="{6896D2B1-E048-49AD-B300-8366F0642AA5}"/>
    <hyperlink ref="F66" location="jospehxpauline" display="Van Duick Pauline" xr:uid="{EAFAE646-D115-4FF5-8937-48F601831F5C}"/>
    <hyperlink ref="H66" location="pierre" display="Anne Sophie Hobbels" xr:uid="{48EA0BA8-7DE1-42C1-A3EA-10456A11EA16}"/>
    <hyperlink ref="E68" location="jospehxpauline" display="Joseph SEL" xr:uid="{1EB510FA-54D6-43EB-A1F6-98069743486C}"/>
    <hyperlink ref="G68" location="pierre" display="Pierre SEL" xr:uid="{EC932A13-342D-4FE8-B464-56D1D81427D7}"/>
    <hyperlink ref="F68" location="jospehxpauline" display="Van Duick Pauline" xr:uid="{C63DEAB0-C31F-46BB-82B4-20FF2EA21481}"/>
    <hyperlink ref="H68" location="pierre" display="Anne Sophie Hobbels" xr:uid="{E1BE40BC-E439-4C03-89DC-B7B8045321EC}"/>
    <hyperlink ref="E70" location="jospehxpauline" display="Joseph SEL" xr:uid="{7F4D4E5E-4117-452D-BE55-6A04F437849A}"/>
    <hyperlink ref="G70" location="pierre" display="Pierre SEL" xr:uid="{A84F5D5F-5926-48D5-BD78-F245C7F61F56}"/>
    <hyperlink ref="F70" location="jospehxpauline" display="Van Duick Pauline" xr:uid="{ADFEC030-1FA5-4770-A4BA-8B7E9015639C}"/>
    <hyperlink ref="H70" location="pierre" display="Anne Sophie Hobbels" xr:uid="{05C6A737-CD4F-4C05-ADEB-7716153B5D32}"/>
    <hyperlink ref="E71" location="jospehxpauline" display="Joseph SEL" xr:uid="{C22D2DEF-A45E-48FA-A21E-BD66C494E904}"/>
    <hyperlink ref="G71" location="pierre" display="Pierre SEL" xr:uid="{E35A210B-704F-4C04-81A4-5368E0EA344F}"/>
    <hyperlink ref="F71" location="jospehxpauline" display="Van Duick Pauline" xr:uid="{5CE9DF72-E7C7-4A7D-9D0E-3969B8A1C409}"/>
    <hyperlink ref="H71" location="pierre" display="Anne Sophie Hobbels" xr:uid="{AAC633FF-3947-4411-B4B1-BB2737E1FC67}"/>
    <hyperlink ref="E72" location="jospehxpauline" display="Joseph SEL" xr:uid="{9CE86626-884B-4D10-8141-CD46619C6BC4}"/>
    <hyperlink ref="G72" location="pierre" display="Pierre SEL" xr:uid="{85C29382-F499-4B57-B17B-E6F1FB3901A4}"/>
    <hyperlink ref="F72" location="jospehxpauline" display="Van Duick Pauline" xr:uid="{01AF34F8-A117-4BFD-A760-C67E7FCF38BF}"/>
    <hyperlink ref="H72" location="pierre" display="Anne Sophie Hobbels" xr:uid="{6F9E204D-E799-4665-A5CD-FE541700FF03}"/>
    <hyperlink ref="E74" location="jospehxpauline" display="Joseph SEL" xr:uid="{C4A89E3F-9931-41F3-903C-69048BEE8E3F}"/>
    <hyperlink ref="G74" location="pierre" display="Pierre SEL" xr:uid="{DE85DFF1-2574-4D4A-AB24-101B80ED2453}"/>
    <hyperlink ref="F74" location="jospehxpauline" display="Van Duick Pauline" xr:uid="{8523E3AD-E5CD-425B-B048-F52F5AAF1387}"/>
    <hyperlink ref="H74" location="pierre" display="Anne Sophie Hobbels" xr:uid="{059E6C89-7FB9-4507-BA51-B246519A2D6F}"/>
    <hyperlink ref="E75" location="jospehxpauline" display="Joseph SEL" xr:uid="{5192F39D-39FB-4E4F-9253-1ADFEE331F60}"/>
    <hyperlink ref="G75" location="pierre" display="Pierre SEL" xr:uid="{0E2224C0-C321-42FA-BDA1-FA45F0038254}"/>
    <hyperlink ref="F75" location="jospehxpauline" display="Van Duick Pauline" xr:uid="{C35D04B6-D31D-4353-9720-3F9C5D040410}"/>
    <hyperlink ref="H75" location="pierre" display="Anne Sophie Hobbels" xr:uid="{1EA070C2-5224-453E-9783-570123CF58F7}"/>
    <hyperlink ref="E76" location="jospehxpauline" display="Joseph SEL" xr:uid="{9B5F9CFC-135F-4A62-A65F-37E84D4E9D00}"/>
    <hyperlink ref="G76" location="pierre" display="Pierre SEL" xr:uid="{C4F0861B-F480-4048-9AF9-91C1C0B2809D}"/>
    <hyperlink ref="F76" location="jospehxpauline" display="Van Duick Pauline" xr:uid="{F2301CB1-08D9-4734-94B9-E163C8A8AAAC}"/>
    <hyperlink ref="H76" location="pierre" display="Anne Sophie Hobbels" xr:uid="{193DB792-EA31-4449-8465-5A6AC5EC6295}"/>
    <hyperlink ref="E78" location="jospehxpauline" display="Joseph SEL" xr:uid="{B911FA4C-F7EA-4343-BF9F-1FFA93C615A0}"/>
    <hyperlink ref="G78" location="pierre" display="Pierre SEL" xr:uid="{95223187-09C1-466E-BAC7-F159F3BEFF81}"/>
    <hyperlink ref="F78" location="jospehxpauline" display="Van Duick Pauline" xr:uid="{F47596A7-A463-4942-90F5-B2788AF3B032}"/>
    <hyperlink ref="H78" location="pierre" display="Anne Sophie Hobbels" xr:uid="{8E2B3BB5-48D3-405A-B8E0-FD3E52F21372}"/>
    <hyperlink ref="E81" location="pierre" display="Pierre SEL" xr:uid="{6C5408FE-2539-4DCA-A5D1-8DB84ADDDDF0}"/>
    <hyperlink ref="F81" location="pierre" display="Anne Sophie Hobbels" xr:uid="{CF2C0D66-1674-472A-9F64-3FB6DDA3240A}"/>
  </hyperlinks>
  <printOptions headings="1"/>
  <pageMargins left="0.70866141732283472" right="0.70866141732283472" top="0.74803149606299213" bottom="0.74803149606299213" header="0.31496062992125984" footer="0.31496062992125984"/>
  <pageSetup paperSize="9" scale="37" orientation="portrait" horizontalDpi="0" verticalDpi="0" r:id="rId1"/>
  <rowBreaks count="1" manualBreakCount="1">
    <brk id="35" max="16383" man="1"/>
  </rowBreaks>
  <drawing r:id="rId2"/>
  <legacyDrawing r:id="rId3"/>
  <controls>
    <mc:AlternateContent xmlns:mc="http://schemas.openxmlformats.org/markup-compatibility/2006">
      <mc:Choice Requires="x14">
        <control shapeId="1028" r:id="rId4" name="TextBox1">
          <controlPr defaultSize="0" autoLine="0" r:id="rId5">
            <anchor moveWithCells="1">
              <from>
                <xdr:col>0</xdr:col>
                <xdr:colOff>213360</xdr:colOff>
                <xdr:row>1</xdr:row>
                <xdr:rowOff>15240</xdr:rowOff>
              </from>
              <to>
                <xdr:col>1</xdr:col>
                <xdr:colOff>906780</xdr:colOff>
                <xdr:row>2</xdr:row>
                <xdr:rowOff>167640</xdr:rowOff>
              </to>
            </anchor>
          </controlPr>
        </control>
      </mc:Choice>
      <mc:Fallback>
        <control shapeId="1028" r:id="rId4" name="TextBox1"/>
      </mc:Fallback>
    </mc:AlternateContent>
    <mc:AlternateContent xmlns:mc="http://schemas.openxmlformats.org/markup-compatibility/2006">
      <mc:Choice Requires="x14">
        <control shapeId="1026" r:id="rId6" name="ListBox1">
          <controlPr defaultSize="0" autoLine="0" r:id="rId7">
            <anchor moveWithCells="1">
              <from>
                <xdr:col>0</xdr:col>
                <xdr:colOff>99060</xdr:colOff>
                <xdr:row>3</xdr:row>
                <xdr:rowOff>76200</xdr:rowOff>
              </from>
              <to>
                <xdr:col>2</xdr:col>
                <xdr:colOff>762000</xdr:colOff>
                <xdr:row>9</xdr:row>
                <xdr:rowOff>137160</xdr:rowOff>
              </to>
            </anchor>
          </controlPr>
        </control>
      </mc:Choice>
      <mc:Fallback>
        <control shapeId="1026" r:id="rId6" name="Lis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54</vt:i4>
      </vt:variant>
    </vt:vector>
  </HeadingPairs>
  <TitlesOfParts>
    <vt:vector size="57" baseType="lpstr">
      <vt:lpstr>Feuil1</vt:lpstr>
      <vt:lpstr>ARBRE</vt:lpstr>
      <vt:lpstr>N</vt:lpstr>
      <vt:lpstr>adele</vt:lpstr>
      <vt:lpstr>alaindesire</vt:lpstr>
      <vt:lpstr>alberthenri</vt:lpstr>
      <vt:lpstr>alexandra</vt:lpstr>
      <vt:lpstr>annie</vt:lpstr>
      <vt:lpstr>brunehilde</vt:lpstr>
      <vt:lpstr>catherine</vt:lpstr>
      <vt:lpstr>chimene</vt:lpstr>
      <vt:lpstr>delphine</vt:lpstr>
      <vt:lpstr>desirecharles</vt:lpstr>
      <vt:lpstr>desireXDancoisne</vt:lpstr>
      <vt:lpstr>dominique</vt:lpstr>
      <vt:lpstr>duriez</vt:lpstr>
      <vt:lpstr>edouard</vt:lpstr>
      <vt:lpstr>emile</vt:lpstr>
      <vt:lpstr>georges</vt:lpstr>
      <vt:lpstr>henrilouis</vt:lpstr>
      <vt:lpstr>henrinoel</vt:lpstr>
      <vt:lpstr>ilies</vt:lpstr>
      <vt:lpstr>jacquedesire</vt:lpstr>
      <vt:lpstr>jeanclaude</vt:lpstr>
      <vt:lpstr>jeanlouis</vt:lpstr>
      <vt:lpstr>jeannemarie</vt:lpstr>
      <vt:lpstr>jeanxliagre</vt:lpstr>
      <vt:lpstr>jospehxpauline</vt:lpstr>
      <vt:lpstr>laurent</vt:lpstr>
      <vt:lpstr>leopaul</vt:lpstr>
      <vt:lpstr>leopold</vt:lpstr>
      <vt:lpstr>leopoldjoseph</vt:lpstr>
      <vt:lpstr>louisdesire</vt:lpstr>
      <vt:lpstr>louisette</vt:lpstr>
      <vt:lpstr>louishenri</vt:lpstr>
      <vt:lpstr>louispaul</vt:lpstr>
      <vt:lpstr>lucienne</vt:lpstr>
      <vt:lpstr>marceau</vt:lpstr>
      <vt:lpstr>marceauedouard</vt:lpstr>
      <vt:lpstr>marcel</vt:lpstr>
      <vt:lpstr>marcellouis</vt:lpstr>
      <vt:lpstr>marcelsel</vt:lpstr>
      <vt:lpstr>marietherese</vt:lpstr>
      <vt:lpstr>marthe</vt:lpstr>
      <vt:lpstr>martine</vt:lpstr>
      <vt:lpstr>michael</vt:lpstr>
      <vt:lpstr>michelle</vt:lpstr>
      <vt:lpstr>nadia</vt:lpstr>
      <vt:lpstr>patrickfernand</vt:lpstr>
      <vt:lpstr>philipe</vt:lpstr>
      <vt:lpstr>pierre</vt:lpstr>
      <vt:lpstr>priem</vt:lpstr>
      <vt:lpstr>rodrigue</vt:lpstr>
      <vt:lpstr>severine</vt:lpstr>
      <vt:lpstr>victor</vt:lpstr>
      <vt:lpstr>yanis</vt:lpstr>
      <vt:lpstr>zya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yanis</dc:creator>
  <cp:lastModifiedBy>MNSA</cp:lastModifiedBy>
  <cp:lastPrinted>2021-01-26T10:57:48Z</cp:lastPrinted>
  <dcterms:created xsi:type="dcterms:W3CDTF">2021-01-24T07:47:22Z</dcterms:created>
  <dcterms:modified xsi:type="dcterms:W3CDTF">2021-01-27T11:05:18Z</dcterms:modified>
</cp:coreProperties>
</file>