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68" yWindow="312" windowWidth="21828" windowHeight="9276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13" i="1"/>
  <c r="I12"/>
  <c r="I9"/>
  <c r="I7"/>
  <c r="I6"/>
  <c r="F7"/>
  <c r="F9" s="1"/>
  <c r="F12" s="1"/>
  <c r="F13" s="1"/>
  <c r="B7"/>
  <c r="B9" s="1"/>
  <c r="B12" s="1"/>
  <c r="B13" s="1"/>
  <c r="G6"/>
  <c r="G7" s="1"/>
  <c r="G9" s="1"/>
  <c r="G12" s="1"/>
  <c r="G13" s="1"/>
  <c r="F6"/>
  <c r="E6"/>
  <c r="E7" s="1"/>
  <c r="E9" s="1"/>
  <c r="E12" s="1"/>
  <c r="E13" s="1"/>
  <c r="D6"/>
  <c r="D7" s="1"/>
  <c r="D9" s="1"/>
  <c r="D12" s="1"/>
  <c r="D13" s="1"/>
  <c r="C6"/>
  <c r="C7" s="1"/>
  <c r="C9" s="1"/>
  <c r="C12" s="1"/>
  <c r="C13" s="1"/>
  <c r="B6"/>
</calcChain>
</file>

<file path=xl/sharedStrings.xml><?xml version="1.0" encoding="utf-8"?>
<sst xmlns="http://schemas.openxmlformats.org/spreadsheetml/2006/main" count="65" uniqueCount="60">
  <si>
    <t>France</t>
  </si>
  <si>
    <t>0,5 Kg</t>
  </si>
  <si>
    <t>1Kg</t>
  </si>
  <si>
    <t>2Kg</t>
  </si>
  <si>
    <t>3Kg</t>
  </si>
  <si>
    <t>4 Kg</t>
  </si>
  <si>
    <t>5 Kg</t>
  </si>
  <si>
    <t>Zones</t>
  </si>
  <si>
    <t>4Kg</t>
  </si>
  <si>
    <t xml:space="preserve">Simulation </t>
  </si>
  <si>
    <t>Allemagne</t>
  </si>
  <si>
    <t>Zone 1</t>
  </si>
  <si>
    <t>Tarif de base</t>
  </si>
  <si>
    <t>Flexy delivery</t>
  </si>
  <si>
    <t>Belgique</t>
  </si>
  <si>
    <t>CSR</t>
  </si>
  <si>
    <t>Pays bas</t>
  </si>
  <si>
    <t>Luxembourg</t>
  </si>
  <si>
    <t>Taxe Gasole</t>
  </si>
  <si>
    <t>Zone 2</t>
  </si>
  <si>
    <t>frais de gestion</t>
  </si>
  <si>
    <t>Royaume Uni</t>
  </si>
  <si>
    <t>TOTAL HT</t>
  </si>
  <si>
    <t>Autriche</t>
  </si>
  <si>
    <t>TVA</t>
  </si>
  <si>
    <t>Lichtenstein</t>
  </si>
  <si>
    <t>TTC</t>
  </si>
  <si>
    <t>Suisse</t>
  </si>
  <si>
    <t>UNITAIRE HT</t>
  </si>
  <si>
    <t>Zone 3</t>
  </si>
  <si>
    <t>UNITAIRE TTC</t>
  </si>
  <si>
    <t>Italie</t>
  </si>
  <si>
    <t>San marin</t>
  </si>
  <si>
    <t>Vatican</t>
  </si>
  <si>
    <t>Espagne</t>
  </si>
  <si>
    <t>Andorre</t>
  </si>
  <si>
    <t>Gibraltar</t>
  </si>
  <si>
    <t>Portugal</t>
  </si>
  <si>
    <t>Danemark</t>
  </si>
  <si>
    <t>Hongrie</t>
  </si>
  <si>
    <t>Pologne</t>
  </si>
  <si>
    <t>Rep Tcheque</t>
  </si>
  <si>
    <t>Slovaquie</t>
  </si>
  <si>
    <t>Zone 4</t>
  </si>
  <si>
    <t>Bulgarie</t>
  </si>
  <si>
    <t>Croatie</t>
  </si>
  <si>
    <t>Estonie</t>
  </si>
  <si>
    <t>Finlande</t>
  </si>
  <si>
    <t>Rep Irlande</t>
  </si>
  <si>
    <t>Lettonie</t>
  </si>
  <si>
    <t>Lituanie</t>
  </si>
  <si>
    <t>Norgege</t>
  </si>
  <si>
    <t>Roumanie</t>
  </si>
  <si>
    <t>Slovenie</t>
  </si>
  <si>
    <t>Suede</t>
  </si>
  <si>
    <t>Zone 5</t>
  </si>
  <si>
    <t>Chypre</t>
  </si>
  <si>
    <t>Grece</t>
  </si>
  <si>
    <t>Malte</t>
  </si>
  <si>
    <t>Turquie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</si>
</sst>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-0.249977111117893"/>
        <bgColor indexed="64"/>
      </patternFill>
    </fill>
  </fills>
  <borders count="12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  <xf numFmtId="0" fontId="0" fillId="0" borderId="0" xfId="0" applyBorder="1"/>
    <xf numFmtId="43" fontId="4" fillId="0" borderId="0" xfId="1" applyFont="1" applyBorder="1"/>
    <xf numFmtId="0" fontId="0" fillId="0" borderId="2" xfId="0" applyFill="1" applyBorder="1"/>
    <xf numFmtId="164" fontId="0" fillId="2" borderId="3" xfId="1" applyNumberFormat="1" applyFont="1" applyFill="1" applyBorder="1"/>
    <xf numFmtId="164" fontId="0" fillId="2" borderId="4" xfId="1" applyNumberFormat="1" applyFont="1" applyFill="1" applyBorder="1"/>
    <xf numFmtId="0" fontId="0" fillId="2" borderId="5" xfId="0" applyFill="1" applyBorder="1"/>
    <xf numFmtId="43" fontId="0" fillId="2" borderId="3" xfId="1" applyFont="1" applyFill="1" applyBorder="1"/>
    <xf numFmtId="43" fontId="0" fillId="2" borderId="4" xfId="1" applyFont="1" applyFill="1" applyBorder="1"/>
    <xf numFmtId="43" fontId="0" fillId="2" borderId="6" xfId="1" applyFont="1" applyFill="1" applyBorder="1"/>
    <xf numFmtId="43" fontId="0" fillId="2" borderId="7" xfId="1" applyFont="1" applyFill="1" applyBorder="1"/>
    <xf numFmtId="43" fontId="3" fillId="2" borderId="3" xfId="1" applyFont="1" applyFill="1" applyBorder="1"/>
    <xf numFmtId="43" fontId="3" fillId="2" borderId="4" xfId="1" applyFont="1" applyFill="1" applyBorder="1"/>
    <xf numFmtId="0" fontId="5" fillId="0" borderId="2" xfId="2" applyFill="1" applyBorder="1" applyAlignment="1" applyProtection="1"/>
    <xf numFmtId="10" fontId="0" fillId="2" borderId="5" xfId="0" applyNumberFormat="1" applyFill="1" applyBorder="1"/>
    <xf numFmtId="0" fontId="3" fillId="0" borderId="2" xfId="0" applyFont="1" applyFill="1" applyBorder="1"/>
    <xf numFmtId="43" fontId="3" fillId="2" borderId="3" xfId="0" applyNumberFormat="1" applyFont="1" applyFill="1" applyBorder="1"/>
    <xf numFmtId="43" fontId="3" fillId="2" borderId="4" xfId="0" applyNumberFormat="1" applyFont="1" applyFill="1" applyBorder="1"/>
    <xf numFmtId="9" fontId="0" fillId="2" borderId="5" xfId="0" applyNumberFormat="1" applyFill="1" applyBorder="1"/>
    <xf numFmtId="0" fontId="3" fillId="0" borderId="2" xfId="0" applyFont="1" applyFill="1" applyBorder="1" applyAlignment="1">
      <alignment horizontal="right"/>
    </xf>
    <xf numFmtId="0" fontId="2" fillId="3" borderId="2" xfId="0" applyFont="1" applyFill="1" applyBorder="1"/>
    <xf numFmtId="43" fontId="2" fillId="3" borderId="3" xfId="1" applyFont="1" applyFill="1" applyBorder="1"/>
    <xf numFmtId="43" fontId="2" fillId="3" borderId="0" xfId="1" applyFont="1" applyFill="1" applyBorder="1"/>
    <xf numFmtId="43" fontId="2" fillId="3" borderId="5" xfId="1" applyFont="1" applyFill="1" applyBorder="1"/>
    <xf numFmtId="0" fontId="2" fillId="3" borderId="5" xfId="0" applyFont="1" applyFill="1" applyBorder="1"/>
    <xf numFmtId="0" fontId="2" fillId="3" borderId="8" xfId="0" applyFont="1" applyFill="1" applyBorder="1"/>
    <xf numFmtId="43" fontId="2" fillId="3" borderId="9" xfId="1" applyFont="1" applyFill="1" applyBorder="1"/>
    <xf numFmtId="43" fontId="2" fillId="3" borderId="10" xfId="1" applyFont="1" applyFill="1" applyBorder="1"/>
    <xf numFmtId="43" fontId="2" fillId="3" borderId="11" xfId="1" applyFont="1" applyFill="1" applyBorder="1"/>
    <xf numFmtId="0" fontId="2" fillId="3" borderId="11" xfId="0" applyFont="1" applyFill="1" applyBorder="1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gls-group.eu/FR/fr/taxe-gasoi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Y41"/>
  <sheetViews>
    <sheetView tabSelected="1" workbookViewId="0">
      <selection activeCell="I3" sqref="I3"/>
    </sheetView>
  </sheetViews>
  <sheetFormatPr baseColWidth="10" defaultRowHeight="14.4"/>
  <cols>
    <col min="1" max="1" width="13.33203125" bestFit="1" customWidth="1"/>
    <col min="2" max="2" width="7.33203125" bestFit="1" customWidth="1"/>
    <col min="3" max="3" width="7.44140625" bestFit="1" customWidth="1"/>
    <col min="4" max="5" width="7.33203125" bestFit="1" customWidth="1"/>
    <col min="6" max="7" width="7.21875" bestFit="1" customWidth="1"/>
    <col min="8" max="8" width="5.88671875" bestFit="1" customWidth="1"/>
    <col min="9" max="9" width="13.109375" customWidth="1"/>
    <col min="11" max="26" width="0" hidden="1" customWidth="1"/>
    <col min="27" max="27" width="11" style="3" bestFit="1" customWidth="1"/>
    <col min="28" max="31" width="8.21875" style="4" bestFit="1" customWidth="1"/>
    <col min="32" max="32" width="11.88671875" style="3" bestFit="1" customWidth="1"/>
    <col min="33" max="33" width="3.88671875" style="3" bestFit="1" customWidth="1"/>
    <col min="34" max="36" width="4" style="3" bestFit="1" customWidth="1"/>
    <col min="37" max="37" width="11.44140625" style="3" bestFit="1" customWidth="1"/>
    <col min="38" max="39" width="4" style="3" bestFit="1" customWidth="1"/>
    <col min="40" max="41" width="5" style="3" bestFit="1" customWidth="1"/>
    <col min="42" max="42" width="10.21875" style="3" bestFit="1" customWidth="1"/>
    <col min="43" max="43" width="5" style="3" bestFit="1" customWidth="1"/>
    <col min="44" max="45" width="6" style="3" bestFit="1" customWidth="1"/>
    <col min="46" max="46" width="5" style="3" bestFit="1" customWidth="1"/>
    <col min="47" max="47" width="7.109375" style="3" bestFit="1" customWidth="1"/>
    <col min="48" max="50" width="6" style="3" bestFit="1" customWidth="1"/>
    <col min="51" max="51" width="5" style="3" bestFit="1" customWidth="1"/>
  </cols>
  <sheetData>
    <row r="1" spans="1:36">
      <c r="A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I1" s="2" t="s">
        <v>2</v>
      </c>
      <c r="AA1" s="3" t="s">
        <v>7</v>
      </c>
      <c r="AB1" s="4" t="s">
        <v>2</v>
      </c>
      <c r="AC1" s="4" t="s">
        <v>3</v>
      </c>
      <c r="AD1" s="4" t="s">
        <v>4</v>
      </c>
      <c r="AE1" s="4" t="s">
        <v>8</v>
      </c>
      <c r="AF1"/>
      <c r="AG1"/>
      <c r="AH1"/>
      <c r="AI1"/>
      <c r="AJ1"/>
    </row>
    <row r="2" spans="1:36">
      <c r="A2" s="5" t="s">
        <v>9</v>
      </c>
      <c r="B2" s="6"/>
      <c r="C2" s="6"/>
      <c r="D2" s="6"/>
      <c r="E2" s="7"/>
      <c r="F2" s="7"/>
      <c r="G2" s="7"/>
      <c r="H2" s="8"/>
      <c r="I2" s="6" t="s">
        <v>10</v>
      </c>
      <c r="AA2" s="3" t="s">
        <v>11</v>
      </c>
      <c r="AB2" s="4">
        <v>5</v>
      </c>
      <c r="AC2" s="4">
        <v>5.2</v>
      </c>
      <c r="AD2" s="4">
        <v>6</v>
      </c>
      <c r="AE2" s="4">
        <v>6.5</v>
      </c>
    </row>
    <row r="3" spans="1:36">
      <c r="A3" s="5" t="s">
        <v>12</v>
      </c>
      <c r="B3" s="9">
        <v>4.26</v>
      </c>
      <c r="C3" s="9">
        <v>4.55</v>
      </c>
      <c r="D3" s="9">
        <v>4.8099999999999996</v>
      </c>
      <c r="E3" s="10">
        <v>5.22</v>
      </c>
      <c r="F3" s="10">
        <v>5.63</v>
      </c>
      <c r="G3" s="10">
        <v>6.04</v>
      </c>
      <c r="H3" s="8"/>
      <c r="I3" s="9"/>
      <c r="AA3" s="3" t="s">
        <v>10</v>
      </c>
      <c r="AB3" s="4">
        <v>5</v>
      </c>
      <c r="AC3" s="4">
        <v>5.2</v>
      </c>
      <c r="AD3" s="4">
        <v>6</v>
      </c>
      <c r="AE3" s="4">
        <v>6.5</v>
      </c>
    </row>
    <row r="4" spans="1:36">
      <c r="A4" s="5" t="s">
        <v>13</v>
      </c>
      <c r="B4" s="9">
        <v>0</v>
      </c>
      <c r="C4" s="9">
        <v>0</v>
      </c>
      <c r="D4" s="9">
        <v>0</v>
      </c>
      <c r="E4" s="10"/>
      <c r="F4" s="10"/>
      <c r="G4" s="10"/>
      <c r="H4" s="8"/>
      <c r="I4" s="9">
        <v>0</v>
      </c>
      <c r="AA4" s="3" t="s">
        <v>14</v>
      </c>
      <c r="AB4" s="4">
        <v>5</v>
      </c>
      <c r="AC4" s="4">
        <v>5.2</v>
      </c>
      <c r="AD4" s="4">
        <v>6</v>
      </c>
      <c r="AE4" s="4">
        <v>6.5</v>
      </c>
    </row>
    <row r="5" spans="1:36" ht="15" thickBot="1">
      <c r="A5" s="5" t="s">
        <v>15</v>
      </c>
      <c r="B5" s="11"/>
      <c r="C5" s="11"/>
      <c r="D5" s="11"/>
      <c r="E5" s="12"/>
      <c r="F5" s="12"/>
      <c r="G5" s="12"/>
      <c r="H5" s="8"/>
      <c r="I5" s="11"/>
      <c r="AA5" s="3" t="s">
        <v>16</v>
      </c>
      <c r="AB5" s="4">
        <v>5</v>
      </c>
      <c r="AC5" s="4">
        <v>5.2</v>
      </c>
      <c r="AD5" s="4">
        <v>6</v>
      </c>
      <c r="AE5" s="4">
        <v>6.5</v>
      </c>
    </row>
    <row r="6" spans="1:36" ht="15" thickTop="1">
      <c r="A6" s="5"/>
      <c r="B6" s="13">
        <f t="shared" ref="B6:I6" si="0">+B5+B3</f>
        <v>4.26</v>
      </c>
      <c r="C6" s="13">
        <f t="shared" si="0"/>
        <v>4.55</v>
      </c>
      <c r="D6" s="13">
        <f t="shared" si="0"/>
        <v>4.8099999999999996</v>
      </c>
      <c r="E6" s="14">
        <f t="shared" si="0"/>
        <v>5.22</v>
      </c>
      <c r="F6" s="14">
        <f t="shared" si="0"/>
        <v>5.63</v>
      </c>
      <c r="G6" s="14">
        <f t="shared" si="0"/>
        <v>6.04</v>
      </c>
      <c r="H6" s="8"/>
      <c r="I6" s="14">
        <f t="shared" si="0"/>
        <v>0</v>
      </c>
      <c r="AA6" s="3" t="s">
        <v>17</v>
      </c>
      <c r="AB6" s="4">
        <v>5</v>
      </c>
      <c r="AC6" s="4">
        <v>5.2</v>
      </c>
      <c r="AD6" s="4">
        <v>6</v>
      </c>
      <c r="AE6" s="4">
        <v>6.5</v>
      </c>
    </row>
    <row r="7" spans="1:36">
      <c r="A7" s="15" t="s">
        <v>18</v>
      </c>
      <c r="B7" s="9">
        <f t="shared" ref="B7:I7" si="1">+B6*9%</f>
        <v>0.38339999999999996</v>
      </c>
      <c r="C7" s="9">
        <f t="shared" si="1"/>
        <v>0.40949999999999998</v>
      </c>
      <c r="D7" s="9">
        <f t="shared" si="1"/>
        <v>0.43289999999999995</v>
      </c>
      <c r="E7" s="10">
        <f t="shared" si="1"/>
        <v>0.46979999999999994</v>
      </c>
      <c r="F7" s="10">
        <f t="shared" si="1"/>
        <v>0.50669999999999993</v>
      </c>
      <c r="G7" s="10">
        <f t="shared" si="1"/>
        <v>0.54359999999999997</v>
      </c>
      <c r="H7" s="16"/>
      <c r="I7" s="10">
        <f t="shared" si="1"/>
        <v>0</v>
      </c>
      <c r="AA7" s="3" t="s">
        <v>19</v>
      </c>
      <c r="AB7" s="4">
        <v>7</v>
      </c>
      <c r="AC7" s="4">
        <v>7.4</v>
      </c>
      <c r="AD7" s="4">
        <v>8.1999999999999993</v>
      </c>
      <c r="AE7" s="4">
        <v>8.5</v>
      </c>
    </row>
    <row r="8" spans="1:36" ht="15" thickBot="1">
      <c r="A8" s="5" t="s">
        <v>20</v>
      </c>
      <c r="B8" s="11"/>
      <c r="C8" s="11"/>
      <c r="D8" s="11"/>
      <c r="E8" s="12"/>
      <c r="F8" s="12"/>
      <c r="G8" s="12"/>
      <c r="H8" s="8"/>
      <c r="I8" s="11"/>
      <c r="AA8" s="3" t="s">
        <v>21</v>
      </c>
      <c r="AB8" s="4">
        <v>7</v>
      </c>
      <c r="AC8" s="4">
        <v>7.4</v>
      </c>
      <c r="AD8" s="4">
        <v>8.1999999999999993</v>
      </c>
      <c r="AE8" s="4">
        <v>8.5</v>
      </c>
    </row>
    <row r="9" spans="1:36" ht="15" thickTop="1">
      <c r="A9" s="17" t="s">
        <v>22</v>
      </c>
      <c r="B9" s="18">
        <f t="shared" ref="B9:I9" si="2">+B7+B6</f>
        <v>4.6433999999999997</v>
      </c>
      <c r="C9" s="18">
        <f t="shared" si="2"/>
        <v>4.9595000000000002</v>
      </c>
      <c r="D9" s="18">
        <f t="shared" si="2"/>
        <v>5.2428999999999997</v>
      </c>
      <c r="E9" s="19">
        <f t="shared" si="2"/>
        <v>5.6898</v>
      </c>
      <c r="F9" s="19">
        <f t="shared" si="2"/>
        <v>6.1366999999999994</v>
      </c>
      <c r="G9" s="19">
        <f t="shared" si="2"/>
        <v>6.5835999999999997</v>
      </c>
      <c r="H9" s="8"/>
      <c r="I9" s="19">
        <f t="shared" si="2"/>
        <v>0</v>
      </c>
      <c r="AA9" s="3" t="s">
        <v>23</v>
      </c>
      <c r="AB9" s="4">
        <v>7</v>
      </c>
      <c r="AC9" s="4">
        <v>7.4</v>
      </c>
      <c r="AD9" s="4">
        <v>8.1999999999999993</v>
      </c>
      <c r="AE9" s="4">
        <v>8.5</v>
      </c>
    </row>
    <row r="10" spans="1:36" ht="15" thickBot="1">
      <c r="A10" s="5" t="s">
        <v>24</v>
      </c>
      <c r="B10" s="11"/>
      <c r="C10" s="11"/>
      <c r="D10" s="11"/>
      <c r="E10" s="12"/>
      <c r="F10" s="12"/>
      <c r="G10" s="12"/>
      <c r="H10" s="20"/>
      <c r="I10" s="11"/>
      <c r="AA10" s="3" t="s">
        <v>25</v>
      </c>
      <c r="AB10" s="4">
        <v>7</v>
      </c>
      <c r="AC10" s="4">
        <v>7.4</v>
      </c>
      <c r="AD10" s="4">
        <v>8.1999999999999993</v>
      </c>
      <c r="AE10" s="4">
        <v>8.5</v>
      </c>
    </row>
    <row r="11" spans="1:36" ht="15" thickTop="1">
      <c r="A11" s="21" t="s">
        <v>26</v>
      </c>
      <c r="B11" s="18"/>
      <c r="C11" s="18"/>
      <c r="D11" s="18"/>
      <c r="E11" s="19"/>
      <c r="F11" s="19"/>
      <c r="G11" s="19"/>
      <c r="H11" s="8"/>
      <c r="I11" s="18"/>
      <c r="AA11" s="3" t="s">
        <v>27</v>
      </c>
      <c r="AB11" s="4">
        <v>7</v>
      </c>
      <c r="AC11" s="4">
        <v>7.4</v>
      </c>
      <c r="AD11" s="4">
        <v>8.1999999999999993</v>
      </c>
      <c r="AE11" s="4">
        <v>8.5</v>
      </c>
    </row>
    <row r="12" spans="1:36">
      <c r="A12" s="22" t="s">
        <v>28</v>
      </c>
      <c r="B12" s="23">
        <f t="shared" ref="B12:I12" si="3">+B9</f>
        <v>4.6433999999999997</v>
      </c>
      <c r="C12" s="24">
        <f t="shared" si="3"/>
        <v>4.9595000000000002</v>
      </c>
      <c r="D12" s="24">
        <f t="shared" si="3"/>
        <v>5.2428999999999997</v>
      </c>
      <c r="E12" s="25">
        <f t="shared" si="3"/>
        <v>5.6898</v>
      </c>
      <c r="F12" s="25">
        <f t="shared" si="3"/>
        <v>6.1366999999999994</v>
      </c>
      <c r="G12" s="25">
        <f t="shared" si="3"/>
        <v>6.5835999999999997</v>
      </c>
      <c r="H12" s="26"/>
      <c r="I12" s="25">
        <f t="shared" si="3"/>
        <v>0</v>
      </c>
      <c r="AA12" s="3" t="s">
        <v>29</v>
      </c>
      <c r="AB12" s="4">
        <v>8.9</v>
      </c>
      <c r="AC12" s="4">
        <v>9.5</v>
      </c>
      <c r="AD12" s="4">
        <v>11.4</v>
      </c>
      <c r="AE12" s="4">
        <v>12.3</v>
      </c>
    </row>
    <row r="13" spans="1:36" ht="15" thickBot="1">
      <c r="A13" s="27" t="s">
        <v>30</v>
      </c>
      <c r="B13" s="28">
        <f t="shared" ref="B13:I13" si="4">+B12*1.2</f>
        <v>5.5720799999999997</v>
      </c>
      <c r="C13" s="29">
        <f t="shared" si="4"/>
        <v>5.9514000000000005</v>
      </c>
      <c r="D13" s="29">
        <f t="shared" si="4"/>
        <v>6.2914799999999991</v>
      </c>
      <c r="E13" s="30">
        <f t="shared" si="4"/>
        <v>6.8277599999999996</v>
      </c>
      <c r="F13" s="30">
        <f t="shared" si="4"/>
        <v>7.3640399999999993</v>
      </c>
      <c r="G13" s="30">
        <f t="shared" si="4"/>
        <v>7.9003199999999989</v>
      </c>
      <c r="H13" s="31"/>
      <c r="I13" s="30">
        <f t="shared" si="4"/>
        <v>0</v>
      </c>
      <c r="AA13" s="3" t="s">
        <v>31</v>
      </c>
      <c r="AB13" s="4">
        <v>8.9</v>
      </c>
      <c r="AC13" s="4">
        <v>9.5</v>
      </c>
      <c r="AD13" s="4">
        <v>11.4</v>
      </c>
      <c r="AE13" s="4">
        <v>12.3</v>
      </c>
    </row>
    <row r="14" spans="1:36">
      <c r="AA14" s="3" t="s">
        <v>32</v>
      </c>
      <c r="AB14" s="4">
        <v>8.9</v>
      </c>
      <c r="AC14" s="4">
        <v>9.5</v>
      </c>
      <c r="AD14" s="4">
        <v>11.4</v>
      </c>
      <c r="AE14" s="4">
        <v>12.3</v>
      </c>
    </row>
    <row r="15" spans="1:36">
      <c r="AA15" s="3" t="s">
        <v>33</v>
      </c>
      <c r="AB15" s="4">
        <v>8.9</v>
      </c>
      <c r="AC15" s="4">
        <v>9.5</v>
      </c>
      <c r="AD15" s="4">
        <v>11.4</v>
      </c>
      <c r="AE15" s="4">
        <v>12.3</v>
      </c>
    </row>
    <row r="16" spans="1:36">
      <c r="AA16" s="3" t="s">
        <v>34</v>
      </c>
      <c r="AB16" s="4">
        <v>8.9</v>
      </c>
      <c r="AC16" s="4">
        <v>9.5</v>
      </c>
      <c r="AD16" s="4">
        <v>11.4</v>
      </c>
      <c r="AE16" s="4">
        <v>12.3</v>
      </c>
    </row>
    <row r="17" spans="27:31">
      <c r="AA17" s="3" t="s">
        <v>35</v>
      </c>
      <c r="AB17" s="4">
        <v>8.9</v>
      </c>
      <c r="AC17" s="4">
        <v>9.5</v>
      </c>
      <c r="AD17" s="4">
        <v>11.4</v>
      </c>
      <c r="AE17" s="4">
        <v>12.3</v>
      </c>
    </row>
    <row r="18" spans="27:31">
      <c r="AA18" s="3" t="s">
        <v>36</v>
      </c>
      <c r="AB18" s="4">
        <v>8.9</v>
      </c>
      <c r="AC18" s="4">
        <v>9.5</v>
      </c>
      <c r="AD18" s="4">
        <v>11.4</v>
      </c>
      <c r="AE18" s="4">
        <v>12.3</v>
      </c>
    </row>
    <row r="19" spans="27:31">
      <c r="AA19" s="3" t="s">
        <v>37</v>
      </c>
      <c r="AB19" s="4">
        <v>8.9</v>
      </c>
      <c r="AC19" s="4">
        <v>9.5</v>
      </c>
      <c r="AD19" s="4">
        <v>11.4</v>
      </c>
      <c r="AE19" s="4">
        <v>12.3</v>
      </c>
    </row>
    <row r="20" spans="27:31">
      <c r="AA20" s="3" t="s">
        <v>38</v>
      </c>
      <c r="AB20" s="4">
        <v>8.9</v>
      </c>
      <c r="AC20" s="4">
        <v>9.5</v>
      </c>
      <c r="AD20" s="4">
        <v>11.4</v>
      </c>
      <c r="AE20" s="4">
        <v>12.3</v>
      </c>
    </row>
    <row r="21" spans="27:31">
      <c r="AA21" s="3" t="s">
        <v>39</v>
      </c>
      <c r="AB21" s="4">
        <v>8.9</v>
      </c>
      <c r="AC21" s="4">
        <v>9.5</v>
      </c>
      <c r="AD21" s="4">
        <v>11.4</v>
      </c>
      <c r="AE21" s="4">
        <v>12.3</v>
      </c>
    </row>
    <row r="22" spans="27:31">
      <c r="AA22" s="3" t="s">
        <v>40</v>
      </c>
      <c r="AB22" s="4">
        <v>8.9</v>
      </c>
      <c r="AC22" s="4">
        <v>9.5</v>
      </c>
      <c r="AD22" s="4">
        <v>11.4</v>
      </c>
      <c r="AE22" s="4">
        <v>12.3</v>
      </c>
    </row>
    <row r="23" spans="27:31">
      <c r="AA23" s="3" t="s">
        <v>41</v>
      </c>
      <c r="AB23" s="4">
        <v>8.9</v>
      </c>
      <c r="AC23" s="4">
        <v>9.5</v>
      </c>
      <c r="AD23" s="4">
        <v>11.4</v>
      </c>
      <c r="AE23" s="4">
        <v>12.3</v>
      </c>
    </row>
    <row r="24" spans="27:31">
      <c r="AA24" s="3" t="s">
        <v>42</v>
      </c>
      <c r="AB24" s="4">
        <v>8.9</v>
      </c>
      <c r="AC24" s="4">
        <v>9.5</v>
      </c>
      <c r="AD24" s="4">
        <v>11.4</v>
      </c>
      <c r="AE24" s="4">
        <v>12.3</v>
      </c>
    </row>
    <row r="25" spans="27:31">
      <c r="AA25" s="3" t="s">
        <v>43</v>
      </c>
      <c r="AB25" s="4">
        <v>21.4</v>
      </c>
      <c r="AC25" s="4">
        <v>22.65</v>
      </c>
      <c r="AD25" s="4">
        <v>24.75</v>
      </c>
      <c r="AE25" s="4">
        <v>25.7</v>
      </c>
    </row>
    <row r="26" spans="27:31">
      <c r="AA26" s="3" t="s">
        <v>44</v>
      </c>
      <c r="AB26" s="4">
        <v>21.4</v>
      </c>
      <c r="AC26" s="4">
        <v>22.65</v>
      </c>
      <c r="AD26" s="4">
        <v>24.75</v>
      </c>
      <c r="AE26" s="4">
        <v>25.7</v>
      </c>
    </row>
    <row r="27" spans="27:31">
      <c r="AA27" s="3" t="s">
        <v>45</v>
      </c>
      <c r="AB27" s="4">
        <v>21.4</v>
      </c>
      <c r="AC27" s="4">
        <v>22.65</v>
      </c>
      <c r="AD27" s="4">
        <v>24.75</v>
      </c>
      <c r="AE27" s="4">
        <v>25.7</v>
      </c>
    </row>
    <row r="28" spans="27:31">
      <c r="AA28" s="3" t="s">
        <v>46</v>
      </c>
      <c r="AB28" s="4">
        <v>21.4</v>
      </c>
      <c r="AC28" s="4">
        <v>22.65</v>
      </c>
      <c r="AD28" s="4">
        <v>24.75</v>
      </c>
      <c r="AE28" s="4">
        <v>25.7</v>
      </c>
    </row>
    <row r="29" spans="27:31">
      <c r="AA29" s="3" t="s">
        <v>47</v>
      </c>
      <c r="AB29" s="4">
        <v>21.4</v>
      </c>
      <c r="AC29" s="4">
        <v>22.65</v>
      </c>
      <c r="AD29" s="4">
        <v>24.75</v>
      </c>
      <c r="AE29" s="4">
        <v>25.7</v>
      </c>
    </row>
    <row r="30" spans="27:31">
      <c r="AA30" s="3" t="s">
        <v>48</v>
      </c>
      <c r="AB30" s="4">
        <v>21.4</v>
      </c>
      <c r="AC30" s="4">
        <v>22.65</v>
      </c>
      <c r="AD30" s="4">
        <v>24.75</v>
      </c>
      <c r="AE30" s="4">
        <v>25.7</v>
      </c>
    </row>
    <row r="31" spans="27:31">
      <c r="AA31" s="3" t="s">
        <v>49</v>
      </c>
      <c r="AB31" s="4">
        <v>21.4</v>
      </c>
      <c r="AC31" s="4">
        <v>22.65</v>
      </c>
      <c r="AD31" s="4">
        <v>24.75</v>
      </c>
      <c r="AE31" s="4">
        <v>25.7</v>
      </c>
    </row>
    <row r="32" spans="27:31">
      <c r="AA32" s="3" t="s">
        <v>50</v>
      </c>
      <c r="AB32" s="4">
        <v>21.4</v>
      </c>
      <c r="AC32" s="4">
        <v>22.65</v>
      </c>
      <c r="AD32" s="4">
        <v>24.75</v>
      </c>
      <c r="AE32" s="4">
        <v>25.7</v>
      </c>
    </row>
    <row r="33" spans="27:31">
      <c r="AA33" s="3" t="s">
        <v>51</v>
      </c>
      <c r="AB33" s="4">
        <v>21.4</v>
      </c>
      <c r="AC33" s="4">
        <v>22.65</v>
      </c>
      <c r="AD33" s="4">
        <v>24.75</v>
      </c>
      <c r="AE33" s="4">
        <v>25.7</v>
      </c>
    </row>
    <row r="34" spans="27:31">
      <c r="AA34" s="3" t="s">
        <v>52</v>
      </c>
      <c r="AB34" s="4">
        <v>21.4</v>
      </c>
      <c r="AC34" s="4">
        <v>22.65</v>
      </c>
      <c r="AD34" s="4">
        <v>24.75</v>
      </c>
      <c r="AE34" s="4">
        <v>25.7</v>
      </c>
    </row>
    <row r="35" spans="27:31">
      <c r="AA35" s="3" t="s">
        <v>53</v>
      </c>
      <c r="AB35" s="4">
        <v>21.4</v>
      </c>
      <c r="AC35" s="4">
        <v>22.65</v>
      </c>
      <c r="AD35" s="4">
        <v>24.75</v>
      </c>
      <c r="AE35" s="4">
        <v>25.7</v>
      </c>
    </row>
    <row r="36" spans="27:31">
      <c r="AA36" s="3" t="s">
        <v>54</v>
      </c>
      <c r="AB36" s="4">
        <v>21.4</v>
      </c>
      <c r="AC36" s="4">
        <v>22.65</v>
      </c>
      <c r="AD36" s="4">
        <v>24.75</v>
      </c>
      <c r="AE36" s="4">
        <v>25.7</v>
      </c>
    </row>
    <row r="37" spans="27:31">
      <c r="AA37" s="3" t="s">
        <v>55</v>
      </c>
      <c r="AB37" s="4">
        <v>35.549999999999997</v>
      </c>
      <c r="AC37" s="4">
        <v>40.25</v>
      </c>
      <c r="AD37" s="4">
        <v>46.15</v>
      </c>
      <c r="AE37" s="4">
        <v>48.1</v>
      </c>
    </row>
    <row r="38" spans="27:31">
      <c r="AA38" s="3" t="s">
        <v>56</v>
      </c>
      <c r="AB38" s="4">
        <v>35.549999999999997</v>
      </c>
      <c r="AC38" s="4">
        <v>40.25</v>
      </c>
      <c r="AD38" s="4">
        <v>46.15</v>
      </c>
      <c r="AE38" s="4">
        <v>48.1</v>
      </c>
    </row>
    <row r="39" spans="27:31">
      <c r="AA39" s="3" t="s">
        <v>57</v>
      </c>
      <c r="AB39" s="4">
        <v>35.549999999999997</v>
      </c>
      <c r="AC39" s="4">
        <v>40.25</v>
      </c>
      <c r="AD39" s="4">
        <v>46.15</v>
      </c>
      <c r="AE39" s="4">
        <v>48.1</v>
      </c>
    </row>
    <row r="40" spans="27:31">
      <c r="AA40" s="3" t="s">
        <v>58</v>
      </c>
      <c r="AB40" s="4">
        <v>35.549999999999997</v>
      </c>
      <c r="AC40" s="4">
        <v>40.25</v>
      </c>
      <c r="AD40" s="4">
        <v>46.15</v>
      </c>
      <c r="AE40" s="4">
        <v>48.1</v>
      </c>
    </row>
    <row r="41" spans="27:31">
      <c r="AA41" s="3" t="s">
        <v>59</v>
      </c>
      <c r="AB41" s="4">
        <v>35.549999999999997</v>
      </c>
      <c r="AC41" s="4">
        <v>40.25</v>
      </c>
      <c r="AD41" s="4">
        <v>46.15</v>
      </c>
      <c r="AE41" s="4">
        <v>48.1</v>
      </c>
    </row>
  </sheetData>
  <dataValidations count="2">
    <dataValidation type="list" allowBlank="1" showInputMessage="1" showErrorMessage="1" sqref="I2">
      <formula1>$AA$1:$AA$50</formula1>
    </dataValidation>
    <dataValidation type="list" allowBlank="1" showInputMessage="1" showErrorMessage="1" sqref="I1">
      <formula1>$AB$1:$AE$1</formula1>
    </dataValidation>
  </dataValidations>
  <hyperlinks>
    <hyperlink ref="A7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2020-11-24T14:51:12Z</dcterms:created>
  <dcterms:modified xsi:type="dcterms:W3CDTF">2020-11-24T14:58:04Z</dcterms:modified>
</cp:coreProperties>
</file>