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esktop\"/>
    </mc:Choice>
  </mc:AlternateContent>
  <xr:revisionPtr revIDLastSave="0" documentId="13_ncr:1_{3D95C64B-C1D1-4462-B78C-9A44DE93DC9F}" xr6:coauthVersionLast="47" xr6:coauthVersionMax="47" xr10:uidLastSave="{00000000-0000-0000-0000-000000000000}"/>
  <bookViews>
    <workbookView xWindow="-120" yWindow="-120" windowWidth="24240" windowHeight="13290" xr2:uid="{B318A215-7075-42E8-A9AC-2BDFAEA5E6B1}"/>
  </bookViews>
  <sheets>
    <sheet name="SAISIE" sheetId="4" r:id="rId1"/>
    <sheet name="CALENDRIER" sheetId="1" r:id="rId2"/>
    <sheet name="JOURS FERIES" sheetId="2" r:id="rId3"/>
    <sheet name="LISTES" sheetId="3" r:id="rId4"/>
    <sheet name="EMPLOYE 1" sheetId="5" r:id="rId5"/>
    <sheet name="EMPLOYE 2" sheetId="6" r:id="rId6"/>
    <sheet name="EMPLOYE 3" sheetId="7" r:id="rId7"/>
    <sheet name="EMPLOYE 4" sheetId="8" r:id="rId8"/>
    <sheet name="EMPLOYE 5" sheetId="9" r:id="rId9"/>
    <sheet name="EMPLOYE 6" sheetId="10" r:id="rId10"/>
  </sheets>
  <definedNames>
    <definedName name="Année">CALENDRIER!$W$4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71" i="1" l="1"/>
  <c r="AJ71" i="1"/>
  <c r="AC71" i="1"/>
  <c r="V71" i="1"/>
  <c r="O71" i="1"/>
  <c r="H71" i="1"/>
  <c r="AQ6" i="1"/>
  <c r="AJ6" i="1"/>
  <c r="AC6" i="1"/>
  <c r="V6" i="1"/>
  <c r="O6" i="1"/>
  <c r="H6" i="1"/>
  <c r="AP71" i="1"/>
  <c r="AI71" i="1"/>
  <c r="AB71" i="1"/>
  <c r="U71" i="1"/>
  <c r="N71" i="1"/>
  <c r="G71" i="1"/>
  <c r="AP6" i="1"/>
  <c r="AI6" i="1"/>
  <c r="AB6" i="1"/>
  <c r="U6" i="1"/>
  <c r="N6" i="1"/>
  <c r="G6" i="1"/>
  <c r="AO71" i="1"/>
  <c r="AH71" i="1"/>
  <c r="AA71" i="1"/>
  <c r="T71" i="1"/>
  <c r="M71" i="1"/>
  <c r="F71" i="1"/>
  <c r="AO6" i="1"/>
  <c r="AH6" i="1"/>
  <c r="AA6" i="1"/>
  <c r="T6" i="1"/>
  <c r="M6" i="1"/>
  <c r="F6" i="1"/>
  <c r="AN71" i="1"/>
  <c r="AG71" i="1"/>
  <c r="Z71" i="1"/>
  <c r="S71" i="1"/>
  <c r="L71" i="1"/>
  <c r="E71" i="1"/>
  <c r="AN6" i="1"/>
  <c r="AG6" i="1"/>
  <c r="Z6" i="1"/>
  <c r="S6" i="1"/>
  <c r="L6" i="1"/>
  <c r="E6" i="1"/>
  <c r="AM71" i="1"/>
  <c r="AF71" i="1"/>
  <c r="Y71" i="1"/>
  <c r="R71" i="1"/>
  <c r="K71" i="1"/>
  <c r="D71" i="1"/>
  <c r="AM6" i="1"/>
  <c r="AF6" i="1"/>
  <c r="Y6" i="1"/>
  <c r="R6" i="1"/>
  <c r="K6" i="1"/>
  <c r="D6" i="1"/>
  <c r="J6" i="1"/>
  <c r="C6" i="1"/>
  <c r="AE71" i="1"/>
  <c r="X71" i="1"/>
  <c r="Q71" i="1"/>
  <c r="J71" i="1"/>
  <c r="C71" i="1"/>
  <c r="AL6" i="1"/>
  <c r="AE6" i="1"/>
  <c r="X6" i="1"/>
  <c r="Q6" i="1"/>
  <c r="C4" i="2"/>
  <c r="C10" i="2" s="1"/>
  <c r="C15" i="2"/>
  <c r="C14" i="2"/>
  <c r="C13" i="2"/>
  <c r="C12" i="2"/>
  <c r="C11" i="2"/>
  <c r="C7" i="2"/>
  <c r="C6" i="2"/>
  <c r="C3" i="2"/>
  <c r="AK40" i="1" a="1"/>
  <c r="AK40" i="1" s="1"/>
  <c r="AD40" i="1" a="1"/>
  <c r="AD40" i="1" s="1"/>
  <c r="W40" i="1" a="1"/>
  <c r="W40" i="1" s="1"/>
  <c r="P40" i="1" a="1"/>
  <c r="P40" i="1" s="1"/>
  <c r="I40" i="1" a="1"/>
  <c r="I40" i="1" s="1"/>
  <c r="B40" i="1" a="1"/>
  <c r="B40" i="1" s="1"/>
  <c r="AK8" i="1" a="1"/>
  <c r="AK8" i="1" s="1"/>
  <c r="AD8" i="1" a="1"/>
  <c r="AD8" i="1" s="1"/>
  <c r="W8" i="1" a="1"/>
  <c r="W8" i="1" s="1"/>
  <c r="P8" i="1" a="1"/>
  <c r="P8" i="1" s="1"/>
  <c r="I8" i="1" a="1"/>
  <c r="I8" i="1" s="1"/>
  <c r="B8" i="1" a="1"/>
  <c r="B8" i="1" s="1"/>
  <c r="C5" i="2" l="1"/>
  <c r="C8" i="2"/>
  <c r="C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<sst xmlns="http://schemas.openxmlformats.org/spreadsheetml/2006/main" count="56" uniqueCount="34">
  <si>
    <t>ANNEE</t>
  </si>
  <si>
    <t>JOUR DE L'AN</t>
  </si>
  <si>
    <t>Pâques</t>
  </si>
  <si>
    <t>LUNDI DE Pâques</t>
  </si>
  <si>
    <t>FETE DU TRAVAIL</t>
  </si>
  <si>
    <t>VICTOIRE DE 1945</t>
  </si>
  <si>
    <t>ASCENSION</t>
  </si>
  <si>
    <t>PENTECOTE</t>
  </si>
  <si>
    <t>LUNDI DE PENTECOTE</t>
  </si>
  <si>
    <t>FETE NATIONALE</t>
  </si>
  <si>
    <t>ASSOMPTION</t>
  </si>
  <si>
    <t>TOUSSAINT</t>
  </si>
  <si>
    <t>ARMISTICE 1918</t>
  </si>
  <si>
    <t>NOEL</t>
  </si>
  <si>
    <t>dimanche qui suit la 1e lune de printemps</t>
  </si>
  <si>
    <t>1 jour apres paques</t>
  </si>
  <si>
    <t>39 jour apres paques</t>
  </si>
  <si>
    <t>49 jour apres paques</t>
  </si>
  <si>
    <t>50 jour apres paques</t>
  </si>
  <si>
    <t>CHASTAING</t>
  </si>
  <si>
    <t>PREVISIONNEL CONGES MAGASIN</t>
  </si>
  <si>
    <t>EMPLOYE 1</t>
  </si>
  <si>
    <t>EMPLOYE 2</t>
  </si>
  <si>
    <t>EMPLOYE 3</t>
  </si>
  <si>
    <t>EMPLOYE 4</t>
  </si>
  <si>
    <t>EMPLOYE 5</t>
  </si>
  <si>
    <t>EMPLOYE 6</t>
  </si>
  <si>
    <t>DATE DE DEBUT</t>
  </si>
  <si>
    <t>SAISIR LA DATE DE DEBUT DES CONGES SOUHAITES</t>
  </si>
  <si>
    <t>DATE DE FIN</t>
  </si>
  <si>
    <t>SAISIR LA DATE DE FIN DES CONGES SOUHAITES</t>
  </si>
  <si>
    <t>EMPLOYE</t>
  </si>
  <si>
    <t>NOMBRE DE JOURS</t>
  </si>
  <si>
    <t>DATE DE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</si>
</sst>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d\ dd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Perpetua Titling MT"/>
      <family val="1"/>
    </font>
    <font>
      <b/>
      <sz val="36"/>
      <color theme="1"/>
      <name val="Perpetua Titling MT"/>
      <family val="1"/>
    </font>
    <font>
      <sz val="10"/>
      <color theme="1"/>
      <name val="Calibri"/>
      <family val="2"/>
      <scheme val="minor"/>
    </font>
    <font>
      <b/>
      <sz val="22"/>
      <color theme="1"/>
      <name val="Perpetua Titling MT"/>
      <family val="1"/>
    </font>
    <font>
      <b/>
      <sz val="18"/>
      <color theme="1"/>
      <name val="Perpetua Titling MT"/>
      <family val="1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Perpetua Titling MT"/>
      <family val="1"/>
    </font>
    <font>
      <b/>
      <sz val="16"/>
      <color theme="0"/>
      <name val="Perpetua Titling MT"/>
      <family val="1"/>
    </font>
    <font>
      <sz val="8"/>
      <color theme="0"/>
      <name val="Perpetua Titling MT"/>
      <family val="1"/>
    </font>
    <font>
      <u/>
      <sz val="11"/>
      <color theme="1"/>
      <name val="Calibri"/>
      <family val="2"/>
      <scheme val="minor"/>
    </font>
    <font>
      <b/>
      <sz val="18"/>
      <color rgb="FFFF0000"/>
      <name val="Perpetua Titling MT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206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/>
      <diagonal/>
    </border>
    <border>
      <left style="thin">
        <color theme="0" tint="-0.2499465926084170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0" tint="-0.24994659260841701"/>
      </right>
      <top/>
      <bottom style="double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double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5" fontId="1" fillId="2" borderId="5" xfId="0" applyNumberFormat="1" applyFont="1" applyFill="1" applyBorder="1" applyAlignment="1">
      <alignment horizontal="center" vertical="center"/>
    </xf>
    <xf numFmtId="165" fontId="1" fillId="2" borderId="6" xfId="0" applyNumberFormat="1" applyFont="1" applyFill="1" applyBorder="1" applyAlignment="1">
      <alignment horizontal="center" vertical="center"/>
    </xf>
    <xf numFmtId="165" fontId="1" fillId="2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 textRotation="90"/>
    </xf>
    <xf numFmtId="0" fontId="3" fillId="5" borderId="0" xfId="0" applyFont="1" applyFill="1" applyAlignment="1">
      <alignment horizontal="center" vertical="center" textRotation="90"/>
    </xf>
    <xf numFmtId="0" fontId="3" fillId="6" borderId="0" xfId="0" applyFont="1" applyFill="1" applyAlignment="1">
      <alignment horizontal="center" vertical="center" textRotation="90"/>
    </xf>
    <xf numFmtId="0" fontId="3" fillId="8" borderId="0" xfId="0" applyFont="1" applyFill="1" applyAlignment="1">
      <alignment horizontal="center" vertical="center" textRotation="90"/>
    </xf>
    <xf numFmtId="0" fontId="3" fillId="9" borderId="0" xfId="0" applyFont="1" applyFill="1" applyAlignment="1">
      <alignment horizontal="center" vertical="center" textRotation="90"/>
    </xf>
    <xf numFmtId="0" fontId="3" fillId="7" borderId="0" xfId="0" applyFont="1" applyFill="1" applyAlignment="1">
      <alignment horizontal="center" vertical="center" textRotation="90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0" fillId="10" borderId="0" xfId="0" applyFill="1"/>
    <xf numFmtId="0" fontId="5" fillId="0" borderId="0" xfId="0" applyFont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11" fillId="10" borderId="0" xfId="0" applyFont="1" applyFill="1" applyAlignment="1">
      <alignment vertical="top" wrapText="1"/>
    </xf>
    <xf numFmtId="0" fontId="9" fillId="10" borderId="0" xfId="0" applyFont="1" applyFill="1"/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11" fillId="10" borderId="0" xfId="0" applyFont="1" applyFill="1" applyAlignment="1">
      <alignment horizontal="center" vertical="top" wrapText="1"/>
    </xf>
    <xf numFmtId="0" fontId="4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color auto="1"/>
      </font>
      <fill>
        <patternFill>
          <bgColor theme="1" tint="0.34998626667073579"/>
        </patternFill>
      </fill>
    </dxf>
    <dxf>
      <font>
        <color rgb="FFFF9999"/>
      </font>
      <fill>
        <patternFill>
          <bgColor rgb="FFFF9999"/>
        </patternFill>
      </fill>
    </dxf>
    <dxf>
      <font>
        <color rgb="FF66FFFF"/>
      </font>
      <fill>
        <patternFill>
          <bgColor rgb="FF66FFFF"/>
        </patternFill>
      </fill>
    </dxf>
    <dxf>
      <font>
        <color rgb="FFFF9933"/>
      </font>
      <fill>
        <patternFill>
          <bgColor rgb="FFFF9933"/>
        </patternFill>
      </fill>
    </dxf>
    <dxf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66FF"/>
      <color rgb="FFFFFF00"/>
      <color rgb="FFFF9999"/>
      <color rgb="FF66FF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766129</xdr:colOff>
      <xdr:row>0</xdr:row>
      <xdr:rowOff>0</xdr:rowOff>
    </xdr:from>
    <xdr:ext cx="11497956" cy="92551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28129" y="0"/>
          <a:ext cx="11497956" cy="925510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  <a:latin typeface="Perpetua Titling MT" panose="02020502060505020804" pitchFamily="18" charset="0"/>
            </a:rPr>
            <a:t>SAISIE CONGES PREVISIONNELS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742950</xdr:colOff>
          <xdr:row>12</xdr:row>
          <xdr:rowOff>104775</xdr:rowOff>
        </xdr:from>
        <xdr:to>
          <xdr:col>5</xdr:col>
          <xdr:colOff>2095500</xdr:colOff>
          <xdr:row>16</xdr:row>
          <xdr:rowOff>114300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Perpetua Titling MT"/>
                </a:rPr>
                <a:t>VALIDER LA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800F2E-15A7-4C40-B802-71CA7414170A}" name="Tableau1" displayName="Tableau1" ref="A1:D2" totalsRowShown="0" headerRowDxfId="10">
  <autoFilter ref="A1:D2" xr:uid="{9F800F2E-15A7-4C40-B802-71CA7414170A}"/>
  <tableColumns count="4">
    <tableColumn id="1" xr3:uid="{EA430FCE-624E-4209-A6E9-8E1C96D97B78}" name="DATE DE DEBUT"/>
    <tableColumn id="2" xr3:uid="{D2076D63-0478-4D43-8A27-C23BA90F64BD}" name="DATE DE FIN"/>
    <tableColumn id="3" xr3:uid="{40F871FE-2061-4AAC-975F-E85D9335B680}" name="NOMBRE DE JOURS"/>
    <tableColumn id="4" xr3:uid="{FFF5E044-8746-40F7-B795-CDACC4CCDB86}" name="DATE DE SAISIE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2E7828-27DE-4ABD-9070-3576DBFAF61B}" name="Tableau13" displayName="Tableau13" ref="A1:D2" totalsRowShown="0" headerRowDxfId="9">
  <autoFilter ref="A1:D2" xr:uid="{582E7828-27DE-4ABD-9070-3576DBFAF61B}"/>
  <tableColumns count="4">
    <tableColumn id="1" xr3:uid="{E0F58D96-7777-453B-9256-6F401007214D}" name="DATE DE DEBUT"/>
    <tableColumn id="2" xr3:uid="{EC5ABC84-8056-4F66-8ED3-28E322980099}" name="DATE DE FIN"/>
    <tableColumn id="3" xr3:uid="{1D7ED145-1CA3-4C19-9DEE-58855DB4A921}" name="NOMBRE DE JOURS"/>
    <tableColumn id="4" xr3:uid="{E5C2D79A-464A-452A-9ED3-7AB7A9038ABA}" name="DATE DE SAISIE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3D3C9D-94BA-4D05-8284-557EF1C49B52}" name="Tableau14" displayName="Tableau14" ref="A1:D2" totalsRowShown="0" headerRowDxfId="8">
  <autoFilter ref="A1:D2" xr:uid="{A73D3C9D-94BA-4D05-8284-557EF1C49B52}"/>
  <tableColumns count="4">
    <tableColumn id="1" xr3:uid="{1A305841-4E36-49A6-87ED-FB7F7000DA62}" name="DATE DE DEBUT"/>
    <tableColumn id="2" xr3:uid="{C8804A56-591A-408B-BAAB-A013C021A9DB}" name="DATE DE FIN"/>
    <tableColumn id="3" xr3:uid="{F7538356-995F-4AAE-ADEF-628BC2273193}" name="NOMBRE DE JOURS"/>
    <tableColumn id="4" xr3:uid="{9C77AC15-F49D-448D-9322-0C23582045C2}" name="DATE DE SAISIE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77559E8-F7F8-48AC-B4FA-8BCA7F1447C3}" name="Tableau15" displayName="Tableau15" ref="A1:D2" totalsRowShown="0" headerRowDxfId="7">
  <autoFilter ref="A1:D2" xr:uid="{177559E8-F7F8-48AC-B4FA-8BCA7F1447C3}"/>
  <tableColumns count="4">
    <tableColumn id="1" xr3:uid="{2AFBB706-0FAE-4C06-9AA3-DD72AC0A2847}" name="DATE DE DEBUT"/>
    <tableColumn id="2" xr3:uid="{61CB1CFC-5B21-4193-8309-B468685257F1}" name="DATE DE FIN"/>
    <tableColumn id="3" xr3:uid="{0E7704B0-E3E3-4017-8ECB-CF8E1611C268}" name="NOMBRE DE JOURS"/>
    <tableColumn id="4" xr3:uid="{91FE6DE8-A407-40C6-9332-6DE94F7E68BF}" name="DATE DE SAISIE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C97B3A3-2EA9-4282-8CBB-B202E007ABF8}" name="Tableau16" displayName="Tableau16" ref="A1:D2" totalsRowShown="0" headerRowDxfId="6">
  <autoFilter ref="A1:D2" xr:uid="{2C97B3A3-2EA9-4282-8CBB-B202E007ABF8}"/>
  <tableColumns count="4">
    <tableColumn id="1" xr3:uid="{960D627D-8AEF-4EDD-8B45-90A1428134C2}" name="DATE DE DEBUT"/>
    <tableColumn id="2" xr3:uid="{A7B6FE42-09C0-4DDA-8D71-B7852F4829E0}" name="DATE DE FIN"/>
    <tableColumn id="3" xr3:uid="{0EE58EEF-E027-483C-A13F-22634EBEA3CD}" name="NOMBRE DE JOURS"/>
    <tableColumn id="4" xr3:uid="{2E4CFA35-2B27-467C-959A-03E36A1474D5}" name="DATE DE SAISIE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613185B-CB7B-4671-B497-01F516F8AB2C}" name="Tableau17" displayName="Tableau17" ref="A1:D2" totalsRowShown="0" headerRowDxfId="5">
  <autoFilter ref="A1:D2" xr:uid="{7613185B-CB7B-4671-B497-01F516F8AB2C}"/>
  <tableColumns count="4">
    <tableColumn id="1" xr3:uid="{08B08415-CE03-455D-853F-4703D3B3E0CC}" name="DATE DE DEBUT"/>
    <tableColumn id="2" xr3:uid="{9182C468-495A-47F4-AE03-0E94C3A4AD4E}" name="DATE DE FIN"/>
    <tableColumn id="3" xr3:uid="{B53C010F-E8BE-4002-9C86-25E8512212EF}" name="NOMBRE DE JOURS"/>
    <tableColumn id="4" xr3:uid="{2DC30DE9-87F6-492A-8F5C-26E740E4E1D3}" name="DATE DE SAISIE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A08C7-2384-4AF3-9FD8-7B4F9B59EF48}">
  <sheetPr>
    <tabColor rgb="FF00B050"/>
  </sheetPr>
  <dimension ref="B7:D20"/>
  <sheetViews>
    <sheetView tabSelected="1" workbookViewId="0">
      <selection activeCell="B8" sqref="B8"/>
    </sheetView>
  </sheetViews>
  <sheetFormatPr baseColWidth="10" defaultRowHeight="15" x14ac:dyDescent="0.25"/>
  <cols>
    <col min="1" max="1" width="14.7109375" style="34" customWidth="1"/>
    <col min="2" max="2" width="29.28515625" style="34" customWidth="1"/>
    <col min="3" max="5" width="11.42578125" style="34"/>
    <col min="6" max="6" width="32.7109375" style="34" customWidth="1"/>
    <col min="7" max="16384" width="11.42578125" style="34"/>
  </cols>
  <sheetData>
    <row r="7" spans="2:4" x14ac:dyDescent="0.25">
      <c r="B7" s="38" t="s">
        <v>31</v>
      </c>
    </row>
    <row r="8" spans="2:4" ht="44.25" customHeight="1" x14ac:dyDescent="0.25">
      <c r="B8" s="35"/>
    </row>
    <row r="12" spans="2:4" ht="39.950000000000003" customHeight="1" x14ac:dyDescent="0.25">
      <c r="B12" s="36" t="s">
        <v>27</v>
      </c>
      <c r="C12" s="41"/>
      <c r="D12" s="41"/>
    </row>
    <row r="13" spans="2:4" ht="15" customHeight="1" x14ac:dyDescent="0.25">
      <c r="C13" s="42" t="s">
        <v>28</v>
      </c>
      <c r="D13" s="42"/>
    </row>
    <row r="14" spans="2:4" x14ac:dyDescent="0.25">
      <c r="C14" s="42"/>
      <c r="D14" s="42"/>
    </row>
    <row r="15" spans="2:4" x14ac:dyDescent="0.25">
      <c r="C15" s="37"/>
      <c r="D15" s="37"/>
    </row>
    <row r="18" spans="2:4" ht="39.950000000000003" customHeight="1" x14ac:dyDescent="0.25">
      <c r="B18" s="36" t="s">
        <v>29</v>
      </c>
      <c r="C18" s="41"/>
      <c r="D18" s="41"/>
    </row>
    <row r="19" spans="2:4" x14ac:dyDescent="0.25">
      <c r="C19" s="42" t="s">
        <v>30</v>
      </c>
      <c r="D19" s="42"/>
    </row>
    <row r="20" spans="2:4" x14ac:dyDescent="0.25">
      <c r="C20" s="42"/>
      <c r="D20" s="42"/>
    </row>
  </sheetData>
  <mergeCells count="4">
    <mergeCell ref="C12:D12"/>
    <mergeCell ref="C13:D14"/>
    <mergeCell ref="C18:D18"/>
    <mergeCell ref="C19:D2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>
                <anchor>
                  <from>
                    <xdr:col>4</xdr:col>
                    <xdr:colOff>742950</xdr:colOff>
                    <xdr:row>12</xdr:row>
                    <xdr:rowOff>104775</xdr:rowOff>
                  </from>
                  <to>
                    <xdr:col>5</xdr:col>
                    <xdr:colOff>2095500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F66B1A-C9D1-4DDA-94BC-6CA52A6B6EEF}">
          <x14:formula1>
            <xm:f>LISTES!$B$2:$B$8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81E62-5E93-46CA-937D-E3DECBEE0548}">
  <sheetPr>
    <tabColor theme="3" tint="0.59999389629810485"/>
    <pageSetUpPr fitToPage="1"/>
  </sheetPr>
  <dimension ref="B1:AQ71"/>
  <sheetViews>
    <sheetView topLeftCell="A7" zoomScaleNormal="100" workbookViewId="0">
      <selection activeCell="AR6" sqref="AR6"/>
    </sheetView>
  </sheetViews>
  <sheetFormatPr baseColWidth="10" defaultRowHeight="20.100000000000001" customHeight="1" x14ac:dyDescent="0.25"/>
  <cols>
    <col min="1" max="1" width="4.85546875" style="1" customWidth="1"/>
    <col min="2" max="2" width="11.42578125" style="1"/>
    <col min="3" max="8" width="3.7109375" style="1" customWidth="1"/>
    <col min="9" max="9" width="11.42578125" style="1"/>
    <col min="10" max="15" width="3.7109375" style="1" customWidth="1"/>
    <col min="16" max="16" width="11.42578125" style="1"/>
    <col min="17" max="22" width="3.7109375" style="1" customWidth="1"/>
    <col min="23" max="23" width="11.42578125" style="1"/>
    <col min="24" max="29" width="3.7109375" style="1" customWidth="1"/>
    <col min="30" max="30" width="11.42578125" style="1"/>
    <col min="31" max="36" width="3.7109375" style="1" customWidth="1"/>
    <col min="37" max="37" width="11.42578125" style="1"/>
    <col min="38" max="43" width="3.7109375" style="1" customWidth="1"/>
    <col min="44" max="16384" width="11.42578125" style="1"/>
  </cols>
  <sheetData>
    <row r="1" spans="2:43" ht="15" customHeight="1" x14ac:dyDescent="0.25"/>
    <row r="2" spans="2:43" ht="15" customHeight="1" x14ac:dyDescent="0.25"/>
    <row r="3" spans="2:43" ht="5.0999999999999996" customHeight="1" x14ac:dyDescent="0.25"/>
    <row r="4" spans="2:43" ht="20.100000000000001" customHeight="1" x14ac:dyDescent="0.25">
      <c r="B4" s="44" t="s">
        <v>20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4" t="s">
        <v>0</v>
      </c>
      <c r="R4" s="45"/>
      <c r="S4" s="45"/>
      <c r="T4" s="45"/>
      <c r="U4" s="45"/>
      <c r="V4" s="45"/>
      <c r="W4" s="43">
        <v>2023</v>
      </c>
      <c r="X4" s="43"/>
      <c r="Y4" s="43"/>
      <c r="Z4" s="43"/>
      <c r="AA4" s="2"/>
      <c r="AB4" s="2"/>
      <c r="AC4" s="2"/>
    </row>
    <row r="5" spans="2:43" ht="0.95" customHeight="1" x14ac:dyDescent="0.25">
      <c r="P5" s="3"/>
      <c r="W5" s="7"/>
      <c r="X5" s="7"/>
      <c r="Y5" s="7"/>
      <c r="Z5" s="2"/>
      <c r="AA5" s="2"/>
      <c r="AB5" s="2"/>
      <c r="AC5" s="2"/>
    </row>
    <row r="6" spans="2:43" ht="54.95" customHeight="1" x14ac:dyDescent="0.25">
      <c r="C6" s="21" t="str">
        <f>LISTES!B3</f>
        <v>EMPLOYE 1</v>
      </c>
      <c r="D6" s="22" t="str">
        <f>LISTES!B4</f>
        <v>EMPLOYE 2</v>
      </c>
      <c r="E6" s="23" t="str">
        <f>LISTES!B5</f>
        <v>EMPLOYE 3</v>
      </c>
      <c r="F6" s="24" t="str">
        <f>LISTES!B6</f>
        <v>EMPLOYE 4</v>
      </c>
      <c r="G6" s="25" t="str">
        <f>LISTES!B7</f>
        <v>EMPLOYE 5</v>
      </c>
      <c r="H6" s="26" t="str">
        <f>LISTES!B8</f>
        <v>EMPLOYE 6</v>
      </c>
      <c r="I6" s="27"/>
      <c r="J6" s="21" t="str">
        <f>LISTES!B3</f>
        <v>EMPLOYE 1</v>
      </c>
      <c r="K6" s="22" t="str">
        <f>LISTES!B4</f>
        <v>EMPLOYE 2</v>
      </c>
      <c r="L6" s="23" t="str">
        <f>LISTES!B5</f>
        <v>EMPLOYE 3</v>
      </c>
      <c r="M6" s="24" t="str">
        <f>LISTES!B6</f>
        <v>EMPLOYE 4</v>
      </c>
      <c r="N6" s="25" t="str">
        <f>LISTES!B7</f>
        <v>EMPLOYE 5</v>
      </c>
      <c r="O6" s="26" t="str">
        <f>LISTES!B8</f>
        <v>EMPLOYE 6</v>
      </c>
      <c r="P6" s="27"/>
      <c r="Q6" s="21" t="str">
        <f>LISTES!B3</f>
        <v>EMPLOYE 1</v>
      </c>
      <c r="R6" s="22" t="str">
        <f>LISTES!B4</f>
        <v>EMPLOYE 2</v>
      </c>
      <c r="S6" s="23" t="str">
        <f>LISTES!B5</f>
        <v>EMPLOYE 3</v>
      </c>
      <c r="T6" s="24" t="str">
        <f>LISTES!B6</f>
        <v>EMPLOYE 4</v>
      </c>
      <c r="U6" s="25" t="str">
        <f>LISTES!B7</f>
        <v>EMPLOYE 5</v>
      </c>
      <c r="V6" s="26" t="str">
        <f>LISTES!B8</f>
        <v>EMPLOYE 6</v>
      </c>
      <c r="W6" s="27"/>
      <c r="X6" s="21" t="str">
        <f>LISTES!B3</f>
        <v>EMPLOYE 1</v>
      </c>
      <c r="Y6" s="22" t="str">
        <f>LISTES!B4</f>
        <v>EMPLOYE 2</v>
      </c>
      <c r="Z6" s="23" t="str">
        <f>LISTES!B5</f>
        <v>EMPLOYE 3</v>
      </c>
      <c r="AA6" s="24" t="str">
        <f>LISTES!B6</f>
        <v>EMPLOYE 4</v>
      </c>
      <c r="AB6" s="25" t="str">
        <f>LISTES!B7</f>
        <v>EMPLOYE 5</v>
      </c>
      <c r="AC6" s="26" t="str">
        <f>LISTES!B8</f>
        <v>EMPLOYE 6</v>
      </c>
      <c r="AD6" s="27"/>
      <c r="AE6" s="21" t="str">
        <f>LISTES!B3</f>
        <v>EMPLOYE 1</v>
      </c>
      <c r="AF6" s="22" t="str">
        <f>LISTES!B4</f>
        <v>EMPLOYE 2</v>
      </c>
      <c r="AG6" s="23" t="str">
        <f>LISTES!B5</f>
        <v>EMPLOYE 3</v>
      </c>
      <c r="AH6" s="24" t="str">
        <f>LISTES!B6</f>
        <v>EMPLOYE 4</v>
      </c>
      <c r="AI6" s="25" t="str">
        <f>LISTES!B7</f>
        <v>EMPLOYE 5</v>
      </c>
      <c r="AJ6" s="26" t="str">
        <f>LISTES!B8</f>
        <v>EMPLOYE 6</v>
      </c>
      <c r="AK6" s="27"/>
      <c r="AL6" s="21" t="str">
        <f>LISTES!B3</f>
        <v>EMPLOYE 1</v>
      </c>
      <c r="AM6" s="22" t="str">
        <f>LISTES!B4</f>
        <v>EMPLOYE 2</v>
      </c>
      <c r="AN6" s="23" t="str">
        <f>LISTES!B5</f>
        <v>EMPLOYE 3</v>
      </c>
      <c r="AO6" s="24" t="str">
        <f>LISTES!B6</f>
        <v>EMPLOYE 4</v>
      </c>
      <c r="AP6" s="25" t="str">
        <f>LISTES!B7</f>
        <v>EMPLOYE 5</v>
      </c>
      <c r="AQ6" s="26" t="str">
        <f>LISTES!B8</f>
        <v>EMPLOYE 6</v>
      </c>
    </row>
    <row r="7" spans="2:43" ht="20.100000000000001" customHeight="1" x14ac:dyDescent="0.25">
      <c r="B7" s="50">
        <v>36526</v>
      </c>
      <c r="C7" s="50"/>
      <c r="D7" s="50"/>
      <c r="E7" s="50"/>
      <c r="F7" s="50"/>
      <c r="G7" s="50"/>
      <c r="H7" s="50"/>
      <c r="I7" s="51">
        <v>36557</v>
      </c>
      <c r="J7" s="52"/>
      <c r="K7" s="52"/>
      <c r="L7" s="52"/>
      <c r="M7" s="52"/>
      <c r="N7" s="52"/>
      <c r="O7" s="53"/>
      <c r="P7" s="51">
        <v>36586</v>
      </c>
      <c r="Q7" s="52"/>
      <c r="R7" s="52"/>
      <c r="S7" s="52"/>
      <c r="T7" s="52"/>
      <c r="U7" s="52"/>
      <c r="V7" s="53"/>
      <c r="W7" s="51">
        <v>36617</v>
      </c>
      <c r="X7" s="52"/>
      <c r="Y7" s="52"/>
      <c r="Z7" s="52"/>
      <c r="AA7" s="52"/>
      <c r="AB7" s="52"/>
      <c r="AC7" s="53"/>
      <c r="AD7" s="51">
        <v>36647</v>
      </c>
      <c r="AE7" s="52"/>
      <c r="AF7" s="52"/>
      <c r="AG7" s="52"/>
      <c r="AH7" s="52"/>
      <c r="AI7" s="52"/>
      <c r="AJ7" s="53"/>
      <c r="AK7" s="51">
        <v>36678</v>
      </c>
      <c r="AL7" s="52"/>
      <c r="AM7" s="52"/>
      <c r="AN7" s="52"/>
      <c r="AO7" s="52"/>
      <c r="AP7" s="52"/>
      <c r="AQ7" s="53"/>
    </row>
    <row r="8" spans="2:43" ht="20.100000000000001" customHeight="1" x14ac:dyDescent="0.25">
      <c r="B8" s="4" cm="1">
        <f t="array" ref="B8:B38">_xlfn.SEQUENCE(DAY(DATE($W$4,MONTH(B7)+1,1)-1),1,DATE($W$4,MONTH(B7),1),1)</f>
        <v>44927</v>
      </c>
      <c r="C8" s="8"/>
      <c r="D8" s="9"/>
      <c r="E8" s="9"/>
      <c r="F8" s="9"/>
      <c r="G8" s="9"/>
      <c r="H8" s="10"/>
      <c r="I8" s="4" cm="1">
        <f t="array" ref="I8:I35">_xlfn.SEQUENCE(DAY(DATE($W$4,MONTH(I7)+1,1)-1),1,DATE($W$4,MONTH(I7),1),1)</f>
        <v>44958</v>
      </c>
      <c r="J8" s="8"/>
      <c r="K8" s="9"/>
      <c r="L8" s="9"/>
      <c r="M8" s="9"/>
      <c r="N8" s="9"/>
      <c r="O8" s="10"/>
      <c r="P8" s="4" cm="1">
        <f t="array" ref="P8:P38">_xlfn.SEQUENCE(DAY(DATE($W$4,MONTH(P7)+1,1)-1),1,DATE($W$4,MONTH(P7),1),1)</f>
        <v>44986</v>
      </c>
      <c r="Q8" s="8"/>
      <c r="R8" s="9"/>
      <c r="S8" s="9"/>
      <c r="T8" s="9"/>
      <c r="U8" s="9"/>
      <c r="V8" s="10"/>
      <c r="W8" s="4" cm="1">
        <f t="array" ref="W8:W37">_xlfn.SEQUENCE(DAY(DATE($W$4,MONTH(W7)+1,1)-1),1,DATE($W$4,MONTH(W7),1),1)</f>
        <v>45017</v>
      </c>
      <c r="X8" s="8"/>
      <c r="Y8" s="9"/>
      <c r="Z8" s="9"/>
      <c r="AA8" s="9"/>
      <c r="AB8" s="9"/>
      <c r="AC8" s="10"/>
      <c r="AD8" s="4" cm="1">
        <f t="array" ref="AD8:AD38">_xlfn.SEQUENCE(DAY(DATE($W$4,MONTH(AD7)+1,1)-1),1,DATE($W$4,MONTH(AD7),1),1)</f>
        <v>45047</v>
      </c>
      <c r="AE8" s="8"/>
      <c r="AF8" s="9"/>
      <c r="AG8" s="9"/>
      <c r="AH8" s="9"/>
      <c r="AI8" s="9"/>
      <c r="AJ8" s="10"/>
      <c r="AK8" s="4" cm="1">
        <f t="array" ref="AK8:AK37">_xlfn.SEQUENCE(DAY(DATE($W$4,MONTH(AK7)+1,1)-1),1,DATE($W$4,MONTH(AK7),1),1)</f>
        <v>45078</v>
      </c>
      <c r="AL8" s="8"/>
      <c r="AM8" s="9"/>
      <c r="AN8" s="9"/>
      <c r="AO8" s="9"/>
      <c r="AP8" s="9"/>
      <c r="AQ8" s="10"/>
    </row>
    <row r="9" spans="2:43" ht="20.100000000000001" customHeight="1" x14ac:dyDescent="0.25">
      <c r="B9" s="5">
        <v>44928</v>
      </c>
      <c r="C9" s="11"/>
      <c r="D9" s="12"/>
      <c r="E9" s="12"/>
      <c r="F9" s="12"/>
      <c r="G9" s="12"/>
      <c r="H9" s="13"/>
      <c r="I9" s="5">
        <v>44959</v>
      </c>
      <c r="J9" s="11"/>
      <c r="K9" s="12"/>
      <c r="L9" s="12"/>
      <c r="M9" s="12"/>
      <c r="N9" s="12"/>
      <c r="O9" s="13"/>
      <c r="P9" s="5">
        <v>44987</v>
      </c>
      <c r="Q9" s="11"/>
      <c r="R9" s="12"/>
      <c r="S9" s="12"/>
      <c r="T9" s="12"/>
      <c r="U9" s="12"/>
      <c r="V9" s="13"/>
      <c r="W9" s="5">
        <v>45018</v>
      </c>
      <c r="X9" s="11"/>
      <c r="Y9" s="12"/>
      <c r="Z9" s="12"/>
      <c r="AA9" s="12"/>
      <c r="AB9" s="12"/>
      <c r="AC9" s="13"/>
      <c r="AD9" s="5">
        <v>45048</v>
      </c>
      <c r="AE9" s="11"/>
      <c r="AF9" s="12"/>
      <c r="AG9" s="12"/>
      <c r="AH9" s="12"/>
      <c r="AI9" s="12"/>
      <c r="AJ9" s="13"/>
      <c r="AK9" s="5">
        <v>45079</v>
      </c>
      <c r="AL9" s="11"/>
      <c r="AM9" s="12"/>
      <c r="AN9" s="12"/>
      <c r="AO9" s="12"/>
      <c r="AP9" s="12"/>
      <c r="AQ9" s="13"/>
    </row>
    <row r="10" spans="2:43" ht="20.100000000000001" customHeight="1" x14ac:dyDescent="0.25">
      <c r="B10" s="5">
        <v>44929</v>
      </c>
      <c r="C10" s="11"/>
      <c r="D10" s="12"/>
      <c r="E10" s="12"/>
      <c r="F10" s="12"/>
      <c r="G10" s="12"/>
      <c r="H10" s="13"/>
      <c r="I10" s="5">
        <v>44960</v>
      </c>
      <c r="J10" s="11"/>
      <c r="K10" s="12"/>
      <c r="L10" s="12"/>
      <c r="M10" s="12"/>
      <c r="N10" s="12"/>
      <c r="O10" s="13"/>
      <c r="P10" s="5">
        <v>44988</v>
      </c>
      <c r="Q10" s="11"/>
      <c r="R10" s="12"/>
      <c r="S10" s="12"/>
      <c r="T10" s="12"/>
      <c r="U10" s="12"/>
      <c r="V10" s="13"/>
      <c r="W10" s="5">
        <v>45019</v>
      </c>
      <c r="X10" s="11"/>
      <c r="Y10" s="12"/>
      <c r="Z10" s="12"/>
      <c r="AA10" s="12"/>
      <c r="AB10" s="12"/>
      <c r="AC10" s="13"/>
      <c r="AD10" s="5">
        <v>45049</v>
      </c>
      <c r="AE10" s="11"/>
      <c r="AF10" s="12"/>
      <c r="AG10" s="12"/>
      <c r="AH10" s="12"/>
      <c r="AI10" s="12"/>
      <c r="AJ10" s="13"/>
      <c r="AK10" s="5">
        <v>45080</v>
      </c>
      <c r="AL10" s="11"/>
      <c r="AM10" s="12"/>
      <c r="AN10" s="12"/>
      <c r="AO10" s="12"/>
      <c r="AP10" s="12"/>
      <c r="AQ10" s="13"/>
    </row>
    <row r="11" spans="2:43" ht="20.100000000000001" customHeight="1" x14ac:dyDescent="0.25">
      <c r="B11" s="5">
        <v>44930</v>
      </c>
      <c r="C11" s="11"/>
      <c r="D11" s="12"/>
      <c r="E11" s="12"/>
      <c r="F11" s="12"/>
      <c r="G11" s="12"/>
      <c r="H11" s="13"/>
      <c r="I11" s="5">
        <v>44961</v>
      </c>
      <c r="J11" s="11"/>
      <c r="K11" s="12"/>
      <c r="L11" s="12"/>
      <c r="M11" s="12"/>
      <c r="N11" s="12"/>
      <c r="O11" s="13"/>
      <c r="P11" s="5">
        <v>44989</v>
      </c>
      <c r="Q11" s="11"/>
      <c r="R11" s="12"/>
      <c r="S11" s="12"/>
      <c r="T11" s="12"/>
      <c r="U11" s="12"/>
      <c r="V11" s="13"/>
      <c r="W11" s="5">
        <v>45020</v>
      </c>
      <c r="X11" s="11"/>
      <c r="Y11" s="12"/>
      <c r="Z11" s="12"/>
      <c r="AA11" s="12"/>
      <c r="AB11" s="12"/>
      <c r="AC11" s="13"/>
      <c r="AD11" s="5">
        <v>45050</v>
      </c>
      <c r="AE11" s="11"/>
      <c r="AF11" s="12"/>
      <c r="AG11" s="12"/>
      <c r="AH11" s="12"/>
      <c r="AI11" s="12"/>
      <c r="AJ11" s="13"/>
      <c r="AK11" s="5">
        <v>45081</v>
      </c>
      <c r="AL11" s="11"/>
      <c r="AM11" s="12"/>
      <c r="AN11" s="12"/>
      <c r="AO11" s="12"/>
      <c r="AP11" s="12"/>
      <c r="AQ11" s="13"/>
    </row>
    <row r="12" spans="2:43" ht="20.100000000000001" customHeight="1" x14ac:dyDescent="0.25">
      <c r="B12" s="5">
        <v>44931</v>
      </c>
      <c r="C12" s="11"/>
      <c r="D12" s="12"/>
      <c r="E12" s="12"/>
      <c r="F12" s="12"/>
      <c r="G12" s="12"/>
      <c r="H12" s="13"/>
      <c r="I12" s="5">
        <v>44962</v>
      </c>
      <c r="J12" s="11"/>
      <c r="K12" s="12"/>
      <c r="L12" s="12"/>
      <c r="M12" s="12"/>
      <c r="N12" s="12"/>
      <c r="O12" s="13"/>
      <c r="P12" s="5">
        <v>44990</v>
      </c>
      <c r="Q12" s="11"/>
      <c r="R12" s="12"/>
      <c r="S12" s="12"/>
      <c r="T12" s="12"/>
      <c r="U12" s="12"/>
      <c r="V12" s="13"/>
      <c r="W12" s="5">
        <v>45021</v>
      </c>
      <c r="X12" s="11"/>
      <c r="Y12" s="12"/>
      <c r="Z12" s="12"/>
      <c r="AA12" s="12"/>
      <c r="AB12" s="12"/>
      <c r="AC12" s="13"/>
      <c r="AD12" s="5">
        <v>45051</v>
      </c>
      <c r="AE12" s="11"/>
      <c r="AF12" s="12"/>
      <c r="AG12" s="12"/>
      <c r="AH12" s="12"/>
      <c r="AI12" s="12"/>
      <c r="AJ12" s="13"/>
      <c r="AK12" s="5">
        <v>45082</v>
      </c>
      <c r="AL12" s="11"/>
      <c r="AM12" s="12"/>
      <c r="AN12" s="12"/>
      <c r="AO12" s="12"/>
      <c r="AP12" s="12"/>
      <c r="AQ12" s="13"/>
    </row>
    <row r="13" spans="2:43" ht="20.100000000000001" customHeight="1" x14ac:dyDescent="0.25">
      <c r="B13" s="5">
        <v>44932</v>
      </c>
      <c r="C13" s="11"/>
      <c r="D13" s="12"/>
      <c r="E13" s="12"/>
      <c r="F13" s="12"/>
      <c r="G13" s="12"/>
      <c r="H13" s="13"/>
      <c r="I13" s="5">
        <v>44963</v>
      </c>
      <c r="J13" s="11"/>
      <c r="K13" s="12"/>
      <c r="L13" s="12"/>
      <c r="M13" s="12"/>
      <c r="N13" s="12"/>
      <c r="O13" s="13"/>
      <c r="P13" s="5">
        <v>44991</v>
      </c>
      <c r="Q13" s="11"/>
      <c r="R13" s="12"/>
      <c r="S13" s="12"/>
      <c r="T13" s="12"/>
      <c r="U13" s="12"/>
      <c r="V13" s="13"/>
      <c r="W13" s="5">
        <v>45022</v>
      </c>
      <c r="X13" s="11"/>
      <c r="Y13" s="12"/>
      <c r="Z13" s="12"/>
      <c r="AA13" s="12"/>
      <c r="AB13" s="12"/>
      <c r="AC13" s="13"/>
      <c r="AD13" s="5">
        <v>45052</v>
      </c>
      <c r="AE13" s="11"/>
      <c r="AF13" s="12"/>
      <c r="AG13" s="12"/>
      <c r="AH13" s="12"/>
      <c r="AI13" s="12"/>
      <c r="AJ13" s="13"/>
      <c r="AK13" s="5">
        <v>45083</v>
      </c>
      <c r="AL13" s="11"/>
      <c r="AM13" s="12"/>
      <c r="AN13" s="12"/>
      <c r="AO13" s="12"/>
      <c r="AP13" s="12"/>
      <c r="AQ13" s="13"/>
    </row>
    <row r="14" spans="2:43" ht="20.100000000000001" customHeight="1" x14ac:dyDescent="0.25">
      <c r="B14" s="5">
        <v>44933</v>
      </c>
      <c r="C14" s="11"/>
      <c r="D14" s="12"/>
      <c r="E14" s="12"/>
      <c r="F14" s="12"/>
      <c r="G14" s="12"/>
      <c r="H14" s="13"/>
      <c r="I14" s="5">
        <v>44964</v>
      </c>
      <c r="J14" s="11"/>
      <c r="K14" s="12"/>
      <c r="L14" s="12"/>
      <c r="M14" s="12"/>
      <c r="N14" s="12"/>
      <c r="O14" s="13"/>
      <c r="P14" s="5">
        <v>44992</v>
      </c>
      <c r="Q14" s="11"/>
      <c r="R14" s="12"/>
      <c r="S14" s="12"/>
      <c r="T14" s="12"/>
      <c r="U14" s="12"/>
      <c r="V14" s="13"/>
      <c r="W14" s="5">
        <v>45023</v>
      </c>
      <c r="X14" s="11"/>
      <c r="Y14" s="12"/>
      <c r="Z14" s="12"/>
      <c r="AA14" s="12"/>
      <c r="AB14" s="12"/>
      <c r="AC14" s="13"/>
      <c r="AD14" s="5">
        <v>45053</v>
      </c>
      <c r="AE14" s="11"/>
      <c r="AF14" s="12"/>
      <c r="AG14" s="12"/>
      <c r="AH14" s="12"/>
      <c r="AI14" s="12"/>
      <c r="AJ14" s="13"/>
      <c r="AK14" s="5">
        <v>45084</v>
      </c>
      <c r="AL14" s="11"/>
      <c r="AM14" s="12"/>
      <c r="AN14" s="12"/>
      <c r="AO14" s="12"/>
      <c r="AP14" s="12"/>
      <c r="AQ14" s="13"/>
    </row>
    <row r="15" spans="2:43" ht="20.100000000000001" customHeight="1" x14ac:dyDescent="0.25">
      <c r="B15" s="5">
        <v>44934</v>
      </c>
      <c r="C15" s="11"/>
      <c r="D15" s="12"/>
      <c r="E15" s="12"/>
      <c r="F15" s="12"/>
      <c r="G15" s="12"/>
      <c r="H15" s="13"/>
      <c r="I15" s="5">
        <v>44965</v>
      </c>
      <c r="J15" s="11"/>
      <c r="K15" s="12"/>
      <c r="L15" s="12"/>
      <c r="M15" s="12"/>
      <c r="N15" s="12"/>
      <c r="O15" s="13"/>
      <c r="P15" s="5">
        <v>44993</v>
      </c>
      <c r="Q15" s="11"/>
      <c r="R15" s="12"/>
      <c r="S15" s="12"/>
      <c r="T15" s="12"/>
      <c r="U15" s="12"/>
      <c r="V15" s="13"/>
      <c r="W15" s="5">
        <v>45024</v>
      </c>
      <c r="X15" s="11"/>
      <c r="Y15" s="12"/>
      <c r="Z15" s="12"/>
      <c r="AA15" s="12"/>
      <c r="AB15" s="12"/>
      <c r="AC15" s="13"/>
      <c r="AD15" s="5">
        <v>45054</v>
      </c>
      <c r="AE15" s="11"/>
      <c r="AF15" s="12"/>
      <c r="AG15" s="12"/>
      <c r="AH15" s="12"/>
      <c r="AI15" s="12"/>
      <c r="AJ15" s="13"/>
      <c r="AK15" s="5">
        <v>45085</v>
      </c>
      <c r="AL15" s="11"/>
      <c r="AM15" s="12"/>
      <c r="AN15" s="12"/>
      <c r="AO15" s="12"/>
      <c r="AP15" s="12"/>
      <c r="AQ15" s="13"/>
    </row>
    <row r="16" spans="2:43" ht="20.100000000000001" customHeight="1" x14ac:dyDescent="0.25">
      <c r="B16" s="5">
        <v>44935</v>
      </c>
      <c r="C16" s="11"/>
      <c r="D16" s="12"/>
      <c r="E16" s="12"/>
      <c r="F16" s="12"/>
      <c r="G16" s="12"/>
      <c r="H16" s="13"/>
      <c r="I16" s="5">
        <v>44966</v>
      </c>
      <c r="J16" s="11"/>
      <c r="K16" s="12"/>
      <c r="L16" s="12"/>
      <c r="M16" s="12"/>
      <c r="N16" s="12"/>
      <c r="O16" s="13"/>
      <c r="P16" s="5">
        <v>44994</v>
      </c>
      <c r="Q16" s="11"/>
      <c r="R16" s="12"/>
      <c r="S16" s="12"/>
      <c r="T16" s="12"/>
      <c r="U16" s="12"/>
      <c r="V16" s="13"/>
      <c r="W16" s="5">
        <v>45025</v>
      </c>
      <c r="X16" s="11"/>
      <c r="Y16" s="12"/>
      <c r="Z16" s="12"/>
      <c r="AA16" s="12"/>
      <c r="AB16" s="12"/>
      <c r="AC16" s="13"/>
      <c r="AD16" s="5">
        <v>45055</v>
      </c>
      <c r="AE16" s="11"/>
      <c r="AF16" s="12"/>
      <c r="AG16" s="12"/>
      <c r="AH16" s="12"/>
      <c r="AI16" s="12"/>
      <c r="AJ16" s="13"/>
      <c r="AK16" s="5">
        <v>45086</v>
      </c>
      <c r="AL16" s="11"/>
      <c r="AM16" s="12"/>
      <c r="AN16" s="12"/>
      <c r="AO16" s="12"/>
      <c r="AP16" s="12"/>
      <c r="AQ16" s="13"/>
    </row>
    <row r="17" spans="2:43" ht="20.100000000000001" customHeight="1" x14ac:dyDescent="0.25">
      <c r="B17" s="5">
        <v>44936</v>
      </c>
      <c r="C17" s="11"/>
      <c r="D17" s="12"/>
      <c r="E17" s="12"/>
      <c r="F17" s="12"/>
      <c r="G17" s="12"/>
      <c r="H17" s="13"/>
      <c r="I17" s="5">
        <v>44967</v>
      </c>
      <c r="J17" s="11"/>
      <c r="K17" s="12"/>
      <c r="L17" s="12"/>
      <c r="M17" s="12"/>
      <c r="N17" s="12"/>
      <c r="O17" s="13"/>
      <c r="P17" s="5">
        <v>44995</v>
      </c>
      <c r="Q17" s="11"/>
      <c r="R17" s="12"/>
      <c r="S17" s="12"/>
      <c r="T17" s="12"/>
      <c r="U17" s="12"/>
      <c r="V17" s="13"/>
      <c r="W17" s="5">
        <v>45026</v>
      </c>
      <c r="X17" s="11"/>
      <c r="Y17" s="12"/>
      <c r="Z17" s="12"/>
      <c r="AA17" s="12"/>
      <c r="AB17" s="12"/>
      <c r="AC17" s="13"/>
      <c r="AD17" s="5">
        <v>45056</v>
      </c>
      <c r="AE17" s="11"/>
      <c r="AF17" s="12"/>
      <c r="AG17" s="12"/>
      <c r="AH17" s="12"/>
      <c r="AI17" s="12"/>
      <c r="AJ17" s="13"/>
      <c r="AK17" s="5">
        <v>45087</v>
      </c>
      <c r="AL17" s="11"/>
      <c r="AM17" s="12"/>
      <c r="AN17" s="12"/>
      <c r="AO17" s="12"/>
      <c r="AP17" s="12"/>
      <c r="AQ17" s="13"/>
    </row>
    <row r="18" spans="2:43" ht="20.100000000000001" customHeight="1" x14ac:dyDescent="0.25">
      <c r="B18" s="5">
        <v>44937</v>
      </c>
      <c r="C18" s="11"/>
      <c r="D18" s="12"/>
      <c r="E18" s="12"/>
      <c r="F18" s="12"/>
      <c r="G18" s="12"/>
      <c r="H18" s="13"/>
      <c r="I18" s="5">
        <v>44968</v>
      </c>
      <c r="J18" s="11"/>
      <c r="K18" s="12"/>
      <c r="L18" s="12"/>
      <c r="M18" s="12"/>
      <c r="N18" s="12"/>
      <c r="O18" s="13"/>
      <c r="P18" s="5">
        <v>44996</v>
      </c>
      <c r="Q18" s="11"/>
      <c r="R18" s="12"/>
      <c r="S18" s="12"/>
      <c r="T18" s="12"/>
      <c r="U18" s="12"/>
      <c r="V18" s="13"/>
      <c r="W18" s="5">
        <v>45027</v>
      </c>
      <c r="X18" s="11"/>
      <c r="Y18" s="12"/>
      <c r="Z18" s="12"/>
      <c r="AA18" s="12"/>
      <c r="AB18" s="12"/>
      <c r="AC18" s="13"/>
      <c r="AD18" s="5">
        <v>45057</v>
      </c>
      <c r="AE18" s="11"/>
      <c r="AF18" s="12"/>
      <c r="AG18" s="12"/>
      <c r="AH18" s="12"/>
      <c r="AI18" s="12"/>
      <c r="AJ18" s="13"/>
      <c r="AK18" s="5">
        <v>45088</v>
      </c>
      <c r="AL18" s="11"/>
      <c r="AM18" s="12"/>
      <c r="AN18" s="12"/>
      <c r="AO18" s="12"/>
      <c r="AP18" s="12"/>
      <c r="AQ18" s="13"/>
    </row>
    <row r="19" spans="2:43" ht="20.100000000000001" customHeight="1" x14ac:dyDescent="0.25">
      <c r="B19" s="5">
        <v>44938</v>
      </c>
      <c r="C19" s="11"/>
      <c r="D19" s="12"/>
      <c r="E19" s="12"/>
      <c r="F19" s="12"/>
      <c r="G19" s="12"/>
      <c r="H19" s="13"/>
      <c r="I19" s="5">
        <v>44969</v>
      </c>
      <c r="J19" s="11"/>
      <c r="K19" s="12"/>
      <c r="L19" s="12"/>
      <c r="M19" s="12"/>
      <c r="N19" s="12"/>
      <c r="O19" s="13"/>
      <c r="P19" s="5">
        <v>44997</v>
      </c>
      <c r="Q19" s="11"/>
      <c r="R19" s="12"/>
      <c r="S19" s="12"/>
      <c r="T19" s="12"/>
      <c r="U19" s="12"/>
      <c r="V19" s="13"/>
      <c r="W19" s="5">
        <v>45028</v>
      </c>
      <c r="X19" s="11"/>
      <c r="Y19" s="12"/>
      <c r="Z19" s="12"/>
      <c r="AA19" s="12"/>
      <c r="AB19" s="12"/>
      <c r="AC19" s="13"/>
      <c r="AD19" s="5">
        <v>45058</v>
      </c>
      <c r="AE19" s="11"/>
      <c r="AF19" s="12"/>
      <c r="AG19" s="12"/>
      <c r="AH19" s="12"/>
      <c r="AI19" s="12"/>
      <c r="AJ19" s="13"/>
      <c r="AK19" s="5">
        <v>45089</v>
      </c>
      <c r="AL19" s="11"/>
      <c r="AM19" s="12"/>
      <c r="AN19" s="12"/>
      <c r="AO19" s="12"/>
      <c r="AP19" s="12"/>
      <c r="AQ19" s="13"/>
    </row>
    <row r="20" spans="2:43" ht="20.100000000000001" customHeight="1" x14ac:dyDescent="0.25">
      <c r="B20" s="5">
        <v>44939</v>
      </c>
      <c r="C20" s="11"/>
      <c r="D20" s="12"/>
      <c r="E20" s="12"/>
      <c r="F20" s="12"/>
      <c r="G20" s="12"/>
      <c r="H20" s="13"/>
      <c r="I20" s="5">
        <v>44970</v>
      </c>
      <c r="J20" s="11"/>
      <c r="K20" s="12"/>
      <c r="L20" s="12"/>
      <c r="M20" s="12"/>
      <c r="N20" s="12"/>
      <c r="O20" s="13"/>
      <c r="P20" s="5">
        <v>44998</v>
      </c>
      <c r="Q20" s="11"/>
      <c r="R20" s="12"/>
      <c r="S20" s="12"/>
      <c r="T20" s="12"/>
      <c r="U20" s="12"/>
      <c r="V20" s="13"/>
      <c r="W20" s="5">
        <v>45029</v>
      </c>
      <c r="X20" s="11"/>
      <c r="Y20" s="12"/>
      <c r="Z20" s="12"/>
      <c r="AA20" s="12"/>
      <c r="AB20" s="12"/>
      <c r="AC20" s="13"/>
      <c r="AD20" s="5">
        <v>45059</v>
      </c>
      <c r="AE20" s="11"/>
      <c r="AF20" s="12"/>
      <c r="AG20" s="12"/>
      <c r="AH20" s="12"/>
      <c r="AI20" s="12"/>
      <c r="AJ20" s="13"/>
      <c r="AK20" s="5">
        <v>45090</v>
      </c>
      <c r="AL20" s="11"/>
      <c r="AM20" s="12"/>
      <c r="AN20" s="12"/>
      <c r="AO20" s="12"/>
      <c r="AP20" s="12"/>
      <c r="AQ20" s="13"/>
    </row>
    <row r="21" spans="2:43" ht="20.100000000000001" customHeight="1" x14ac:dyDescent="0.25">
      <c r="B21" s="5">
        <v>44940</v>
      </c>
      <c r="C21" s="11"/>
      <c r="D21" s="12"/>
      <c r="E21" s="12"/>
      <c r="F21" s="12"/>
      <c r="G21" s="12"/>
      <c r="H21" s="13"/>
      <c r="I21" s="5">
        <v>44971</v>
      </c>
      <c r="J21" s="11"/>
      <c r="K21" s="12"/>
      <c r="L21" s="12"/>
      <c r="M21" s="12"/>
      <c r="N21" s="12"/>
      <c r="O21" s="13"/>
      <c r="P21" s="5">
        <v>44999</v>
      </c>
      <c r="Q21" s="11"/>
      <c r="R21" s="12"/>
      <c r="S21" s="12"/>
      <c r="T21" s="12"/>
      <c r="U21" s="12"/>
      <c r="V21" s="13"/>
      <c r="W21" s="5">
        <v>45030</v>
      </c>
      <c r="X21" s="11"/>
      <c r="Y21" s="12"/>
      <c r="Z21" s="12"/>
      <c r="AA21" s="12"/>
      <c r="AB21" s="12"/>
      <c r="AC21" s="13"/>
      <c r="AD21" s="5">
        <v>45060</v>
      </c>
      <c r="AE21" s="11"/>
      <c r="AF21" s="12"/>
      <c r="AG21" s="12"/>
      <c r="AH21" s="12"/>
      <c r="AI21" s="12"/>
      <c r="AJ21" s="13"/>
      <c r="AK21" s="5">
        <v>45091</v>
      </c>
      <c r="AL21" s="11"/>
      <c r="AM21" s="12"/>
      <c r="AN21" s="12"/>
      <c r="AO21" s="12"/>
      <c r="AP21" s="12"/>
      <c r="AQ21" s="13"/>
    </row>
    <row r="22" spans="2:43" ht="20.100000000000001" customHeight="1" x14ac:dyDescent="0.25">
      <c r="B22" s="5">
        <v>44941</v>
      </c>
      <c r="C22" s="11"/>
      <c r="D22" s="12"/>
      <c r="E22" s="12"/>
      <c r="F22" s="12"/>
      <c r="G22" s="12"/>
      <c r="H22" s="13"/>
      <c r="I22" s="5">
        <v>44972</v>
      </c>
      <c r="J22" s="11"/>
      <c r="K22" s="12"/>
      <c r="L22" s="12"/>
      <c r="M22" s="12"/>
      <c r="N22" s="12"/>
      <c r="O22" s="13"/>
      <c r="P22" s="5">
        <v>45000</v>
      </c>
      <c r="Q22" s="11"/>
      <c r="R22" s="12"/>
      <c r="S22" s="12"/>
      <c r="T22" s="12"/>
      <c r="U22" s="12"/>
      <c r="V22" s="13"/>
      <c r="W22" s="5">
        <v>45031</v>
      </c>
      <c r="X22" s="11"/>
      <c r="Y22" s="12"/>
      <c r="Z22" s="12"/>
      <c r="AA22" s="12"/>
      <c r="AB22" s="12"/>
      <c r="AC22" s="13"/>
      <c r="AD22" s="5">
        <v>45061</v>
      </c>
      <c r="AE22" s="11"/>
      <c r="AF22" s="12"/>
      <c r="AG22" s="12"/>
      <c r="AH22" s="12"/>
      <c r="AI22" s="12"/>
      <c r="AJ22" s="13"/>
      <c r="AK22" s="5">
        <v>45092</v>
      </c>
      <c r="AL22" s="11"/>
      <c r="AM22" s="12"/>
      <c r="AN22" s="12"/>
      <c r="AO22" s="12"/>
      <c r="AP22" s="12"/>
      <c r="AQ22" s="13"/>
    </row>
    <row r="23" spans="2:43" ht="20.100000000000001" customHeight="1" x14ac:dyDescent="0.25">
      <c r="B23" s="5">
        <v>44942</v>
      </c>
      <c r="C23" s="11"/>
      <c r="D23" s="12"/>
      <c r="E23" s="12"/>
      <c r="F23" s="12"/>
      <c r="G23" s="12"/>
      <c r="H23" s="13"/>
      <c r="I23" s="5">
        <v>44973</v>
      </c>
      <c r="J23" s="11"/>
      <c r="K23" s="12"/>
      <c r="L23" s="12"/>
      <c r="M23" s="12"/>
      <c r="N23" s="12"/>
      <c r="O23" s="13"/>
      <c r="P23" s="5">
        <v>45001</v>
      </c>
      <c r="Q23" s="11"/>
      <c r="R23" s="12"/>
      <c r="S23" s="12"/>
      <c r="T23" s="12"/>
      <c r="U23" s="12"/>
      <c r="V23" s="13"/>
      <c r="W23" s="5">
        <v>45032</v>
      </c>
      <c r="X23" s="11"/>
      <c r="Y23" s="12"/>
      <c r="Z23" s="12"/>
      <c r="AA23" s="12"/>
      <c r="AB23" s="12"/>
      <c r="AC23" s="13"/>
      <c r="AD23" s="5">
        <v>45062</v>
      </c>
      <c r="AE23" s="11"/>
      <c r="AF23" s="12"/>
      <c r="AG23" s="12"/>
      <c r="AH23" s="12"/>
      <c r="AI23" s="12"/>
      <c r="AJ23" s="13"/>
      <c r="AK23" s="5">
        <v>45093</v>
      </c>
      <c r="AL23" s="11"/>
      <c r="AM23" s="12"/>
      <c r="AN23" s="12"/>
      <c r="AO23" s="12"/>
      <c r="AP23" s="12"/>
      <c r="AQ23" s="13"/>
    </row>
    <row r="24" spans="2:43" ht="20.100000000000001" customHeight="1" x14ac:dyDescent="0.25">
      <c r="B24" s="5">
        <v>44943</v>
      </c>
      <c r="C24" s="11"/>
      <c r="D24" s="12"/>
      <c r="E24" s="12"/>
      <c r="F24" s="12"/>
      <c r="G24" s="12"/>
      <c r="H24" s="13"/>
      <c r="I24" s="5">
        <v>44974</v>
      </c>
      <c r="J24" s="11"/>
      <c r="K24" s="12"/>
      <c r="L24" s="12"/>
      <c r="M24" s="12"/>
      <c r="N24" s="12"/>
      <c r="O24" s="13"/>
      <c r="P24" s="5">
        <v>45002</v>
      </c>
      <c r="Q24" s="11"/>
      <c r="R24" s="12"/>
      <c r="S24" s="12"/>
      <c r="T24" s="12"/>
      <c r="U24" s="12"/>
      <c r="V24" s="13"/>
      <c r="W24" s="5">
        <v>45033</v>
      </c>
      <c r="X24" s="11"/>
      <c r="Y24" s="12"/>
      <c r="Z24" s="12"/>
      <c r="AA24" s="12"/>
      <c r="AB24" s="12"/>
      <c r="AC24" s="13"/>
      <c r="AD24" s="5">
        <v>45063</v>
      </c>
      <c r="AE24" s="11"/>
      <c r="AF24" s="12"/>
      <c r="AG24" s="12"/>
      <c r="AH24" s="12"/>
      <c r="AI24" s="12"/>
      <c r="AJ24" s="13"/>
      <c r="AK24" s="5">
        <v>45094</v>
      </c>
      <c r="AL24" s="11"/>
      <c r="AM24" s="12"/>
      <c r="AN24" s="12"/>
      <c r="AO24" s="12"/>
      <c r="AP24" s="12"/>
      <c r="AQ24" s="13"/>
    </row>
    <row r="25" spans="2:43" ht="20.100000000000001" customHeight="1" x14ac:dyDescent="0.25">
      <c r="B25" s="5">
        <v>44944</v>
      </c>
      <c r="C25" s="11"/>
      <c r="D25" s="12"/>
      <c r="E25" s="12"/>
      <c r="F25" s="12"/>
      <c r="G25" s="12"/>
      <c r="H25" s="13"/>
      <c r="I25" s="5">
        <v>44975</v>
      </c>
      <c r="J25" s="11"/>
      <c r="K25" s="12"/>
      <c r="L25" s="12"/>
      <c r="M25" s="12"/>
      <c r="N25" s="12"/>
      <c r="O25" s="13"/>
      <c r="P25" s="5">
        <v>45003</v>
      </c>
      <c r="Q25" s="11"/>
      <c r="R25" s="12"/>
      <c r="S25" s="12"/>
      <c r="T25" s="12"/>
      <c r="U25" s="12"/>
      <c r="V25" s="13"/>
      <c r="W25" s="5">
        <v>45034</v>
      </c>
      <c r="X25" s="11"/>
      <c r="Y25" s="12"/>
      <c r="Z25" s="12"/>
      <c r="AA25" s="12"/>
      <c r="AB25" s="12"/>
      <c r="AC25" s="13"/>
      <c r="AD25" s="5">
        <v>45064</v>
      </c>
      <c r="AE25" s="11"/>
      <c r="AF25" s="12"/>
      <c r="AG25" s="12"/>
      <c r="AH25" s="12"/>
      <c r="AI25" s="12"/>
      <c r="AJ25" s="13"/>
      <c r="AK25" s="5">
        <v>45095</v>
      </c>
      <c r="AL25" s="11"/>
      <c r="AM25" s="12"/>
      <c r="AN25" s="12"/>
      <c r="AO25" s="12"/>
      <c r="AP25" s="12"/>
      <c r="AQ25" s="13"/>
    </row>
    <row r="26" spans="2:43" ht="20.100000000000001" customHeight="1" x14ac:dyDescent="0.25">
      <c r="B26" s="5">
        <v>44945</v>
      </c>
      <c r="C26" s="11"/>
      <c r="D26" s="12"/>
      <c r="E26" s="12"/>
      <c r="F26" s="12"/>
      <c r="G26" s="12"/>
      <c r="H26" s="13"/>
      <c r="I26" s="5">
        <v>44976</v>
      </c>
      <c r="J26" s="11"/>
      <c r="K26" s="12"/>
      <c r="L26" s="12"/>
      <c r="M26" s="12"/>
      <c r="N26" s="12"/>
      <c r="O26" s="13"/>
      <c r="P26" s="5">
        <v>45004</v>
      </c>
      <c r="Q26" s="11"/>
      <c r="R26" s="12"/>
      <c r="S26" s="12"/>
      <c r="T26" s="12"/>
      <c r="U26" s="12"/>
      <c r="V26" s="13"/>
      <c r="W26" s="5">
        <v>45035</v>
      </c>
      <c r="X26" s="11"/>
      <c r="Y26" s="12"/>
      <c r="Z26" s="12"/>
      <c r="AA26" s="12"/>
      <c r="AB26" s="12"/>
      <c r="AC26" s="13"/>
      <c r="AD26" s="5">
        <v>45065</v>
      </c>
      <c r="AE26" s="11"/>
      <c r="AF26" s="12"/>
      <c r="AG26" s="12"/>
      <c r="AH26" s="12"/>
      <c r="AI26" s="12"/>
      <c r="AJ26" s="13"/>
      <c r="AK26" s="5">
        <v>45096</v>
      </c>
      <c r="AL26" s="11"/>
      <c r="AM26" s="12"/>
      <c r="AN26" s="12"/>
      <c r="AO26" s="12"/>
      <c r="AP26" s="12"/>
      <c r="AQ26" s="13"/>
    </row>
    <row r="27" spans="2:43" ht="20.100000000000001" customHeight="1" x14ac:dyDescent="0.25">
      <c r="B27" s="5">
        <v>44946</v>
      </c>
      <c r="C27" s="11"/>
      <c r="D27" s="12"/>
      <c r="E27" s="12"/>
      <c r="F27" s="12"/>
      <c r="G27" s="12"/>
      <c r="H27" s="13"/>
      <c r="I27" s="5">
        <v>44977</v>
      </c>
      <c r="J27" s="11"/>
      <c r="K27" s="12"/>
      <c r="L27" s="12"/>
      <c r="M27" s="12"/>
      <c r="N27" s="12"/>
      <c r="O27" s="13"/>
      <c r="P27" s="5">
        <v>45005</v>
      </c>
      <c r="Q27" s="11"/>
      <c r="R27" s="12"/>
      <c r="S27" s="12"/>
      <c r="T27" s="12"/>
      <c r="U27" s="12"/>
      <c r="V27" s="13"/>
      <c r="W27" s="5">
        <v>45036</v>
      </c>
      <c r="X27" s="11"/>
      <c r="Y27" s="12"/>
      <c r="Z27" s="12"/>
      <c r="AA27" s="12"/>
      <c r="AB27" s="12"/>
      <c r="AC27" s="13"/>
      <c r="AD27" s="5">
        <v>45066</v>
      </c>
      <c r="AE27" s="11"/>
      <c r="AF27" s="12"/>
      <c r="AG27" s="12"/>
      <c r="AH27" s="12"/>
      <c r="AI27" s="12"/>
      <c r="AJ27" s="13"/>
      <c r="AK27" s="5">
        <v>45097</v>
      </c>
      <c r="AL27" s="11"/>
      <c r="AM27" s="12"/>
      <c r="AN27" s="12"/>
      <c r="AO27" s="12"/>
      <c r="AP27" s="12"/>
      <c r="AQ27" s="13"/>
    </row>
    <row r="28" spans="2:43" ht="20.100000000000001" customHeight="1" x14ac:dyDescent="0.25">
      <c r="B28" s="5">
        <v>44947</v>
      </c>
      <c r="C28" s="11"/>
      <c r="D28" s="12"/>
      <c r="E28" s="12"/>
      <c r="F28" s="12"/>
      <c r="G28" s="12"/>
      <c r="H28" s="13"/>
      <c r="I28" s="5">
        <v>44978</v>
      </c>
      <c r="J28" s="11"/>
      <c r="K28" s="12"/>
      <c r="L28" s="12"/>
      <c r="M28" s="12"/>
      <c r="N28" s="12"/>
      <c r="O28" s="13"/>
      <c r="P28" s="5">
        <v>45006</v>
      </c>
      <c r="Q28" s="11"/>
      <c r="R28" s="12"/>
      <c r="S28" s="12"/>
      <c r="T28" s="12"/>
      <c r="U28" s="12"/>
      <c r="V28" s="13"/>
      <c r="W28" s="5">
        <v>45037</v>
      </c>
      <c r="X28" s="11"/>
      <c r="Y28" s="12"/>
      <c r="Z28" s="12"/>
      <c r="AA28" s="12"/>
      <c r="AB28" s="12"/>
      <c r="AC28" s="13"/>
      <c r="AD28" s="5">
        <v>45067</v>
      </c>
      <c r="AE28" s="11"/>
      <c r="AF28" s="12"/>
      <c r="AG28" s="12"/>
      <c r="AH28" s="12"/>
      <c r="AI28" s="12"/>
      <c r="AJ28" s="13"/>
      <c r="AK28" s="5">
        <v>45098</v>
      </c>
      <c r="AL28" s="11"/>
      <c r="AM28" s="12"/>
      <c r="AN28" s="12"/>
      <c r="AO28" s="12"/>
      <c r="AP28" s="12"/>
      <c r="AQ28" s="13"/>
    </row>
    <row r="29" spans="2:43" ht="20.100000000000001" customHeight="1" x14ac:dyDescent="0.25">
      <c r="B29" s="5">
        <v>44948</v>
      </c>
      <c r="C29" s="11"/>
      <c r="D29" s="12"/>
      <c r="E29" s="12"/>
      <c r="F29" s="12"/>
      <c r="G29" s="12"/>
      <c r="H29" s="13"/>
      <c r="I29" s="5">
        <v>44979</v>
      </c>
      <c r="J29" s="11"/>
      <c r="K29" s="12"/>
      <c r="L29" s="12"/>
      <c r="M29" s="12"/>
      <c r="N29" s="12"/>
      <c r="O29" s="13"/>
      <c r="P29" s="5">
        <v>45007</v>
      </c>
      <c r="Q29" s="11"/>
      <c r="R29" s="12"/>
      <c r="S29" s="12"/>
      <c r="T29" s="12"/>
      <c r="U29" s="12"/>
      <c r="V29" s="13"/>
      <c r="W29" s="5">
        <v>45038</v>
      </c>
      <c r="X29" s="11"/>
      <c r="Y29" s="12"/>
      <c r="Z29" s="12"/>
      <c r="AA29" s="12"/>
      <c r="AB29" s="12"/>
      <c r="AC29" s="13"/>
      <c r="AD29" s="5">
        <v>45068</v>
      </c>
      <c r="AE29" s="11"/>
      <c r="AF29" s="12"/>
      <c r="AG29" s="12"/>
      <c r="AH29" s="12"/>
      <c r="AI29" s="12"/>
      <c r="AJ29" s="13"/>
      <c r="AK29" s="5">
        <v>45099</v>
      </c>
      <c r="AL29" s="11"/>
      <c r="AM29" s="12"/>
      <c r="AN29" s="12"/>
      <c r="AO29" s="12"/>
      <c r="AP29" s="12"/>
      <c r="AQ29" s="13"/>
    </row>
    <row r="30" spans="2:43" ht="20.100000000000001" customHeight="1" x14ac:dyDescent="0.25">
      <c r="B30" s="5">
        <v>44949</v>
      </c>
      <c r="C30" s="11"/>
      <c r="D30" s="12"/>
      <c r="E30" s="12"/>
      <c r="F30" s="12"/>
      <c r="G30" s="12"/>
      <c r="H30" s="13"/>
      <c r="I30" s="5">
        <v>44980</v>
      </c>
      <c r="J30" s="11"/>
      <c r="K30" s="12"/>
      <c r="L30" s="12"/>
      <c r="M30" s="12"/>
      <c r="N30" s="12"/>
      <c r="O30" s="13"/>
      <c r="P30" s="5">
        <v>45008</v>
      </c>
      <c r="Q30" s="11"/>
      <c r="R30" s="12"/>
      <c r="S30" s="12"/>
      <c r="T30" s="12"/>
      <c r="U30" s="12"/>
      <c r="V30" s="13"/>
      <c r="W30" s="5">
        <v>45039</v>
      </c>
      <c r="X30" s="11"/>
      <c r="Y30" s="12"/>
      <c r="Z30" s="12"/>
      <c r="AA30" s="12"/>
      <c r="AB30" s="12"/>
      <c r="AC30" s="13"/>
      <c r="AD30" s="5">
        <v>45069</v>
      </c>
      <c r="AE30" s="11"/>
      <c r="AF30" s="12"/>
      <c r="AG30" s="12"/>
      <c r="AH30" s="12"/>
      <c r="AI30" s="12"/>
      <c r="AJ30" s="13"/>
      <c r="AK30" s="5">
        <v>45100</v>
      </c>
      <c r="AL30" s="11"/>
      <c r="AM30" s="12"/>
      <c r="AN30" s="12"/>
      <c r="AO30" s="12"/>
      <c r="AP30" s="12"/>
      <c r="AQ30" s="13"/>
    </row>
    <row r="31" spans="2:43" ht="20.100000000000001" customHeight="1" x14ac:dyDescent="0.25">
      <c r="B31" s="5">
        <v>44950</v>
      </c>
      <c r="C31" s="11"/>
      <c r="D31" s="12"/>
      <c r="E31" s="12"/>
      <c r="F31" s="12"/>
      <c r="G31" s="12"/>
      <c r="H31" s="13"/>
      <c r="I31" s="5">
        <v>44981</v>
      </c>
      <c r="J31" s="11"/>
      <c r="K31" s="12"/>
      <c r="L31" s="12"/>
      <c r="M31" s="12"/>
      <c r="N31" s="12"/>
      <c r="O31" s="13"/>
      <c r="P31" s="5">
        <v>45009</v>
      </c>
      <c r="Q31" s="11"/>
      <c r="R31" s="12"/>
      <c r="S31" s="12"/>
      <c r="T31" s="12"/>
      <c r="U31" s="12"/>
      <c r="V31" s="13"/>
      <c r="W31" s="5">
        <v>45040</v>
      </c>
      <c r="X31" s="11"/>
      <c r="Y31" s="12"/>
      <c r="Z31" s="12"/>
      <c r="AA31" s="12"/>
      <c r="AB31" s="12"/>
      <c r="AC31" s="13"/>
      <c r="AD31" s="5">
        <v>45070</v>
      </c>
      <c r="AE31" s="11"/>
      <c r="AF31" s="12"/>
      <c r="AG31" s="12"/>
      <c r="AH31" s="12"/>
      <c r="AI31" s="12"/>
      <c r="AJ31" s="13"/>
      <c r="AK31" s="5">
        <v>45101</v>
      </c>
      <c r="AL31" s="11"/>
      <c r="AM31" s="12"/>
      <c r="AN31" s="12"/>
      <c r="AO31" s="12"/>
      <c r="AP31" s="12"/>
      <c r="AQ31" s="13"/>
    </row>
    <row r="32" spans="2:43" ht="20.100000000000001" customHeight="1" x14ac:dyDescent="0.25">
      <c r="B32" s="5">
        <v>44951</v>
      </c>
      <c r="C32" s="11"/>
      <c r="D32" s="12"/>
      <c r="E32" s="12"/>
      <c r="F32" s="12"/>
      <c r="G32" s="12"/>
      <c r="H32" s="13"/>
      <c r="I32" s="5">
        <v>44982</v>
      </c>
      <c r="J32" s="11"/>
      <c r="K32" s="12"/>
      <c r="L32" s="12"/>
      <c r="M32" s="12"/>
      <c r="N32" s="12"/>
      <c r="O32" s="13"/>
      <c r="P32" s="5">
        <v>45010</v>
      </c>
      <c r="Q32" s="11"/>
      <c r="R32" s="12"/>
      <c r="S32" s="12"/>
      <c r="T32" s="12"/>
      <c r="U32" s="12"/>
      <c r="V32" s="13"/>
      <c r="W32" s="5">
        <v>45041</v>
      </c>
      <c r="X32" s="11"/>
      <c r="Y32" s="12"/>
      <c r="Z32" s="12"/>
      <c r="AA32" s="12"/>
      <c r="AB32" s="12"/>
      <c r="AC32" s="13"/>
      <c r="AD32" s="5">
        <v>45071</v>
      </c>
      <c r="AE32" s="11"/>
      <c r="AF32" s="12"/>
      <c r="AG32" s="12"/>
      <c r="AH32" s="12"/>
      <c r="AI32" s="12"/>
      <c r="AJ32" s="13"/>
      <c r="AK32" s="5">
        <v>45102</v>
      </c>
      <c r="AL32" s="11"/>
      <c r="AM32" s="12"/>
      <c r="AN32" s="12"/>
      <c r="AO32" s="12"/>
      <c r="AP32" s="12"/>
      <c r="AQ32" s="13"/>
    </row>
    <row r="33" spans="2:43" ht="20.100000000000001" customHeight="1" x14ac:dyDescent="0.25">
      <c r="B33" s="5">
        <v>44952</v>
      </c>
      <c r="C33" s="11"/>
      <c r="D33" s="12"/>
      <c r="E33" s="12"/>
      <c r="F33" s="12"/>
      <c r="G33" s="12"/>
      <c r="H33" s="13"/>
      <c r="I33" s="5">
        <v>44983</v>
      </c>
      <c r="J33" s="11"/>
      <c r="K33" s="12"/>
      <c r="L33" s="12"/>
      <c r="M33" s="12"/>
      <c r="N33" s="12"/>
      <c r="O33" s="13"/>
      <c r="P33" s="5">
        <v>45011</v>
      </c>
      <c r="Q33" s="11"/>
      <c r="R33" s="12"/>
      <c r="S33" s="12"/>
      <c r="T33" s="12"/>
      <c r="U33" s="12"/>
      <c r="V33" s="13"/>
      <c r="W33" s="5">
        <v>45042</v>
      </c>
      <c r="X33" s="11"/>
      <c r="Y33" s="12"/>
      <c r="Z33" s="12"/>
      <c r="AA33" s="12"/>
      <c r="AB33" s="12"/>
      <c r="AC33" s="13"/>
      <c r="AD33" s="5">
        <v>45072</v>
      </c>
      <c r="AE33" s="11"/>
      <c r="AF33" s="12"/>
      <c r="AG33" s="12"/>
      <c r="AH33" s="12"/>
      <c r="AI33" s="12"/>
      <c r="AJ33" s="13"/>
      <c r="AK33" s="5">
        <v>45103</v>
      </c>
      <c r="AL33" s="11"/>
      <c r="AM33" s="12"/>
      <c r="AN33" s="12"/>
      <c r="AO33" s="12"/>
      <c r="AP33" s="12"/>
      <c r="AQ33" s="13"/>
    </row>
    <row r="34" spans="2:43" ht="20.100000000000001" customHeight="1" x14ac:dyDescent="0.25">
      <c r="B34" s="5">
        <v>44953</v>
      </c>
      <c r="C34" s="11"/>
      <c r="D34" s="12"/>
      <c r="E34" s="12"/>
      <c r="F34" s="12"/>
      <c r="G34" s="12"/>
      <c r="H34" s="13"/>
      <c r="I34" s="5">
        <v>44984</v>
      </c>
      <c r="J34" s="11"/>
      <c r="K34" s="12"/>
      <c r="L34" s="12"/>
      <c r="M34" s="12"/>
      <c r="N34" s="12"/>
      <c r="O34" s="13"/>
      <c r="P34" s="5">
        <v>45012</v>
      </c>
      <c r="Q34" s="11"/>
      <c r="R34" s="12"/>
      <c r="S34" s="12"/>
      <c r="T34" s="12"/>
      <c r="U34" s="12"/>
      <c r="V34" s="13"/>
      <c r="W34" s="5">
        <v>45043</v>
      </c>
      <c r="X34" s="11"/>
      <c r="Y34" s="12"/>
      <c r="Z34" s="12"/>
      <c r="AA34" s="12"/>
      <c r="AB34" s="12"/>
      <c r="AC34" s="13"/>
      <c r="AD34" s="5">
        <v>45073</v>
      </c>
      <c r="AE34" s="11"/>
      <c r="AF34" s="12"/>
      <c r="AG34" s="12"/>
      <c r="AH34" s="12"/>
      <c r="AI34" s="12"/>
      <c r="AJ34" s="13"/>
      <c r="AK34" s="5">
        <v>45104</v>
      </c>
      <c r="AL34" s="11"/>
      <c r="AM34" s="12"/>
      <c r="AN34" s="12"/>
      <c r="AO34" s="12"/>
      <c r="AP34" s="12"/>
      <c r="AQ34" s="13"/>
    </row>
    <row r="35" spans="2:43" ht="20.100000000000001" customHeight="1" x14ac:dyDescent="0.25">
      <c r="B35" s="5">
        <v>44954</v>
      </c>
      <c r="C35" s="11"/>
      <c r="D35" s="12"/>
      <c r="E35" s="12"/>
      <c r="F35" s="12"/>
      <c r="G35" s="12"/>
      <c r="H35" s="13"/>
      <c r="I35" s="5">
        <v>44985</v>
      </c>
      <c r="J35" s="11"/>
      <c r="K35" s="12"/>
      <c r="L35" s="12"/>
      <c r="M35" s="12"/>
      <c r="N35" s="12"/>
      <c r="O35" s="13"/>
      <c r="P35" s="5">
        <v>45013</v>
      </c>
      <c r="Q35" s="11"/>
      <c r="R35" s="12"/>
      <c r="S35" s="12"/>
      <c r="T35" s="12"/>
      <c r="U35" s="12"/>
      <c r="V35" s="13"/>
      <c r="W35" s="5">
        <v>45044</v>
      </c>
      <c r="X35" s="11"/>
      <c r="Y35" s="12"/>
      <c r="Z35" s="12"/>
      <c r="AA35" s="12"/>
      <c r="AB35" s="12"/>
      <c r="AC35" s="13"/>
      <c r="AD35" s="5">
        <v>45074</v>
      </c>
      <c r="AE35" s="11"/>
      <c r="AF35" s="12"/>
      <c r="AG35" s="12"/>
      <c r="AH35" s="12"/>
      <c r="AI35" s="12"/>
      <c r="AJ35" s="13"/>
      <c r="AK35" s="5">
        <v>45105</v>
      </c>
      <c r="AL35" s="11"/>
      <c r="AM35" s="12"/>
      <c r="AN35" s="12"/>
      <c r="AO35" s="12"/>
      <c r="AP35" s="12"/>
      <c r="AQ35" s="13"/>
    </row>
    <row r="36" spans="2:43" ht="20.100000000000001" customHeight="1" x14ac:dyDescent="0.25">
      <c r="B36" s="5">
        <v>44955</v>
      </c>
      <c r="C36" s="11"/>
      <c r="D36" s="12"/>
      <c r="E36" s="12"/>
      <c r="F36" s="12"/>
      <c r="G36" s="12"/>
      <c r="H36" s="13"/>
      <c r="I36" s="5"/>
      <c r="J36" s="11"/>
      <c r="K36" s="12"/>
      <c r="L36" s="12"/>
      <c r="M36" s="12"/>
      <c r="N36" s="12"/>
      <c r="O36" s="13"/>
      <c r="P36" s="5">
        <v>45014</v>
      </c>
      <c r="Q36" s="11"/>
      <c r="R36" s="12"/>
      <c r="S36" s="12"/>
      <c r="T36" s="12"/>
      <c r="U36" s="12"/>
      <c r="V36" s="13"/>
      <c r="W36" s="5">
        <v>45045</v>
      </c>
      <c r="X36" s="11"/>
      <c r="Y36" s="12"/>
      <c r="Z36" s="12"/>
      <c r="AA36" s="12"/>
      <c r="AB36" s="12"/>
      <c r="AC36" s="13"/>
      <c r="AD36" s="5">
        <v>45075</v>
      </c>
      <c r="AE36" s="11"/>
      <c r="AF36" s="12"/>
      <c r="AG36" s="12"/>
      <c r="AH36" s="12"/>
      <c r="AI36" s="12"/>
      <c r="AJ36" s="13"/>
      <c r="AK36" s="5">
        <v>45106</v>
      </c>
      <c r="AL36" s="11"/>
      <c r="AM36" s="12"/>
      <c r="AN36" s="12"/>
      <c r="AO36" s="12"/>
      <c r="AP36" s="12"/>
      <c r="AQ36" s="13"/>
    </row>
    <row r="37" spans="2:43" ht="20.100000000000001" customHeight="1" x14ac:dyDescent="0.25">
      <c r="B37" s="5">
        <v>44956</v>
      </c>
      <c r="C37" s="11"/>
      <c r="D37" s="12"/>
      <c r="E37" s="12"/>
      <c r="F37" s="12"/>
      <c r="G37" s="12"/>
      <c r="H37" s="13"/>
      <c r="I37" s="5"/>
      <c r="J37" s="11"/>
      <c r="K37" s="12"/>
      <c r="L37" s="12"/>
      <c r="M37" s="12"/>
      <c r="N37" s="12"/>
      <c r="O37" s="13"/>
      <c r="P37" s="5">
        <v>45015</v>
      </c>
      <c r="Q37" s="11"/>
      <c r="R37" s="12"/>
      <c r="S37" s="12"/>
      <c r="T37" s="12"/>
      <c r="U37" s="12"/>
      <c r="V37" s="13"/>
      <c r="W37" s="5">
        <v>45046</v>
      </c>
      <c r="X37" s="11"/>
      <c r="Y37" s="12"/>
      <c r="Z37" s="12"/>
      <c r="AA37" s="12"/>
      <c r="AB37" s="12"/>
      <c r="AC37" s="13"/>
      <c r="AD37" s="5">
        <v>45076</v>
      </c>
      <c r="AE37" s="11"/>
      <c r="AF37" s="12"/>
      <c r="AG37" s="12"/>
      <c r="AH37" s="12"/>
      <c r="AI37" s="12"/>
      <c r="AJ37" s="13"/>
      <c r="AK37" s="5">
        <v>45107</v>
      </c>
      <c r="AL37" s="11"/>
      <c r="AM37" s="12"/>
      <c r="AN37" s="12"/>
      <c r="AO37" s="12"/>
      <c r="AP37" s="12"/>
      <c r="AQ37" s="13"/>
    </row>
    <row r="38" spans="2:43" ht="20.100000000000001" customHeight="1" thickBot="1" x14ac:dyDescent="0.3">
      <c r="B38" s="5">
        <v>44957</v>
      </c>
      <c r="C38" s="14"/>
      <c r="D38" s="15"/>
      <c r="E38" s="15"/>
      <c r="F38" s="15"/>
      <c r="G38" s="15"/>
      <c r="H38" s="16"/>
      <c r="I38" s="5"/>
      <c r="J38" s="14"/>
      <c r="K38" s="15"/>
      <c r="L38" s="15"/>
      <c r="M38" s="15"/>
      <c r="N38" s="15"/>
      <c r="O38" s="16"/>
      <c r="P38" s="5">
        <v>45016</v>
      </c>
      <c r="Q38" s="14"/>
      <c r="R38" s="15"/>
      <c r="S38" s="15"/>
      <c r="T38" s="15"/>
      <c r="U38" s="15"/>
      <c r="V38" s="16"/>
      <c r="W38" s="5"/>
      <c r="X38" s="14"/>
      <c r="Y38" s="15"/>
      <c r="Z38" s="15"/>
      <c r="AA38" s="15"/>
      <c r="AB38" s="15"/>
      <c r="AC38" s="16"/>
      <c r="AD38" s="5">
        <v>45077</v>
      </c>
      <c r="AE38" s="14"/>
      <c r="AF38" s="15"/>
      <c r="AG38" s="15"/>
      <c r="AH38" s="15"/>
      <c r="AI38" s="15"/>
      <c r="AJ38" s="16"/>
      <c r="AK38" s="5"/>
      <c r="AL38" s="14"/>
      <c r="AM38" s="15"/>
      <c r="AN38" s="15"/>
      <c r="AO38" s="15"/>
      <c r="AP38" s="15"/>
      <c r="AQ38" s="16"/>
    </row>
    <row r="39" spans="2:43" ht="20.100000000000001" customHeight="1" thickTop="1" x14ac:dyDescent="0.25">
      <c r="B39" s="47">
        <v>36708</v>
      </c>
      <c r="C39" s="48"/>
      <c r="D39" s="48"/>
      <c r="E39" s="48"/>
      <c r="F39" s="48"/>
      <c r="G39" s="48"/>
      <c r="H39" s="49"/>
      <c r="I39" s="47">
        <v>36739</v>
      </c>
      <c r="J39" s="48"/>
      <c r="K39" s="48"/>
      <c r="L39" s="48"/>
      <c r="M39" s="48"/>
      <c r="N39" s="48"/>
      <c r="O39" s="49"/>
      <c r="P39" s="47">
        <v>36770</v>
      </c>
      <c r="Q39" s="48"/>
      <c r="R39" s="48"/>
      <c r="S39" s="48"/>
      <c r="T39" s="48"/>
      <c r="U39" s="48"/>
      <c r="V39" s="49"/>
      <c r="W39" s="47">
        <v>36800</v>
      </c>
      <c r="X39" s="48"/>
      <c r="Y39" s="48"/>
      <c r="Z39" s="48"/>
      <c r="AA39" s="48"/>
      <c r="AB39" s="48"/>
      <c r="AC39" s="49"/>
      <c r="AD39" s="47">
        <v>36831</v>
      </c>
      <c r="AE39" s="48"/>
      <c r="AF39" s="48"/>
      <c r="AG39" s="48"/>
      <c r="AH39" s="48"/>
      <c r="AI39" s="48"/>
      <c r="AJ39" s="49"/>
      <c r="AK39" s="47">
        <v>36861</v>
      </c>
      <c r="AL39" s="48"/>
      <c r="AM39" s="48"/>
      <c r="AN39" s="48"/>
      <c r="AO39" s="48"/>
      <c r="AP39" s="48"/>
      <c r="AQ39" s="49"/>
    </row>
    <row r="40" spans="2:43" ht="20.100000000000001" customHeight="1" x14ac:dyDescent="0.25">
      <c r="B40" s="4" cm="1">
        <f t="array" ref="B40:B70">_xlfn.SEQUENCE(DAY(DATE($W$4,MONTH(B39)+1,1)-1),1,DATE($W$4,MONTH(B39),1),1)</f>
        <v>45108</v>
      </c>
      <c r="C40" s="8"/>
      <c r="D40" s="9"/>
      <c r="E40" s="9"/>
      <c r="F40" s="9"/>
      <c r="G40" s="9"/>
      <c r="H40" s="10"/>
      <c r="I40" s="4" cm="1">
        <f t="array" ref="I40:I70">_xlfn.SEQUENCE(DAY(DATE($W$4,MONTH(I39)+1,1)-1),1,DATE($W$4,MONTH(I39),1),1)</f>
        <v>45139</v>
      </c>
      <c r="J40" s="8"/>
      <c r="K40" s="9"/>
      <c r="L40" s="9"/>
      <c r="M40" s="9"/>
      <c r="N40" s="9"/>
      <c r="O40" s="10"/>
      <c r="P40" s="4" cm="1">
        <f t="array" ref="P40:P69">_xlfn.SEQUENCE(DAY(DATE($W$4,MONTH(P39)+1,1)-1),1,DATE($W$4,MONTH(P39),1),1)</f>
        <v>45170</v>
      </c>
      <c r="Q40" s="8"/>
      <c r="R40" s="9"/>
      <c r="S40" s="9"/>
      <c r="T40" s="9"/>
      <c r="U40" s="9"/>
      <c r="V40" s="10"/>
      <c r="W40" s="4" cm="1">
        <f t="array" ref="W40:W70">_xlfn.SEQUENCE(DAY(DATE($W$4,MONTH(W39)+1,1)-1),1,DATE($W$4,MONTH(W39),1),1)</f>
        <v>45200</v>
      </c>
      <c r="X40" s="8"/>
      <c r="Y40" s="9"/>
      <c r="Z40" s="9"/>
      <c r="AA40" s="9"/>
      <c r="AB40" s="9"/>
      <c r="AC40" s="10"/>
      <c r="AD40" s="4" cm="1">
        <f t="array" ref="AD40:AD69">_xlfn.SEQUENCE(DAY(DATE($W$4,MONTH(AD39)+1,1)-1),1,DATE($W$4,MONTH(AD39),1),1)</f>
        <v>45231</v>
      </c>
      <c r="AE40" s="8"/>
      <c r="AF40" s="9"/>
      <c r="AG40" s="9"/>
      <c r="AH40" s="9"/>
      <c r="AI40" s="9"/>
      <c r="AJ40" s="10"/>
      <c r="AK40" s="4" cm="1">
        <f t="array" ref="AK40:AK70">_xlfn.SEQUENCE(DAY(DATE($W$4,MONTH(AK39)+1,1)-1),1,DATE($W$4,MONTH(AK39),1),1)</f>
        <v>45261</v>
      </c>
      <c r="AL40" s="8"/>
      <c r="AM40" s="9"/>
      <c r="AN40" s="9"/>
      <c r="AO40" s="9"/>
      <c r="AP40" s="9"/>
      <c r="AQ40" s="10"/>
    </row>
    <row r="41" spans="2:43" ht="20.100000000000001" customHeight="1" x14ac:dyDescent="0.25">
      <c r="B41" s="5">
        <v>45109</v>
      </c>
      <c r="C41" s="11"/>
      <c r="D41" s="12"/>
      <c r="E41" s="12"/>
      <c r="F41" s="12"/>
      <c r="G41" s="12"/>
      <c r="H41" s="13"/>
      <c r="I41" s="5">
        <v>45140</v>
      </c>
      <c r="J41" s="11"/>
      <c r="K41" s="12"/>
      <c r="L41" s="12"/>
      <c r="M41" s="12"/>
      <c r="N41" s="12"/>
      <c r="O41" s="13"/>
      <c r="P41" s="5">
        <v>45171</v>
      </c>
      <c r="Q41" s="11"/>
      <c r="R41" s="12"/>
      <c r="S41" s="12"/>
      <c r="T41" s="12"/>
      <c r="U41" s="12"/>
      <c r="V41" s="13"/>
      <c r="W41" s="5">
        <v>45201</v>
      </c>
      <c r="X41" s="11"/>
      <c r="Y41" s="12"/>
      <c r="Z41" s="12"/>
      <c r="AA41" s="12"/>
      <c r="AB41" s="12"/>
      <c r="AC41" s="13"/>
      <c r="AD41" s="5">
        <v>45232</v>
      </c>
      <c r="AE41" s="11"/>
      <c r="AF41" s="12"/>
      <c r="AG41" s="12"/>
      <c r="AH41" s="12"/>
      <c r="AI41" s="12"/>
      <c r="AJ41" s="13"/>
      <c r="AK41" s="5">
        <v>45262</v>
      </c>
      <c r="AL41" s="11"/>
      <c r="AM41" s="12"/>
      <c r="AN41" s="12"/>
      <c r="AO41" s="12"/>
      <c r="AP41" s="12"/>
      <c r="AQ41" s="13"/>
    </row>
    <row r="42" spans="2:43" ht="20.100000000000001" customHeight="1" x14ac:dyDescent="0.25">
      <c r="B42" s="5">
        <v>45110</v>
      </c>
      <c r="C42" s="11"/>
      <c r="D42" s="12"/>
      <c r="E42" s="12"/>
      <c r="F42" s="12"/>
      <c r="G42" s="12"/>
      <c r="H42" s="13"/>
      <c r="I42" s="5">
        <v>45141</v>
      </c>
      <c r="J42" s="11"/>
      <c r="K42" s="12"/>
      <c r="L42" s="12"/>
      <c r="M42" s="12"/>
      <c r="N42" s="12"/>
      <c r="O42" s="13"/>
      <c r="P42" s="5">
        <v>45172</v>
      </c>
      <c r="Q42" s="11"/>
      <c r="R42" s="12"/>
      <c r="S42" s="12"/>
      <c r="T42" s="12"/>
      <c r="U42" s="12"/>
      <c r="V42" s="13"/>
      <c r="W42" s="5">
        <v>45202</v>
      </c>
      <c r="X42" s="11"/>
      <c r="Y42" s="12"/>
      <c r="Z42" s="12"/>
      <c r="AA42" s="12"/>
      <c r="AB42" s="12"/>
      <c r="AC42" s="13"/>
      <c r="AD42" s="5">
        <v>45233</v>
      </c>
      <c r="AE42" s="11"/>
      <c r="AF42" s="12"/>
      <c r="AG42" s="12"/>
      <c r="AH42" s="12"/>
      <c r="AI42" s="12"/>
      <c r="AJ42" s="13"/>
      <c r="AK42" s="5">
        <v>45263</v>
      </c>
      <c r="AL42" s="11"/>
      <c r="AM42" s="12"/>
      <c r="AN42" s="12"/>
      <c r="AO42" s="12"/>
      <c r="AP42" s="12"/>
      <c r="AQ42" s="13"/>
    </row>
    <row r="43" spans="2:43" ht="20.100000000000001" customHeight="1" x14ac:dyDescent="0.25">
      <c r="B43" s="5">
        <v>45111</v>
      </c>
      <c r="C43" s="11"/>
      <c r="D43" s="12"/>
      <c r="E43" s="12"/>
      <c r="F43" s="12"/>
      <c r="G43" s="12"/>
      <c r="H43" s="13"/>
      <c r="I43" s="5">
        <v>45142</v>
      </c>
      <c r="J43" s="11"/>
      <c r="K43" s="12"/>
      <c r="L43" s="12"/>
      <c r="M43" s="12"/>
      <c r="N43" s="12"/>
      <c r="O43" s="13"/>
      <c r="P43" s="5">
        <v>45173</v>
      </c>
      <c r="Q43" s="11"/>
      <c r="R43" s="12"/>
      <c r="S43" s="12"/>
      <c r="T43" s="12"/>
      <c r="U43" s="12"/>
      <c r="V43" s="13"/>
      <c r="W43" s="5">
        <v>45203</v>
      </c>
      <c r="X43" s="11"/>
      <c r="Y43" s="12"/>
      <c r="Z43" s="12"/>
      <c r="AA43" s="12"/>
      <c r="AB43" s="12"/>
      <c r="AC43" s="13"/>
      <c r="AD43" s="5">
        <v>45234</v>
      </c>
      <c r="AE43" s="11"/>
      <c r="AF43" s="12"/>
      <c r="AG43" s="12"/>
      <c r="AH43" s="12"/>
      <c r="AI43" s="12"/>
      <c r="AJ43" s="13"/>
      <c r="AK43" s="5">
        <v>45264</v>
      </c>
      <c r="AL43" s="11"/>
      <c r="AM43" s="12"/>
      <c r="AN43" s="12"/>
      <c r="AO43" s="12"/>
      <c r="AP43" s="12"/>
      <c r="AQ43" s="13"/>
    </row>
    <row r="44" spans="2:43" ht="20.100000000000001" customHeight="1" x14ac:dyDescent="0.25">
      <c r="B44" s="5">
        <v>45112</v>
      </c>
      <c r="C44" s="11"/>
      <c r="D44" s="12"/>
      <c r="E44" s="12"/>
      <c r="F44" s="12"/>
      <c r="G44" s="12"/>
      <c r="H44" s="13"/>
      <c r="I44" s="5">
        <v>45143</v>
      </c>
      <c r="J44" s="11"/>
      <c r="K44" s="12"/>
      <c r="L44" s="12"/>
      <c r="M44" s="12"/>
      <c r="N44" s="12"/>
      <c r="O44" s="13"/>
      <c r="P44" s="5">
        <v>45174</v>
      </c>
      <c r="Q44" s="11"/>
      <c r="R44" s="12"/>
      <c r="S44" s="12"/>
      <c r="T44" s="12"/>
      <c r="U44" s="12"/>
      <c r="V44" s="13"/>
      <c r="W44" s="5">
        <v>45204</v>
      </c>
      <c r="X44" s="11"/>
      <c r="Y44" s="12"/>
      <c r="Z44" s="12"/>
      <c r="AA44" s="12"/>
      <c r="AB44" s="12"/>
      <c r="AC44" s="13"/>
      <c r="AD44" s="5">
        <v>45235</v>
      </c>
      <c r="AE44" s="11"/>
      <c r="AF44" s="12"/>
      <c r="AG44" s="12"/>
      <c r="AH44" s="12"/>
      <c r="AI44" s="12"/>
      <c r="AJ44" s="13"/>
      <c r="AK44" s="5">
        <v>45265</v>
      </c>
      <c r="AL44" s="11"/>
      <c r="AM44" s="12"/>
      <c r="AN44" s="12"/>
      <c r="AO44" s="12"/>
      <c r="AP44" s="12"/>
      <c r="AQ44" s="13"/>
    </row>
    <row r="45" spans="2:43" ht="20.100000000000001" customHeight="1" x14ac:dyDescent="0.25">
      <c r="B45" s="5">
        <v>45113</v>
      </c>
      <c r="C45" s="11"/>
      <c r="D45" s="12"/>
      <c r="E45" s="12"/>
      <c r="F45" s="12"/>
      <c r="G45" s="12"/>
      <c r="H45" s="13"/>
      <c r="I45" s="5">
        <v>45144</v>
      </c>
      <c r="J45" s="11"/>
      <c r="K45" s="12"/>
      <c r="L45" s="12"/>
      <c r="M45" s="12"/>
      <c r="N45" s="12"/>
      <c r="O45" s="13"/>
      <c r="P45" s="5">
        <v>45175</v>
      </c>
      <c r="Q45" s="11"/>
      <c r="R45" s="12"/>
      <c r="S45" s="12"/>
      <c r="T45" s="12"/>
      <c r="U45" s="12"/>
      <c r="V45" s="13"/>
      <c r="W45" s="5">
        <v>45205</v>
      </c>
      <c r="X45" s="11"/>
      <c r="Y45" s="12"/>
      <c r="Z45" s="12"/>
      <c r="AA45" s="12"/>
      <c r="AB45" s="12"/>
      <c r="AC45" s="13"/>
      <c r="AD45" s="5">
        <v>45236</v>
      </c>
      <c r="AE45" s="11"/>
      <c r="AF45" s="12"/>
      <c r="AG45" s="12"/>
      <c r="AH45" s="12"/>
      <c r="AI45" s="12"/>
      <c r="AJ45" s="13"/>
      <c r="AK45" s="5">
        <v>45266</v>
      </c>
      <c r="AL45" s="11"/>
      <c r="AM45" s="12"/>
      <c r="AN45" s="12"/>
      <c r="AO45" s="12"/>
      <c r="AP45" s="12"/>
      <c r="AQ45" s="13"/>
    </row>
    <row r="46" spans="2:43" ht="20.100000000000001" customHeight="1" x14ac:dyDescent="0.25">
      <c r="B46" s="5">
        <v>45114</v>
      </c>
      <c r="C46" s="11"/>
      <c r="D46" s="12"/>
      <c r="E46" s="12"/>
      <c r="F46" s="12"/>
      <c r="G46" s="12"/>
      <c r="H46" s="13"/>
      <c r="I46" s="5">
        <v>45145</v>
      </c>
      <c r="J46" s="11"/>
      <c r="K46" s="12"/>
      <c r="L46" s="12"/>
      <c r="M46" s="12"/>
      <c r="N46" s="12"/>
      <c r="O46" s="13"/>
      <c r="P46" s="5">
        <v>45176</v>
      </c>
      <c r="Q46" s="11"/>
      <c r="R46" s="12"/>
      <c r="S46" s="12"/>
      <c r="T46" s="12"/>
      <c r="U46" s="12"/>
      <c r="V46" s="13"/>
      <c r="W46" s="5">
        <v>45206</v>
      </c>
      <c r="X46" s="11"/>
      <c r="Y46" s="12"/>
      <c r="Z46" s="12"/>
      <c r="AA46" s="12"/>
      <c r="AB46" s="12"/>
      <c r="AC46" s="13"/>
      <c r="AD46" s="5">
        <v>45237</v>
      </c>
      <c r="AE46" s="11"/>
      <c r="AF46" s="12"/>
      <c r="AG46" s="12"/>
      <c r="AH46" s="12"/>
      <c r="AI46" s="12"/>
      <c r="AJ46" s="13"/>
      <c r="AK46" s="5">
        <v>45267</v>
      </c>
      <c r="AL46" s="11"/>
      <c r="AM46" s="12"/>
      <c r="AN46" s="12"/>
      <c r="AO46" s="12"/>
      <c r="AP46" s="12"/>
      <c r="AQ46" s="13"/>
    </row>
    <row r="47" spans="2:43" ht="20.100000000000001" customHeight="1" x14ac:dyDescent="0.25">
      <c r="B47" s="5">
        <v>45115</v>
      </c>
      <c r="C47" s="11"/>
      <c r="D47" s="12"/>
      <c r="E47" s="12"/>
      <c r="F47" s="12"/>
      <c r="G47" s="12"/>
      <c r="H47" s="13"/>
      <c r="I47" s="5">
        <v>45146</v>
      </c>
      <c r="J47" s="11"/>
      <c r="K47" s="12"/>
      <c r="L47" s="12"/>
      <c r="M47" s="12"/>
      <c r="N47" s="12"/>
      <c r="O47" s="13"/>
      <c r="P47" s="5">
        <v>45177</v>
      </c>
      <c r="Q47" s="11"/>
      <c r="R47" s="12"/>
      <c r="S47" s="12"/>
      <c r="T47" s="12"/>
      <c r="U47" s="12"/>
      <c r="V47" s="13"/>
      <c r="W47" s="5">
        <v>45207</v>
      </c>
      <c r="X47" s="11"/>
      <c r="Y47" s="12"/>
      <c r="Z47" s="12"/>
      <c r="AA47" s="12"/>
      <c r="AB47" s="12"/>
      <c r="AC47" s="13"/>
      <c r="AD47" s="5">
        <v>45238</v>
      </c>
      <c r="AE47" s="11"/>
      <c r="AF47" s="12"/>
      <c r="AG47" s="12"/>
      <c r="AH47" s="12"/>
      <c r="AI47" s="12"/>
      <c r="AJ47" s="13"/>
      <c r="AK47" s="5">
        <v>45268</v>
      </c>
      <c r="AL47" s="11"/>
      <c r="AM47" s="12"/>
      <c r="AN47" s="12"/>
      <c r="AO47" s="12"/>
      <c r="AP47" s="12"/>
      <c r="AQ47" s="13"/>
    </row>
    <row r="48" spans="2:43" ht="20.100000000000001" customHeight="1" x14ac:dyDescent="0.25">
      <c r="B48" s="5">
        <v>45116</v>
      </c>
      <c r="C48" s="11"/>
      <c r="D48" s="12"/>
      <c r="E48" s="12"/>
      <c r="F48" s="12"/>
      <c r="G48" s="12"/>
      <c r="H48" s="13"/>
      <c r="I48" s="5">
        <v>45147</v>
      </c>
      <c r="J48" s="11"/>
      <c r="K48" s="12"/>
      <c r="L48" s="12"/>
      <c r="M48" s="12"/>
      <c r="N48" s="12"/>
      <c r="O48" s="13"/>
      <c r="P48" s="5">
        <v>45178</v>
      </c>
      <c r="Q48" s="11"/>
      <c r="R48" s="12"/>
      <c r="S48" s="12"/>
      <c r="T48" s="12"/>
      <c r="U48" s="12"/>
      <c r="V48" s="13"/>
      <c r="W48" s="5">
        <v>45208</v>
      </c>
      <c r="X48" s="11"/>
      <c r="Y48" s="12"/>
      <c r="Z48" s="12"/>
      <c r="AA48" s="12"/>
      <c r="AB48" s="12"/>
      <c r="AC48" s="13"/>
      <c r="AD48" s="5">
        <v>45239</v>
      </c>
      <c r="AE48" s="11"/>
      <c r="AF48" s="12"/>
      <c r="AG48" s="12"/>
      <c r="AH48" s="12"/>
      <c r="AI48" s="12"/>
      <c r="AJ48" s="13"/>
      <c r="AK48" s="5">
        <v>45269</v>
      </c>
      <c r="AL48" s="11"/>
      <c r="AM48" s="12"/>
      <c r="AN48" s="12"/>
      <c r="AO48" s="12"/>
      <c r="AP48" s="12"/>
      <c r="AQ48" s="13"/>
    </row>
    <row r="49" spans="2:43" ht="20.100000000000001" customHeight="1" x14ac:dyDescent="0.25">
      <c r="B49" s="5">
        <v>45117</v>
      </c>
      <c r="C49" s="11"/>
      <c r="D49" s="12"/>
      <c r="E49" s="12"/>
      <c r="F49" s="12"/>
      <c r="G49" s="12"/>
      <c r="H49" s="13"/>
      <c r="I49" s="5">
        <v>45148</v>
      </c>
      <c r="J49" s="11"/>
      <c r="K49" s="12"/>
      <c r="L49" s="12"/>
      <c r="M49" s="12"/>
      <c r="N49" s="12"/>
      <c r="O49" s="13"/>
      <c r="P49" s="5">
        <v>45179</v>
      </c>
      <c r="Q49" s="11"/>
      <c r="R49" s="12"/>
      <c r="S49" s="12"/>
      <c r="T49" s="12"/>
      <c r="U49" s="12"/>
      <c r="V49" s="13"/>
      <c r="W49" s="5">
        <v>45209</v>
      </c>
      <c r="X49" s="11"/>
      <c r="Y49" s="12"/>
      <c r="Z49" s="12"/>
      <c r="AA49" s="12"/>
      <c r="AB49" s="12"/>
      <c r="AC49" s="13"/>
      <c r="AD49" s="5">
        <v>45240</v>
      </c>
      <c r="AE49" s="11"/>
      <c r="AF49" s="12"/>
      <c r="AG49" s="12"/>
      <c r="AH49" s="12"/>
      <c r="AI49" s="12"/>
      <c r="AJ49" s="13"/>
      <c r="AK49" s="5">
        <v>45270</v>
      </c>
      <c r="AL49" s="11"/>
      <c r="AM49" s="12"/>
      <c r="AN49" s="12"/>
      <c r="AO49" s="12"/>
      <c r="AP49" s="12"/>
      <c r="AQ49" s="13"/>
    </row>
    <row r="50" spans="2:43" ht="20.100000000000001" customHeight="1" x14ac:dyDescent="0.25">
      <c r="B50" s="5">
        <v>45118</v>
      </c>
      <c r="C50" s="11"/>
      <c r="D50" s="12"/>
      <c r="E50" s="12"/>
      <c r="F50" s="12"/>
      <c r="G50" s="12"/>
      <c r="H50" s="13"/>
      <c r="I50" s="5">
        <v>45149</v>
      </c>
      <c r="J50" s="11"/>
      <c r="K50" s="12"/>
      <c r="L50" s="12"/>
      <c r="M50" s="12"/>
      <c r="N50" s="12"/>
      <c r="O50" s="13"/>
      <c r="P50" s="5">
        <v>45180</v>
      </c>
      <c r="Q50" s="11"/>
      <c r="R50" s="12"/>
      <c r="S50" s="12"/>
      <c r="T50" s="12"/>
      <c r="U50" s="12"/>
      <c r="V50" s="13"/>
      <c r="W50" s="5">
        <v>45210</v>
      </c>
      <c r="X50" s="11"/>
      <c r="Y50" s="12"/>
      <c r="Z50" s="12"/>
      <c r="AA50" s="12"/>
      <c r="AB50" s="12"/>
      <c r="AC50" s="13"/>
      <c r="AD50" s="5">
        <v>45241</v>
      </c>
      <c r="AE50" s="11"/>
      <c r="AF50" s="12"/>
      <c r="AG50" s="12"/>
      <c r="AH50" s="12"/>
      <c r="AI50" s="12"/>
      <c r="AJ50" s="13"/>
      <c r="AK50" s="5">
        <v>45271</v>
      </c>
      <c r="AL50" s="11"/>
      <c r="AM50" s="12"/>
      <c r="AN50" s="12"/>
      <c r="AO50" s="12"/>
      <c r="AP50" s="12"/>
      <c r="AQ50" s="13"/>
    </row>
    <row r="51" spans="2:43" ht="20.100000000000001" customHeight="1" x14ac:dyDescent="0.25">
      <c r="B51" s="5">
        <v>45119</v>
      </c>
      <c r="C51" s="11"/>
      <c r="D51" s="12"/>
      <c r="E51" s="12"/>
      <c r="F51" s="12"/>
      <c r="G51" s="12"/>
      <c r="H51" s="13"/>
      <c r="I51" s="5">
        <v>45150</v>
      </c>
      <c r="J51" s="11"/>
      <c r="K51" s="12"/>
      <c r="L51" s="12"/>
      <c r="M51" s="12"/>
      <c r="N51" s="12"/>
      <c r="O51" s="13"/>
      <c r="P51" s="5">
        <v>45181</v>
      </c>
      <c r="Q51" s="11"/>
      <c r="R51" s="12"/>
      <c r="S51" s="12"/>
      <c r="T51" s="12"/>
      <c r="U51" s="12"/>
      <c r="V51" s="13"/>
      <c r="W51" s="5">
        <v>45211</v>
      </c>
      <c r="X51" s="11"/>
      <c r="Y51" s="12"/>
      <c r="Z51" s="12"/>
      <c r="AA51" s="12"/>
      <c r="AB51" s="12"/>
      <c r="AC51" s="13"/>
      <c r="AD51" s="5">
        <v>45242</v>
      </c>
      <c r="AE51" s="11"/>
      <c r="AF51" s="12"/>
      <c r="AG51" s="12"/>
      <c r="AH51" s="12"/>
      <c r="AI51" s="12"/>
      <c r="AJ51" s="13"/>
      <c r="AK51" s="5">
        <v>45272</v>
      </c>
      <c r="AL51" s="11"/>
      <c r="AM51" s="12"/>
      <c r="AN51" s="12"/>
      <c r="AO51" s="12"/>
      <c r="AP51" s="12"/>
      <c r="AQ51" s="13"/>
    </row>
    <row r="52" spans="2:43" ht="20.100000000000001" customHeight="1" x14ac:dyDescent="0.25">
      <c r="B52" s="5">
        <v>45120</v>
      </c>
      <c r="C52" s="11"/>
      <c r="D52" s="12"/>
      <c r="E52" s="12"/>
      <c r="F52" s="12"/>
      <c r="G52" s="12"/>
      <c r="H52" s="13"/>
      <c r="I52" s="5">
        <v>45151</v>
      </c>
      <c r="J52" s="11"/>
      <c r="K52" s="12"/>
      <c r="L52" s="12"/>
      <c r="M52" s="12"/>
      <c r="N52" s="12"/>
      <c r="O52" s="13"/>
      <c r="P52" s="5">
        <v>45182</v>
      </c>
      <c r="Q52" s="11"/>
      <c r="R52" s="12"/>
      <c r="S52" s="12"/>
      <c r="T52" s="12"/>
      <c r="U52" s="12"/>
      <c r="V52" s="13"/>
      <c r="W52" s="5">
        <v>45212</v>
      </c>
      <c r="X52" s="11"/>
      <c r="Y52" s="12"/>
      <c r="Z52" s="12"/>
      <c r="AA52" s="12"/>
      <c r="AB52" s="12"/>
      <c r="AC52" s="13"/>
      <c r="AD52" s="5">
        <v>45243</v>
      </c>
      <c r="AE52" s="11"/>
      <c r="AF52" s="12"/>
      <c r="AG52" s="12"/>
      <c r="AH52" s="12"/>
      <c r="AI52" s="12"/>
      <c r="AJ52" s="13"/>
      <c r="AK52" s="5">
        <v>45273</v>
      </c>
      <c r="AL52" s="11"/>
      <c r="AM52" s="12"/>
      <c r="AN52" s="12"/>
      <c r="AO52" s="12"/>
      <c r="AP52" s="12"/>
      <c r="AQ52" s="13"/>
    </row>
    <row r="53" spans="2:43" ht="20.100000000000001" customHeight="1" x14ac:dyDescent="0.25">
      <c r="B53" s="5">
        <v>45121</v>
      </c>
      <c r="C53" s="11"/>
      <c r="D53" s="12"/>
      <c r="E53" s="12"/>
      <c r="F53" s="12"/>
      <c r="G53" s="12"/>
      <c r="H53" s="13"/>
      <c r="I53" s="5">
        <v>45152</v>
      </c>
      <c r="J53" s="11"/>
      <c r="K53" s="12"/>
      <c r="L53" s="12"/>
      <c r="M53" s="12"/>
      <c r="N53" s="12"/>
      <c r="O53" s="13"/>
      <c r="P53" s="5">
        <v>45183</v>
      </c>
      <c r="Q53" s="11"/>
      <c r="R53" s="12"/>
      <c r="S53" s="12"/>
      <c r="T53" s="12"/>
      <c r="U53" s="12"/>
      <c r="V53" s="13"/>
      <c r="W53" s="5">
        <v>45213</v>
      </c>
      <c r="X53" s="11"/>
      <c r="Y53" s="12"/>
      <c r="Z53" s="12"/>
      <c r="AA53" s="12"/>
      <c r="AB53" s="12"/>
      <c r="AC53" s="13"/>
      <c r="AD53" s="5">
        <v>45244</v>
      </c>
      <c r="AE53" s="11"/>
      <c r="AF53" s="12"/>
      <c r="AG53" s="12"/>
      <c r="AH53" s="12"/>
      <c r="AI53" s="12"/>
      <c r="AJ53" s="13"/>
      <c r="AK53" s="5">
        <v>45274</v>
      </c>
      <c r="AL53" s="11"/>
      <c r="AM53" s="12"/>
      <c r="AN53" s="12"/>
      <c r="AO53" s="12"/>
      <c r="AP53" s="12"/>
      <c r="AQ53" s="13"/>
    </row>
    <row r="54" spans="2:43" ht="20.100000000000001" customHeight="1" x14ac:dyDescent="0.25">
      <c r="B54" s="5">
        <v>45122</v>
      </c>
      <c r="C54" s="11"/>
      <c r="D54" s="12"/>
      <c r="E54" s="12"/>
      <c r="F54" s="12"/>
      <c r="G54" s="12"/>
      <c r="H54" s="13"/>
      <c r="I54" s="5">
        <v>45153</v>
      </c>
      <c r="J54" s="11"/>
      <c r="K54" s="12"/>
      <c r="L54" s="12"/>
      <c r="M54" s="12"/>
      <c r="N54" s="12"/>
      <c r="O54" s="13"/>
      <c r="P54" s="5">
        <v>45184</v>
      </c>
      <c r="Q54" s="11"/>
      <c r="R54" s="12"/>
      <c r="S54" s="12"/>
      <c r="T54" s="12"/>
      <c r="U54" s="12"/>
      <c r="V54" s="13"/>
      <c r="W54" s="5">
        <v>45214</v>
      </c>
      <c r="X54" s="11"/>
      <c r="Y54" s="12"/>
      <c r="Z54" s="12"/>
      <c r="AA54" s="12"/>
      <c r="AB54" s="12"/>
      <c r="AC54" s="13"/>
      <c r="AD54" s="5">
        <v>45245</v>
      </c>
      <c r="AE54" s="11"/>
      <c r="AF54" s="12"/>
      <c r="AG54" s="12"/>
      <c r="AH54" s="12"/>
      <c r="AI54" s="12"/>
      <c r="AJ54" s="13"/>
      <c r="AK54" s="5">
        <v>45275</v>
      </c>
      <c r="AL54" s="11"/>
      <c r="AM54" s="12"/>
      <c r="AN54" s="12"/>
      <c r="AO54" s="12"/>
      <c r="AP54" s="12"/>
      <c r="AQ54" s="13"/>
    </row>
    <row r="55" spans="2:43" ht="20.100000000000001" customHeight="1" x14ac:dyDescent="0.25">
      <c r="B55" s="5">
        <v>45123</v>
      </c>
      <c r="C55" s="11"/>
      <c r="D55" s="12"/>
      <c r="E55" s="12"/>
      <c r="F55" s="12"/>
      <c r="G55" s="12"/>
      <c r="H55" s="13"/>
      <c r="I55" s="5">
        <v>45154</v>
      </c>
      <c r="J55" s="11"/>
      <c r="K55" s="12"/>
      <c r="L55" s="12"/>
      <c r="M55" s="12"/>
      <c r="N55" s="12"/>
      <c r="O55" s="13"/>
      <c r="P55" s="5">
        <v>45185</v>
      </c>
      <c r="Q55" s="11"/>
      <c r="R55" s="12"/>
      <c r="S55" s="12"/>
      <c r="T55" s="12"/>
      <c r="U55" s="12"/>
      <c r="V55" s="13"/>
      <c r="W55" s="5">
        <v>45215</v>
      </c>
      <c r="X55" s="11"/>
      <c r="Y55" s="12"/>
      <c r="Z55" s="12"/>
      <c r="AA55" s="12"/>
      <c r="AB55" s="12"/>
      <c r="AC55" s="13"/>
      <c r="AD55" s="5">
        <v>45246</v>
      </c>
      <c r="AE55" s="11"/>
      <c r="AF55" s="12"/>
      <c r="AG55" s="12"/>
      <c r="AH55" s="12"/>
      <c r="AI55" s="12"/>
      <c r="AJ55" s="13"/>
      <c r="AK55" s="5">
        <v>45276</v>
      </c>
      <c r="AL55" s="11"/>
      <c r="AM55" s="12"/>
      <c r="AN55" s="12"/>
      <c r="AO55" s="12"/>
      <c r="AP55" s="12"/>
      <c r="AQ55" s="13"/>
    </row>
    <row r="56" spans="2:43" ht="20.100000000000001" customHeight="1" x14ac:dyDescent="0.25">
      <c r="B56" s="5">
        <v>45124</v>
      </c>
      <c r="C56" s="11"/>
      <c r="D56" s="12"/>
      <c r="E56" s="12"/>
      <c r="F56" s="12"/>
      <c r="G56" s="12"/>
      <c r="H56" s="13"/>
      <c r="I56" s="5">
        <v>45155</v>
      </c>
      <c r="J56" s="11"/>
      <c r="K56" s="12"/>
      <c r="L56" s="12"/>
      <c r="M56" s="12"/>
      <c r="N56" s="12"/>
      <c r="O56" s="13"/>
      <c r="P56" s="5">
        <v>45186</v>
      </c>
      <c r="Q56" s="11"/>
      <c r="R56" s="12"/>
      <c r="S56" s="12"/>
      <c r="T56" s="12"/>
      <c r="U56" s="12"/>
      <c r="V56" s="13"/>
      <c r="W56" s="5">
        <v>45216</v>
      </c>
      <c r="X56" s="11"/>
      <c r="Y56" s="12"/>
      <c r="Z56" s="12"/>
      <c r="AA56" s="12"/>
      <c r="AB56" s="12"/>
      <c r="AC56" s="13"/>
      <c r="AD56" s="5">
        <v>45247</v>
      </c>
      <c r="AE56" s="11"/>
      <c r="AF56" s="12"/>
      <c r="AG56" s="12"/>
      <c r="AH56" s="12"/>
      <c r="AI56" s="12"/>
      <c r="AJ56" s="13"/>
      <c r="AK56" s="5">
        <v>45277</v>
      </c>
      <c r="AL56" s="11"/>
      <c r="AM56" s="12"/>
      <c r="AN56" s="12"/>
      <c r="AO56" s="12"/>
      <c r="AP56" s="12"/>
      <c r="AQ56" s="13"/>
    </row>
    <row r="57" spans="2:43" ht="20.100000000000001" customHeight="1" x14ac:dyDescent="0.25">
      <c r="B57" s="5">
        <v>45125</v>
      </c>
      <c r="C57" s="11"/>
      <c r="D57" s="12"/>
      <c r="E57" s="12"/>
      <c r="F57" s="12"/>
      <c r="G57" s="12"/>
      <c r="H57" s="13"/>
      <c r="I57" s="5">
        <v>45156</v>
      </c>
      <c r="J57" s="11"/>
      <c r="K57" s="12"/>
      <c r="L57" s="12"/>
      <c r="M57" s="12"/>
      <c r="N57" s="12"/>
      <c r="O57" s="13"/>
      <c r="P57" s="5">
        <v>45187</v>
      </c>
      <c r="Q57" s="11"/>
      <c r="R57" s="12"/>
      <c r="S57" s="12"/>
      <c r="T57" s="12"/>
      <c r="U57" s="12"/>
      <c r="V57" s="13"/>
      <c r="W57" s="5">
        <v>45217</v>
      </c>
      <c r="X57" s="11"/>
      <c r="Y57" s="12"/>
      <c r="Z57" s="12"/>
      <c r="AA57" s="12"/>
      <c r="AB57" s="12"/>
      <c r="AC57" s="13"/>
      <c r="AD57" s="5">
        <v>45248</v>
      </c>
      <c r="AE57" s="11"/>
      <c r="AF57" s="12"/>
      <c r="AG57" s="12"/>
      <c r="AH57" s="12"/>
      <c r="AI57" s="12"/>
      <c r="AJ57" s="13"/>
      <c r="AK57" s="5">
        <v>45278</v>
      </c>
      <c r="AL57" s="11"/>
      <c r="AM57" s="12"/>
      <c r="AN57" s="12"/>
      <c r="AO57" s="12"/>
      <c r="AP57" s="12"/>
      <c r="AQ57" s="13"/>
    </row>
    <row r="58" spans="2:43" ht="20.100000000000001" customHeight="1" x14ac:dyDescent="0.25">
      <c r="B58" s="5">
        <v>45126</v>
      </c>
      <c r="C58" s="11"/>
      <c r="D58" s="12"/>
      <c r="E58" s="12"/>
      <c r="F58" s="12"/>
      <c r="G58" s="12"/>
      <c r="H58" s="13"/>
      <c r="I58" s="5">
        <v>45157</v>
      </c>
      <c r="J58" s="11"/>
      <c r="K58" s="12"/>
      <c r="L58" s="12"/>
      <c r="M58" s="12"/>
      <c r="N58" s="12"/>
      <c r="O58" s="13"/>
      <c r="P58" s="5">
        <v>45188</v>
      </c>
      <c r="Q58" s="11"/>
      <c r="R58" s="12"/>
      <c r="S58" s="12"/>
      <c r="T58" s="12"/>
      <c r="U58" s="12"/>
      <c r="V58" s="13"/>
      <c r="W58" s="5">
        <v>45218</v>
      </c>
      <c r="X58" s="11"/>
      <c r="Y58" s="12"/>
      <c r="Z58" s="12"/>
      <c r="AA58" s="12"/>
      <c r="AB58" s="12"/>
      <c r="AC58" s="13"/>
      <c r="AD58" s="5">
        <v>45249</v>
      </c>
      <c r="AE58" s="11"/>
      <c r="AF58" s="12"/>
      <c r="AG58" s="12"/>
      <c r="AH58" s="12"/>
      <c r="AI58" s="12"/>
      <c r="AJ58" s="13"/>
      <c r="AK58" s="5">
        <v>45279</v>
      </c>
      <c r="AL58" s="11"/>
      <c r="AM58" s="12"/>
      <c r="AN58" s="12"/>
      <c r="AO58" s="12"/>
      <c r="AP58" s="12"/>
      <c r="AQ58" s="13"/>
    </row>
    <row r="59" spans="2:43" ht="20.100000000000001" customHeight="1" x14ac:dyDescent="0.25">
      <c r="B59" s="5">
        <v>45127</v>
      </c>
      <c r="C59" s="11"/>
      <c r="D59" s="12"/>
      <c r="E59" s="12"/>
      <c r="F59" s="12"/>
      <c r="G59" s="12"/>
      <c r="H59" s="13"/>
      <c r="I59" s="5">
        <v>45158</v>
      </c>
      <c r="J59" s="11"/>
      <c r="K59" s="12"/>
      <c r="L59" s="12"/>
      <c r="M59" s="12"/>
      <c r="N59" s="12"/>
      <c r="O59" s="13"/>
      <c r="P59" s="5">
        <v>45189</v>
      </c>
      <c r="Q59" s="11"/>
      <c r="R59" s="12"/>
      <c r="S59" s="12"/>
      <c r="T59" s="12"/>
      <c r="U59" s="12"/>
      <c r="V59" s="13"/>
      <c r="W59" s="5">
        <v>45219</v>
      </c>
      <c r="X59" s="11"/>
      <c r="Y59" s="12"/>
      <c r="Z59" s="12"/>
      <c r="AA59" s="12"/>
      <c r="AB59" s="12"/>
      <c r="AC59" s="13"/>
      <c r="AD59" s="5">
        <v>45250</v>
      </c>
      <c r="AE59" s="11"/>
      <c r="AF59" s="12"/>
      <c r="AG59" s="12"/>
      <c r="AH59" s="12"/>
      <c r="AI59" s="12"/>
      <c r="AJ59" s="13"/>
      <c r="AK59" s="5">
        <v>45280</v>
      </c>
      <c r="AL59" s="11"/>
      <c r="AM59" s="12"/>
      <c r="AN59" s="12"/>
      <c r="AO59" s="12"/>
      <c r="AP59" s="12"/>
      <c r="AQ59" s="13"/>
    </row>
    <row r="60" spans="2:43" ht="20.100000000000001" customHeight="1" x14ac:dyDescent="0.25">
      <c r="B60" s="5">
        <v>45128</v>
      </c>
      <c r="C60" s="11"/>
      <c r="D60" s="12"/>
      <c r="E60" s="12"/>
      <c r="F60" s="12"/>
      <c r="G60" s="12"/>
      <c r="H60" s="13"/>
      <c r="I60" s="5">
        <v>45159</v>
      </c>
      <c r="J60" s="11"/>
      <c r="K60" s="12"/>
      <c r="L60" s="12"/>
      <c r="M60" s="12"/>
      <c r="N60" s="12"/>
      <c r="O60" s="13"/>
      <c r="P60" s="5">
        <v>45190</v>
      </c>
      <c r="Q60" s="11"/>
      <c r="R60" s="12"/>
      <c r="S60" s="12"/>
      <c r="T60" s="12"/>
      <c r="U60" s="12"/>
      <c r="V60" s="13"/>
      <c r="W60" s="5">
        <v>45220</v>
      </c>
      <c r="X60" s="11"/>
      <c r="Y60" s="12"/>
      <c r="Z60" s="12"/>
      <c r="AA60" s="12"/>
      <c r="AB60" s="12"/>
      <c r="AC60" s="13"/>
      <c r="AD60" s="5">
        <v>45251</v>
      </c>
      <c r="AE60" s="11"/>
      <c r="AF60" s="12"/>
      <c r="AG60" s="12"/>
      <c r="AH60" s="12"/>
      <c r="AI60" s="12"/>
      <c r="AJ60" s="13"/>
      <c r="AK60" s="5">
        <v>45281</v>
      </c>
      <c r="AL60" s="11"/>
      <c r="AM60" s="12"/>
      <c r="AN60" s="12"/>
      <c r="AO60" s="12"/>
      <c r="AP60" s="12"/>
      <c r="AQ60" s="13"/>
    </row>
    <row r="61" spans="2:43" ht="20.100000000000001" customHeight="1" x14ac:dyDescent="0.25">
      <c r="B61" s="5">
        <v>45129</v>
      </c>
      <c r="C61" s="11"/>
      <c r="D61" s="12"/>
      <c r="E61" s="12"/>
      <c r="F61" s="12"/>
      <c r="G61" s="12"/>
      <c r="H61" s="13"/>
      <c r="I61" s="5">
        <v>45160</v>
      </c>
      <c r="J61" s="11"/>
      <c r="K61" s="12"/>
      <c r="L61" s="12"/>
      <c r="M61" s="12"/>
      <c r="N61" s="12"/>
      <c r="O61" s="13"/>
      <c r="P61" s="5">
        <v>45191</v>
      </c>
      <c r="Q61" s="11"/>
      <c r="R61" s="12"/>
      <c r="S61" s="12"/>
      <c r="T61" s="12"/>
      <c r="U61" s="12"/>
      <c r="V61" s="13"/>
      <c r="W61" s="5">
        <v>45221</v>
      </c>
      <c r="X61" s="11"/>
      <c r="Y61" s="12"/>
      <c r="Z61" s="12"/>
      <c r="AA61" s="12"/>
      <c r="AB61" s="12"/>
      <c r="AC61" s="13"/>
      <c r="AD61" s="5">
        <v>45252</v>
      </c>
      <c r="AE61" s="11"/>
      <c r="AF61" s="12"/>
      <c r="AG61" s="12"/>
      <c r="AH61" s="12"/>
      <c r="AI61" s="12"/>
      <c r="AJ61" s="13"/>
      <c r="AK61" s="5">
        <v>45282</v>
      </c>
      <c r="AL61" s="11"/>
      <c r="AM61" s="12"/>
      <c r="AN61" s="12"/>
      <c r="AO61" s="12"/>
      <c r="AP61" s="12"/>
      <c r="AQ61" s="13"/>
    </row>
    <row r="62" spans="2:43" ht="20.100000000000001" customHeight="1" x14ac:dyDescent="0.25">
      <c r="B62" s="5">
        <v>45130</v>
      </c>
      <c r="C62" s="11"/>
      <c r="D62" s="12"/>
      <c r="E62" s="12"/>
      <c r="F62" s="12"/>
      <c r="G62" s="12"/>
      <c r="H62" s="13"/>
      <c r="I62" s="5">
        <v>45161</v>
      </c>
      <c r="J62" s="11"/>
      <c r="K62" s="12"/>
      <c r="L62" s="12"/>
      <c r="M62" s="12"/>
      <c r="N62" s="12"/>
      <c r="O62" s="13"/>
      <c r="P62" s="5">
        <v>45192</v>
      </c>
      <c r="Q62" s="11"/>
      <c r="R62" s="12"/>
      <c r="S62" s="12"/>
      <c r="T62" s="12"/>
      <c r="U62" s="12"/>
      <c r="V62" s="13"/>
      <c r="W62" s="5">
        <v>45222</v>
      </c>
      <c r="X62" s="11"/>
      <c r="Y62" s="12"/>
      <c r="Z62" s="12"/>
      <c r="AA62" s="12"/>
      <c r="AB62" s="12"/>
      <c r="AC62" s="13"/>
      <c r="AD62" s="5">
        <v>45253</v>
      </c>
      <c r="AE62" s="11"/>
      <c r="AF62" s="12"/>
      <c r="AG62" s="12"/>
      <c r="AH62" s="12"/>
      <c r="AI62" s="12"/>
      <c r="AJ62" s="13"/>
      <c r="AK62" s="5">
        <v>45283</v>
      </c>
      <c r="AL62" s="11"/>
      <c r="AM62" s="12"/>
      <c r="AN62" s="12"/>
      <c r="AO62" s="12"/>
      <c r="AP62" s="12"/>
      <c r="AQ62" s="13"/>
    </row>
    <row r="63" spans="2:43" ht="20.100000000000001" customHeight="1" x14ac:dyDescent="0.25">
      <c r="B63" s="5">
        <v>45131</v>
      </c>
      <c r="C63" s="11"/>
      <c r="D63" s="12"/>
      <c r="E63" s="12"/>
      <c r="F63" s="12"/>
      <c r="G63" s="12"/>
      <c r="H63" s="13"/>
      <c r="I63" s="5">
        <v>45162</v>
      </c>
      <c r="J63" s="11"/>
      <c r="K63" s="12"/>
      <c r="L63" s="12"/>
      <c r="M63" s="12"/>
      <c r="N63" s="12"/>
      <c r="O63" s="13"/>
      <c r="P63" s="5">
        <v>45193</v>
      </c>
      <c r="Q63" s="11"/>
      <c r="R63" s="12"/>
      <c r="S63" s="12"/>
      <c r="T63" s="12"/>
      <c r="U63" s="12"/>
      <c r="V63" s="13"/>
      <c r="W63" s="5">
        <v>45223</v>
      </c>
      <c r="X63" s="11"/>
      <c r="Y63" s="12"/>
      <c r="Z63" s="12"/>
      <c r="AA63" s="12"/>
      <c r="AB63" s="12"/>
      <c r="AC63" s="13"/>
      <c r="AD63" s="5">
        <v>45254</v>
      </c>
      <c r="AE63" s="11"/>
      <c r="AF63" s="12"/>
      <c r="AG63" s="12"/>
      <c r="AH63" s="12"/>
      <c r="AI63" s="12"/>
      <c r="AJ63" s="13"/>
      <c r="AK63" s="5">
        <v>45284</v>
      </c>
      <c r="AL63" s="11"/>
      <c r="AM63" s="12"/>
      <c r="AN63" s="12"/>
      <c r="AO63" s="12"/>
      <c r="AP63" s="12"/>
      <c r="AQ63" s="13"/>
    </row>
    <row r="64" spans="2:43" ht="20.100000000000001" customHeight="1" x14ac:dyDescent="0.25">
      <c r="B64" s="5">
        <v>45132</v>
      </c>
      <c r="C64" s="11"/>
      <c r="D64" s="12"/>
      <c r="E64" s="12"/>
      <c r="F64" s="12"/>
      <c r="G64" s="12"/>
      <c r="H64" s="13"/>
      <c r="I64" s="5">
        <v>45163</v>
      </c>
      <c r="J64" s="11"/>
      <c r="K64" s="12"/>
      <c r="L64" s="12"/>
      <c r="M64" s="12"/>
      <c r="N64" s="12"/>
      <c r="O64" s="13"/>
      <c r="P64" s="5">
        <v>45194</v>
      </c>
      <c r="Q64" s="11"/>
      <c r="R64" s="12"/>
      <c r="S64" s="12"/>
      <c r="T64" s="12"/>
      <c r="U64" s="12"/>
      <c r="V64" s="13"/>
      <c r="W64" s="5">
        <v>45224</v>
      </c>
      <c r="X64" s="11"/>
      <c r="Y64" s="12"/>
      <c r="Z64" s="12"/>
      <c r="AA64" s="12"/>
      <c r="AB64" s="12"/>
      <c r="AC64" s="13"/>
      <c r="AD64" s="5">
        <v>45255</v>
      </c>
      <c r="AE64" s="11"/>
      <c r="AF64" s="12"/>
      <c r="AG64" s="12"/>
      <c r="AH64" s="12"/>
      <c r="AI64" s="12"/>
      <c r="AJ64" s="13"/>
      <c r="AK64" s="5">
        <v>45285</v>
      </c>
      <c r="AL64" s="11"/>
      <c r="AM64" s="12"/>
      <c r="AN64" s="12"/>
      <c r="AO64" s="12"/>
      <c r="AP64" s="12"/>
      <c r="AQ64" s="13"/>
    </row>
    <row r="65" spans="2:43" ht="20.100000000000001" customHeight="1" x14ac:dyDescent="0.25">
      <c r="B65" s="5">
        <v>45133</v>
      </c>
      <c r="C65" s="11"/>
      <c r="D65" s="12"/>
      <c r="E65" s="12"/>
      <c r="F65" s="12"/>
      <c r="G65" s="12"/>
      <c r="H65" s="13"/>
      <c r="I65" s="5">
        <v>45164</v>
      </c>
      <c r="J65" s="11"/>
      <c r="K65" s="12"/>
      <c r="L65" s="12"/>
      <c r="M65" s="12"/>
      <c r="N65" s="12"/>
      <c r="O65" s="13"/>
      <c r="P65" s="5">
        <v>45195</v>
      </c>
      <c r="Q65" s="11"/>
      <c r="R65" s="12"/>
      <c r="S65" s="12"/>
      <c r="T65" s="12"/>
      <c r="U65" s="12"/>
      <c r="V65" s="13"/>
      <c r="W65" s="5">
        <v>45225</v>
      </c>
      <c r="X65" s="11"/>
      <c r="Y65" s="12"/>
      <c r="Z65" s="12"/>
      <c r="AA65" s="12"/>
      <c r="AB65" s="12"/>
      <c r="AC65" s="13"/>
      <c r="AD65" s="5">
        <v>45256</v>
      </c>
      <c r="AE65" s="11"/>
      <c r="AF65" s="12"/>
      <c r="AG65" s="12"/>
      <c r="AH65" s="12"/>
      <c r="AI65" s="12"/>
      <c r="AJ65" s="13"/>
      <c r="AK65" s="5">
        <v>45286</v>
      </c>
      <c r="AL65" s="11"/>
      <c r="AM65" s="12"/>
      <c r="AN65" s="12"/>
      <c r="AO65" s="12"/>
      <c r="AP65" s="12"/>
      <c r="AQ65" s="13"/>
    </row>
    <row r="66" spans="2:43" ht="20.100000000000001" customHeight="1" x14ac:dyDescent="0.25">
      <c r="B66" s="5">
        <v>45134</v>
      </c>
      <c r="C66" s="11"/>
      <c r="D66" s="12"/>
      <c r="E66" s="12"/>
      <c r="F66" s="12"/>
      <c r="G66" s="12"/>
      <c r="H66" s="13"/>
      <c r="I66" s="5">
        <v>45165</v>
      </c>
      <c r="J66" s="11"/>
      <c r="K66" s="12"/>
      <c r="L66" s="12"/>
      <c r="M66" s="12"/>
      <c r="N66" s="12"/>
      <c r="O66" s="13"/>
      <c r="P66" s="5">
        <v>45196</v>
      </c>
      <c r="Q66" s="11"/>
      <c r="R66" s="12"/>
      <c r="S66" s="12"/>
      <c r="T66" s="12"/>
      <c r="U66" s="12"/>
      <c r="V66" s="13"/>
      <c r="W66" s="5">
        <v>45226</v>
      </c>
      <c r="X66" s="11"/>
      <c r="Y66" s="12"/>
      <c r="Z66" s="12"/>
      <c r="AA66" s="12"/>
      <c r="AB66" s="12"/>
      <c r="AC66" s="13"/>
      <c r="AD66" s="5">
        <v>45257</v>
      </c>
      <c r="AE66" s="11"/>
      <c r="AF66" s="12"/>
      <c r="AG66" s="12"/>
      <c r="AH66" s="12"/>
      <c r="AI66" s="12"/>
      <c r="AJ66" s="13"/>
      <c r="AK66" s="5">
        <v>45287</v>
      </c>
      <c r="AL66" s="11"/>
      <c r="AM66" s="12"/>
      <c r="AN66" s="12"/>
      <c r="AO66" s="12"/>
      <c r="AP66" s="12"/>
      <c r="AQ66" s="13"/>
    </row>
    <row r="67" spans="2:43" ht="20.100000000000001" customHeight="1" x14ac:dyDescent="0.25">
      <c r="B67" s="5">
        <v>45135</v>
      </c>
      <c r="C67" s="11"/>
      <c r="D67" s="12"/>
      <c r="E67" s="12"/>
      <c r="F67" s="12"/>
      <c r="G67" s="12"/>
      <c r="H67" s="13"/>
      <c r="I67" s="5">
        <v>45166</v>
      </c>
      <c r="J67" s="11"/>
      <c r="K67" s="12"/>
      <c r="L67" s="12"/>
      <c r="M67" s="12"/>
      <c r="N67" s="12"/>
      <c r="O67" s="13"/>
      <c r="P67" s="5">
        <v>45197</v>
      </c>
      <c r="Q67" s="11"/>
      <c r="R67" s="12"/>
      <c r="S67" s="12"/>
      <c r="T67" s="12"/>
      <c r="U67" s="12"/>
      <c r="V67" s="13"/>
      <c r="W67" s="5">
        <v>45227</v>
      </c>
      <c r="X67" s="11"/>
      <c r="Y67" s="12"/>
      <c r="Z67" s="12"/>
      <c r="AA67" s="12"/>
      <c r="AB67" s="12"/>
      <c r="AC67" s="13"/>
      <c r="AD67" s="5">
        <v>45258</v>
      </c>
      <c r="AE67" s="11"/>
      <c r="AF67" s="12"/>
      <c r="AG67" s="12"/>
      <c r="AH67" s="12"/>
      <c r="AI67" s="12"/>
      <c r="AJ67" s="13"/>
      <c r="AK67" s="5">
        <v>45288</v>
      </c>
      <c r="AL67" s="11"/>
      <c r="AM67" s="12"/>
      <c r="AN67" s="12"/>
      <c r="AO67" s="12"/>
      <c r="AP67" s="12"/>
      <c r="AQ67" s="13"/>
    </row>
    <row r="68" spans="2:43" ht="20.100000000000001" customHeight="1" x14ac:dyDescent="0.25">
      <c r="B68" s="5">
        <v>45136</v>
      </c>
      <c r="C68" s="11"/>
      <c r="D68" s="12"/>
      <c r="E68" s="12"/>
      <c r="F68" s="12"/>
      <c r="G68" s="12"/>
      <c r="H68" s="13"/>
      <c r="I68" s="5">
        <v>45167</v>
      </c>
      <c r="J68" s="11"/>
      <c r="K68" s="12"/>
      <c r="L68" s="12"/>
      <c r="M68" s="12"/>
      <c r="N68" s="12"/>
      <c r="O68" s="13"/>
      <c r="P68" s="5">
        <v>45198</v>
      </c>
      <c r="Q68" s="11"/>
      <c r="R68" s="12"/>
      <c r="S68" s="12"/>
      <c r="T68" s="12"/>
      <c r="U68" s="12"/>
      <c r="V68" s="13"/>
      <c r="W68" s="5">
        <v>45228</v>
      </c>
      <c r="X68" s="11"/>
      <c r="Y68" s="12"/>
      <c r="Z68" s="12"/>
      <c r="AA68" s="12"/>
      <c r="AB68" s="12"/>
      <c r="AC68" s="13"/>
      <c r="AD68" s="5">
        <v>45259</v>
      </c>
      <c r="AE68" s="11"/>
      <c r="AF68" s="12"/>
      <c r="AG68" s="12"/>
      <c r="AH68" s="12"/>
      <c r="AI68" s="12"/>
      <c r="AJ68" s="13"/>
      <c r="AK68" s="5">
        <v>45289</v>
      </c>
      <c r="AL68" s="11"/>
      <c r="AM68" s="12"/>
      <c r="AN68" s="12"/>
      <c r="AO68" s="12"/>
      <c r="AP68" s="12"/>
      <c r="AQ68" s="13"/>
    </row>
    <row r="69" spans="2:43" ht="20.100000000000001" customHeight="1" x14ac:dyDescent="0.25">
      <c r="B69" s="5">
        <v>45137</v>
      </c>
      <c r="C69" s="11"/>
      <c r="D69" s="12"/>
      <c r="E69" s="12"/>
      <c r="F69" s="12"/>
      <c r="G69" s="12"/>
      <c r="H69" s="13"/>
      <c r="I69" s="5">
        <v>45168</v>
      </c>
      <c r="J69" s="11"/>
      <c r="K69" s="12"/>
      <c r="L69" s="12"/>
      <c r="M69" s="12"/>
      <c r="N69" s="12"/>
      <c r="O69" s="13"/>
      <c r="P69" s="5">
        <v>45199</v>
      </c>
      <c r="Q69" s="11"/>
      <c r="R69" s="12"/>
      <c r="S69" s="12"/>
      <c r="T69" s="12"/>
      <c r="U69" s="12"/>
      <c r="V69" s="13"/>
      <c r="W69" s="5">
        <v>45229</v>
      </c>
      <c r="X69" s="11"/>
      <c r="Y69" s="12"/>
      <c r="Z69" s="12"/>
      <c r="AA69" s="12"/>
      <c r="AB69" s="12"/>
      <c r="AC69" s="13"/>
      <c r="AD69" s="5">
        <v>45260</v>
      </c>
      <c r="AE69" s="11"/>
      <c r="AF69" s="12"/>
      <c r="AG69" s="12"/>
      <c r="AH69" s="12"/>
      <c r="AI69" s="12"/>
      <c r="AJ69" s="13"/>
      <c r="AK69" s="5">
        <v>45290</v>
      </c>
      <c r="AL69" s="11"/>
      <c r="AM69" s="12"/>
      <c r="AN69" s="12"/>
      <c r="AO69" s="12"/>
      <c r="AP69" s="12"/>
      <c r="AQ69" s="13"/>
    </row>
    <row r="70" spans="2:43" ht="20.100000000000001" customHeight="1" x14ac:dyDescent="0.25">
      <c r="B70" s="6">
        <v>45138</v>
      </c>
      <c r="C70" s="17"/>
      <c r="D70" s="18"/>
      <c r="E70" s="18"/>
      <c r="F70" s="18"/>
      <c r="G70" s="18"/>
      <c r="H70" s="19"/>
      <c r="I70" s="6">
        <v>45169</v>
      </c>
      <c r="J70" s="17"/>
      <c r="K70" s="18"/>
      <c r="L70" s="18"/>
      <c r="M70" s="18"/>
      <c r="N70" s="18"/>
      <c r="O70" s="19"/>
      <c r="P70" s="6"/>
      <c r="Q70" s="17"/>
      <c r="R70" s="18"/>
      <c r="S70" s="18"/>
      <c r="T70" s="18"/>
      <c r="U70" s="18"/>
      <c r="V70" s="19"/>
      <c r="W70" s="6">
        <v>45230</v>
      </c>
      <c r="X70" s="17"/>
      <c r="Y70" s="18"/>
      <c r="Z70" s="18"/>
      <c r="AA70" s="18"/>
      <c r="AB70" s="18"/>
      <c r="AC70" s="19"/>
      <c r="AD70" s="6"/>
      <c r="AE70" s="17"/>
      <c r="AF70" s="18"/>
      <c r="AG70" s="18"/>
      <c r="AH70" s="18"/>
      <c r="AI70" s="18"/>
      <c r="AJ70" s="19"/>
      <c r="AK70" s="6">
        <v>45291</v>
      </c>
      <c r="AL70" s="17"/>
      <c r="AM70" s="18"/>
      <c r="AN70" s="18"/>
      <c r="AO70" s="18"/>
      <c r="AP70" s="18"/>
      <c r="AQ70" s="19"/>
    </row>
    <row r="71" spans="2:43" ht="54.95" customHeight="1" x14ac:dyDescent="0.25">
      <c r="C71" s="21" t="str">
        <f>LISTES!B3</f>
        <v>EMPLOYE 1</v>
      </c>
      <c r="D71" s="22" t="str">
        <f>LISTES!B4</f>
        <v>EMPLOYE 2</v>
      </c>
      <c r="E71" s="23" t="str">
        <f>LISTES!B5</f>
        <v>EMPLOYE 3</v>
      </c>
      <c r="F71" s="24" t="str">
        <f>LISTES!B6</f>
        <v>EMPLOYE 4</v>
      </c>
      <c r="G71" s="25" t="str">
        <f>LISTES!B7</f>
        <v>EMPLOYE 5</v>
      </c>
      <c r="H71" s="26" t="str">
        <f>LISTES!B8</f>
        <v>EMPLOYE 6</v>
      </c>
      <c r="J71" s="21" t="str">
        <f>LISTES!B3</f>
        <v>EMPLOYE 1</v>
      </c>
      <c r="K71" s="22" t="str">
        <f>LISTES!B4</f>
        <v>EMPLOYE 2</v>
      </c>
      <c r="L71" s="23" t="str">
        <f>LISTES!B5</f>
        <v>EMPLOYE 3</v>
      </c>
      <c r="M71" s="24" t="str">
        <f>LISTES!B6</f>
        <v>EMPLOYE 4</v>
      </c>
      <c r="N71" s="25" t="str">
        <f>LISTES!B7</f>
        <v>EMPLOYE 5</v>
      </c>
      <c r="O71" s="26" t="str">
        <f>LISTES!B8</f>
        <v>EMPLOYE 6</v>
      </c>
      <c r="P71" s="27"/>
      <c r="Q71" s="21" t="str">
        <f>LISTES!B3</f>
        <v>EMPLOYE 1</v>
      </c>
      <c r="R71" s="22" t="str">
        <f>LISTES!B4</f>
        <v>EMPLOYE 2</v>
      </c>
      <c r="S71" s="23" t="str">
        <f>LISTES!B5</f>
        <v>EMPLOYE 3</v>
      </c>
      <c r="T71" s="24" t="str">
        <f>LISTES!B6</f>
        <v>EMPLOYE 4</v>
      </c>
      <c r="U71" s="25" t="str">
        <f>LISTES!B7</f>
        <v>EMPLOYE 5</v>
      </c>
      <c r="V71" s="26" t="str">
        <f>LISTES!B8</f>
        <v>EMPLOYE 6</v>
      </c>
      <c r="W71" s="27"/>
      <c r="X71" s="21" t="str">
        <f>LISTES!B3</f>
        <v>EMPLOYE 1</v>
      </c>
      <c r="Y71" s="22" t="str">
        <f>LISTES!B4</f>
        <v>EMPLOYE 2</v>
      </c>
      <c r="Z71" s="23" t="str">
        <f>LISTES!B5</f>
        <v>EMPLOYE 3</v>
      </c>
      <c r="AA71" s="24" t="str">
        <f>LISTES!B6</f>
        <v>EMPLOYE 4</v>
      </c>
      <c r="AB71" s="25" t="str">
        <f>LISTES!B7</f>
        <v>EMPLOYE 5</v>
      </c>
      <c r="AC71" s="26" t="str">
        <f>LISTES!B8</f>
        <v>EMPLOYE 6</v>
      </c>
      <c r="AD71" s="27"/>
      <c r="AE71" s="21" t="str">
        <f>LISTES!B3</f>
        <v>EMPLOYE 1</v>
      </c>
      <c r="AF71" s="22" t="str">
        <f>LISTES!B4</f>
        <v>EMPLOYE 2</v>
      </c>
      <c r="AG71" s="23" t="str">
        <f>LISTES!B5</f>
        <v>EMPLOYE 3</v>
      </c>
      <c r="AH71" s="24" t="str">
        <f>LISTES!B6</f>
        <v>EMPLOYE 4</v>
      </c>
      <c r="AI71" s="25" t="str">
        <f>LISTES!B7</f>
        <v>EMPLOYE 5</v>
      </c>
      <c r="AJ71" s="26" t="str">
        <f>LISTES!B8</f>
        <v>EMPLOYE 6</v>
      </c>
      <c r="AK71" s="27"/>
      <c r="AL71" s="21" t="s">
        <v>19</v>
      </c>
      <c r="AM71" s="22" t="str">
        <f>LISTES!B4</f>
        <v>EMPLOYE 2</v>
      </c>
      <c r="AN71" s="23" t="str">
        <f>LISTES!B5</f>
        <v>EMPLOYE 3</v>
      </c>
      <c r="AO71" s="24" t="str">
        <f>LISTES!B6</f>
        <v>EMPLOYE 4</v>
      </c>
      <c r="AP71" s="25" t="str">
        <f>LISTES!B7</f>
        <v>EMPLOYE 5</v>
      </c>
      <c r="AQ71" s="26" t="str">
        <f>LISTES!B8</f>
        <v>EMPLOYE 6</v>
      </c>
    </row>
  </sheetData>
  <mergeCells count="15">
    <mergeCell ref="AD39:AJ39"/>
    <mergeCell ref="AK39:AQ39"/>
    <mergeCell ref="B7:H7"/>
    <mergeCell ref="I7:O7"/>
    <mergeCell ref="P7:V7"/>
    <mergeCell ref="W7:AC7"/>
    <mergeCell ref="AD7:AJ7"/>
    <mergeCell ref="AK7:AQ7"/>
    <mergeCell ref="W4:Z4"/>
    <mergeCell ref="Q4:V4"/>
    <mergeCell ref="B4:P4"/>
    <mergeCell ref="B39:H39"/>
    <mergeCell ref="I39:O39"/>
    <mergeCell ref="P39:V39"/>
    <mergeCell ref="W39:AC39"/>
  </mergeCells>
  <conditionalFormatting sqref="B8:AQ38 B40:AQ70">
    <cfRule type="expression" dxfId="4" priority="9">
      <formula>AND(B8&lt;&gt;"",OR(WEEKDAY(B8,2)=6,WEEKDAY(B8,2)=7))</formula>
    </cfRule>
  </conditionalFormatting>
  <conditionalFormatting sqref="C8:C38 J8:J38 Q8:Q38 X8:X38 AE8:AE38 AL8:AL38 C40:C70 J40:J70 Q40:Q70 X40:X70 AE40:AE70 AL40:AL70">
    <cfRule type="expression" dxfId="3" priority="8">
      <formula>C8="X"</formula>
    </cfRule>
  </conditionalFormatting>
  <conditionalFormatting sqref="D8:D38 K8:K38 R8:R38 Y8:Y38 AF8:AF38 AM8:AM38 D40:D70 K40:K70 R40:R70 Y40:Y70 AF40:AF70 AM40:AM70">
    <cfRule type="expression" dxfId="2" priority="2">
      <formula>D8="X"</formula>
    </cfRule>
  </conditionalFormatting>
  <conditionalFormatting sqref="E8:E38 L8:L38 S8:S38 Z8:Z38 AG8:AG38 AN8:AN38 E40:E70 L40:L70 S40:S70 Z40:Z70 AG40:AG70 AN40:AN70">
    <cfRule type="expression" dxfId="1" priority="1">
      <formula>E8="X"</formula>
    </cfRule>
  </conditionalFormatting>
  <pageMargins left="0.25" right="0.25" top="0.75" bottom="0.75" header="0.3" footer="0.3"/>
  <pageSetup paperSize="9" scale="68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6952EC78-6278-48E8-8A40-670BBC838E08}">
            <xm:f>VLOOKUP(B8,'JOURS FERIES'!$C$3:$C$15,1,0)=B8</xm:f>
            <x14:dxf>
              <font>
                <color auto="1"/>
              </font>
              <fill>
                <patternFill>
                  <bgColor theme="1" tint="0.34998626667073579"/>
                </patternFill>
              </fill>
            </x14:dxf>
          </x14:cfRule>
          <xm:sqref>B8:AQ38 B40:AQ70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BDC80-1650-4024-9F9D-27D427219CD9}">
  <sheetPr>
    <tabColor theme="0" tint="-0.499984740745262"/>
  </sheetPr>
  <dimension ref="B3:D15"/>
  <sheetViews>
    <sheetView workbookViewId="0">
      <selection activeCell="D15" sqref="D15"/>
    </sheetView>
  </sheetViews>
  <sheetFormatPr baseColWidth="10" defaultRowHeight="15" x14ac:dyDescent="0.25"/>
  <cols>
    <col min="2" max="2" width="22.85546875" customWidth="1"/>
    <col min="3" max="3" width="22.42578125" style="20" customWidth="1"/>
    <col min="4" max="4" width="47.7109375" customWidth="1"/>
  </cols>
  <sheetData>
    <row r="3" spans="2:4" x14ac:dyDescent="0.25">
      <c r="B3" t="s">
        <v>1</v>
      </c>
      <c r="C3" s="20">
        <f>DATE(Année,1,1)</f>
        <v>44927</v>
      </c>
    </row>
    <row r="4" spans="2:4" x14ac:dyDescent="0.25">
      <c r="B4" t="s">
        <v>2</v>
      </c>
      <c r="C4" s="20">
        <f>ROUND(DATE(Année,4,MOD(234-11*MOD(Année,19),30))/7,0)*7-6</f>
        <v>45025</v>
      </c>
      <c r="D4" t="s">
        <v>14</v>
      </c>
    </row>
    <row r="5" spans="2:4" x14ac:dyDescent="0.25">
      <c r="B5" t="s">
        <v>3</v>
      </c>
      <c r="C5" s="20">
        <f>C4+1</f>
        <v>45026</v>
      </c>
      <c r="D5" t="s">
        <v>15</v>
      </c>
    </row>
    <row r="6" spans="2:4" x14ac:dyDescent="0.25">
      <c r="B6" t="s">
        <v>4</v>
      </c>
      <c r="C6" s="20">
        <f>DATE(Année,5,1)</f>
        <v>45047</v>
      </c>
    </row>
    <row r="7" spans="2:4" x14ac:dyDescent="0.25">
      <c r="B7" t="s">
        <v>5</v>
      </c>
      <c r="C7" s="20">
        <f>DATE(Année,5,8)</f>
        <v>45054</v>
      </c>
    </row>
    <row r="8" spans="2:4" x14ac:dyDescent="0.25">
      <c r="B8" t="s">
        <v>6</v>
      </c>
      <c r="C8" s="20">
        <f>C4+39</f>
        <v>45064</v>
      </c>
      <c r="D8" t="s">
        <v>16</v>
      </c>
    </row>
    <row r="9" spans="2:4" x14ac:dyDescent="0.25">
      <c r="B9" t="s">
        <v>7</v>
      </c>
      <c r="C9" s="20">
        <f>C4+49</f>
        <v>45074</v>
      </c>
      <c r="D9" t="s">
        <v>17</v>
      </c>
    </row>
    <row r="10" spans="2:4" x14ac:dyDescent="0.25">
      <c r="B10" t="s">
        <v>8</v>
      </c>
      <c r="C10" s="20">
        <f>C4+50</f>
        <v>45075</v>
      </c>
      <c r="D10" t="s">
        <v>18</v>
      </c>
    </row>
    <row r="11" spans="2:4" x14ac:dyDescent="0.25">
      <c r="B11" t="s">
        <v>9</v>
      </c>
      <c r="C11" s="20">
        <f>DATE(Année,7,14)</f>
        <v>45121</v>
      </c>
    </row>
    <row r="12" spans="2:4" x14ac:dyDescent="0.25">
      <c r="B12" t="s">
        <v>10</v>
      </c>
      <c r="C12" s="20">
        <f>DATE(Année,8,15)</f>
        <v>45153</v>
      </c>
    </row>
    <row r="13" spans="2:4" x14ac:dyDescent="0.25">
      <c r="B13" t="s">
        <v>11</v>
      </c>
      <c r="C13" s="20">
        <f>DATE(Année,11,1)</f>
        <v>45231</v>
      </c>
    </row>
    <row r="14" spans="2:4" x14ac:dyDescent="0.25">
      <c r="B14" t="s">
        <v>12</v>
      </c>
      <c r="C14" s="20">
        <f>DATE(Année,11,11)</f>
        <v>45241</v>
      </c>
    </row>
    <row r="15" spans="2:4" x14ac:dyDescent="0.25">
      <c r="B15" t="s">
        <v>13</v>
      </c>
      <c r="C15" s="20">
        <f>DATE(Année,12,25)</f>
        <v>45285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76329-4625-48EB-B73C-19541D07B5E9}">
  <sheetPr>
    <tabColor theme="0" tint="-0.499984740745262"/>
  </sheetPr>
  <dimension ref="B3:B8"/>
  <sheetViews>
    <sheetView workbookViewId="0">
      <selection activeCell="G25" sqref="G25"/>
    </sheetView>
  </sheetViews>
  <sheetFormatPr baseColWidth="10" defaultRowHeight="15" x14ac:dyDescent="0.25"/>
  <cols>
    <col min="2" max="2" width="13.85546875" customWidth="1"/>
  </cols>
  <sheetData>
    <row r="3" spans="2:2" x14ac:dyDescent="0.25">
      <c r="B3" s="28" t="s">
        <v>21</v>
      </c>
    </row>
    <row r="4" spans="2:2" x14ac:dyDescent="0.25">
      <c r="B4" s="29" t="s">
        <v>22</v>
      </c>
    </row>
    <row r="5" spans="2:2" x14ac:dyDescent="0.25">
      <c r="B5" s="30" t="s">
        <v>23</v>
      </c>
    </row>
    <row r="6" spans="2:2" x14ac:dyDescent="0.25">
      <c r="B6" s="31" t="s">
        <v>24</v>
      </c>
    </row>
    <row r="7" spans="2:2" x14ac:dyDescent="0.25">
      <c r="B7" s="32" t="s">
        <v>25</v>
      </c>
    </row>
    <row r="8" spans="2:2" x14ac:dyDescent="0.25">
      <c r="B8" s="33" t="s">
        <v>26</v>
      </c>
    </row>
  </sheetData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6C51F-6194-45FE-9880-A505E4C326CA}">
  <sheetPr>
    <tabColor rgb="FFFF9933"/>
  </sheetPr>
  <dimension ref="A1:D1"/>
  <sheetViews>
    <sheetView workbookViewId="0">
      <selection activeCell="F10" sqref="F10"/>
    </sheetView>
  </sheetViews>
  <sheetFormatPr baseColWidth="10" defaultRowHeight="15" x14ac:dyDescent="0.25"/>
  <cols>
    <col min="1" max="2" width="20.7109375" customWidth="1"/>
    <col min="3" max="3" width="15.7109375" customWidth="1"/>
    <col min="4" max="4" width="20.7109375" customWidth="1"/>
  </cols>
  <sheetData>
    <row r="1" spans="1:4" s="39" customFormat="1" ht="30" x14ac:dyDescent="0.25">
      <c r="A1" s="40" t="s">
        <v>27</v>
      </c>
      <c r="B1" s="40" t="s">
        <v>29</v>
      </c>
      <c r="C1" s="40" t="s">
        <v>32</v>
      </c>
      <c r="D1" s="40" t="s">
        <v>33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77028-FCD4-403C-A295-519371C4BE5A}">
  <sheetPr>
    <tabColor rgb="FF66FFFF"/>
  </sheetPr>
  <dimension ref="A1:D1"/>
  <sheetViews>
    <sheetView workbookViewId="0">
      <selection activeCell="E18" sqref="E18"/>
    </sheetView>
  </sheetViews>
  <sheetFormatPr baseColWidth="10" defaultRowHeight="15" x14ac:dyDescent="0.25"/>
  <cols>
    <col min="1" max="2" width="20.7109375" customWidth="1"/>
    <col min="3" max="3" width="15.7109375" customWidth="1"/>
    <col min="4" max="4" width="20.7109375" customWidth="1"/>
  </cols>
  <sheetData>
    <row r="1" spans="1:4" ht="30" x14ac:dyDescent="0.25">
      <c r="A1" s="40" t="s">
        <v>27</v>
      </c>
      <c r="B1" s="40" t="s">
        <v>29</v>
      </c>
      <c r="C1" s="40" t="s">
        <v>32</v>
      </c>
      <c r="D1" s="40" t="s">
        <v>33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FD646-4AE9-4104-A31C-C9BC13009FBE}">
  <sheetPr>
    <tabColor rgb="FFFF9999"/>
  </sheetPr>
  <dimension ref="A1:D1"/>
  <sheetViews>
    <sheetView workbookViewId="0">
      <selection activeCell="F19" sqref="F19"/>
    </sheetView>
  </sheetViews>
  <sheetFormatPr baseColWidth="10" defaultRowHeight="15" x14ac:dyDescent="0.25"/>
  <cols>
    <col min="1" max="2" width="20.7109375" customWidth="1"/>
    <col min="3" max="3" width="15.7109375" customWidth="1"/>
    <col min="4" max="4" width="20.7109375" customWidth="1"/>
  </cols>
  <sheetData>
    <row r="1" spans="1:4" ht="30" x14ac:dyDescent="0.25">
      <c r="A1" s="40" t="s">
        <v>27</v>
      </c>
      <c r="B1" s="40" t="s">
        <v>29</v>
      </c>
      <c r="C1" s="40" t="s">
        <v>32</v>
      </c>
      <c r="D1" s="40" t="s">
        <v>33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9F15B-4F71-4930-A852-0518F5D39ABD}">
  <sheetPr>
    <tabColor rgb="FFFFFF00"/>
  </sheetPr>
  <dimension ref="A1:D1"/>
  <sheetViews>
    <sheetView workbookViewId="0">
      <selection activeCell="G19" sqref="G19"/>
    </sheetView>
  </sheetViews>
  <sheetFormatPr baseColWidth="10" defaultRowHeight="15" x14ac:dyDescent="0.25"/>
  <cols>
    <col min="1" max="2" width="20.7109375" customWidth="1"/>
    <col min="3" max="3" width="15.7109375" customWidth="1"/>
    <col min="4" max="4" width="20.7109375" customWidth="1"/>
  </cols>
  <sheetData>
    <row r="1" spans="1:4" ht="30" x14ac:dyDescent="0.25">
      <c r="A1" s="40" t="s">
        <v>27</v>
      </c>
      <c r="B1" s="40" t="s">
        <v>29</v>
      </c>
      <c r="C1" s="40" t="s">
        <v>32</v>
      </c>
      <c r="D1" s="40" t="s">
        <v>33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9A624-107B-403A-8638-7202B10E6152}">
  <sheetPr>
    <tabColor rgb="FF9966FF"/>
  </sheetPr>
  <dimension ref="A1:D1"/>
  <sheetViews>
    <sheetView workbookViewId="0">
      <selection activeCell="G19" sqref="G19"/>
    </sheetView>
  </sheetViews>
  <sheetFormatPr baseColWidth="10" defaultRowHeight="15" x14ac:dyDescent="0.25"/>
  <cols>
    <col min="1" max="2" width="20.7109375" customWidth="1"/>
    <col min="3" max="3" width="15.7109375" customWidth="1"/>
    <col min="4" max="4" width="20.7109375" customWidth="1"/>
  </cols>
  <sheetData>
    <row r="1" spans="1:4" ht="30" x14ac:dyDescent="0.25">
      <c r="A1" s="40" t="s">
        <v>27</v>
      </c>
      <c r="B1" s="40" t="s">
        <v>29</v>
      </c>
      <c r="C1" s="40" t="s">
        <v>32</v>
      </c>
      <c r="D1" s="40" t="s">
        <v>33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82979-23E3-4172-A785-75CCCE9834DB}">
  <sheetPr>
    <tabColor rgb="FF92D050"/>
  </sheetPr>
  <dimension ref="A1:D1"/>
  <sheetViews>
    <sheetView workbookViewId="0">
      <selection activeCell="G16" sqref="G16"/>
    </sheetView>
  </sheetViews>
  <sheetFormatPr baseColWidth="10" defaultRowHeight="15" x14ac:dyDescent="0.25"/>
  <cols>
    <col min="1" max="2" width="20.7109375" customWidth="1"/>
    <col min="3" max="3" width="15.7109375" customWidth="1"/>
    <col min="4" max="4" width="20.7109375" customWidth="1"/>
  </cols>
  <sheetData>
    <row r="1" spans="1:4" ht="30" x14ac:dyDescent="0.25">
      <c r="A1" s="40" t="s">
        <v>27</v>
      </c>
      <c r="B1" s="40" t="s">
        <v>29</v>
      </c>
      <c r="C1" s="40" t="s">
        <v>32</v>
      </c>
      <c r="D1" s="40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SAISIE</vt:lpstr>
      <vt:lpstr>CALENDRIER</vt:lpstr>
      <vt:lpstr>JOURS FERIES</vt:lpstr>
      <vt:lpstr>LISTES</vt:lpstr>
      <vt:lpstr>EMPLOYE 1</vt:lpstr>
      <vt:lpstr>EMPLOYE 2</vt:lpstr>
      <vt:lpstr>EMPLOYE 3</vt:lpstr>
      <vt:lpstr>EMPLOYE 4</vt:lpstr>
      <vt:lpstr>EMPLOYE 5</vt:lpstr>
      <vt:lpstr>EMPLOYE 6</vt:lpstr>
      <vt:lpstr>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 Ro</dc:creator>
  <cp:lastModifiedBy>Je Ro</cp:lastModifiedBy>
  <cp:lastPrinted>2023-07-09T19:02:32Z</cp:lastPrinted>
  <dcterms:created xsi:type="dcterms:W3CDTF">2023-06-20T19:54:38Z</dcterms:created>
  <dcterms:modified xsi:type="dcterms:W3CDTF">2023-07-09T19:03:13Z</dcterms:modified>
</cp:coreProperties>
</file>