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ho\Desktop\JER'HOME\COMPTABILITE JER'HOME\"/>
    </mc:Choice>
  </mc:AlternateContent>
  <xr:revisionPtr revIDLastSave="0" documentId="13_ncr:1_{6E32A4E1-4711-45FE-B06E-60AC5B5D8E19}" xr6:coauthVersionLast="45" xr6:coauthVersionMax="45" xr10:uidLastSave="{00000000-0000-0000-0000-000000000000}"/>
  <bookViews>
    <workbookView xWindow="-120" yWindow="-120" windowWidth="24240" windowHeight="13290" tabRatio="679" xr2:uid="{8D1FC3CC-9696-43B3-AAD2-46543E29D451}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 ANNUEL" sheetId="13" r:id="rId1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5" i="1" l="1"/>
  <c r="C17" i="13" l="1"/>
  <c r="J16" i="12"/>
  <c r="J12" i="12"/>
  <c r="J10" i="12"/>
  <c r="K10" i="12" s="1"/>
  <c r="I10" i="12"/>
  <c r="F4" i="12"/>
  <c r="J16" i="11"/>
  <c r="J12" i="11"/>
  <c r="J10" i="11"/>
  <c r="K10" i="11" s="1"/>
  <c r="I10" i="11"/>
  <c r="F4" i="11"/>
  <c r="J12" i="10"/>
  <c r="J16" i="10" s="1"/>
  <c r="J10" i="10"/>
  <c r="K10" i="10" s="1"/>
  <c r="I10" i="10"/>
  <c r="F4" i="10"/>
  <c r="J16" i="9"/>
  <c r="J12" i="9"/>
  <c r="J10" i="9"/>
  <c r="K10" i="9" s="1"/>
  <c r="I10" i="9"/>
  <c r="F4" i="9"/>
  <c r="J16" i="8"/>
  <c r="J12" i="8"/>
  <c r="J10" i="8"/>
  <c r="K10" i="8" s="1"/>
  <c r="I10" i="8"/>
  <c r="F4" i="8"/>
  <c r="J16" i="7"/>
  <c r="J12" i="7"/>
  <c r="J10" i="7"/>
  <c r="K10" i="7" s="1"/>
  <c r="I10" i="7"/>
  <c r="F4" i="7"/>
  <c r="J16" i="6"/>
  <c r="J12" i="6"/>
  <c r="J10" i="6"/>
  <c r="K10" i="6" s="1"/>
  <c r="I10" i="6"/>
  <c r="F4" i="6"/>
  <c r="J12" i="5"/>
  <c r="J16" i="5" s="1"/>
  <c r="J10" i="5"/>
  <c r="K10" i="5" s="1"/>
  <c r="I10" i="5"/>
  <c r="F4" i="5"/>
  <c r="J16" i="4"/>
  <c r="J12" i="4"/>
  <c r="J10" i="4"/>
  <c r="K10" i="4" s="1"/>
  <c r="I10" i="4"/>
  <c r="F4" i="4"/>
  <c r="J16" i="3"/>
  <c r="J12" i="3"/>
  <c r="J10" i="3"/>
  <c r="K10" i="3" s="1"/>
  <c r="I10" i="3"/>
  <c r="F4" i="3"/>
  <c r="J16" i="2"/>
  <c r="J12" i="2"/>
  <c r="K10" i="2"/>
  <c r="J10" i="2"/>
  <c r="I10" i="2"/>
  <c r="F4" i="2"/>
  <c r="K12" i="1"/>
  <c r="K16" i="1" s="1"/>
  <c r="F4" i="13" l="1"/>
  <c r="F4" i="1"/>
  <c r="C14" i="13" l="1"/>
  <c r="C18" i="13" s="1"/>
  <c r="K10" i="1"/>
  <c r="C12" i="13" l="1"/>
  <c r="J10" i="1"/>
  <c r="L10" i="1" s="1"/>
  <c r="B12" i="13" l="1"/>
  <c r="D12" i="13" s="1"/>
</calcChain>
</file>

<file path=xl/sharedStrings.xml><?xml version="1.0" encoding="utf-8"?>
<sst xmlns="http://schemas.openxmlformats.org/spreadsheetml/2006/main" count="176" uniqueCount="19">
  <si>
    <t>DATE</t>
  </si>
  <si>
    <t>N° FACTURE</t>
  </si>
  <si>
    <t>CLIENT</t>
  </si>
  <si>
    <t>MONTANT €</t>
  </si>
  <si>
    <t>MODE DE REGLEMENT</t>
  </si>
  <si>
    <t>DATE DE REGLEMENT</t>
  </si>
  <si>
    <t>LIVRE DE RECETTES</t>
  </si>
  <si>
    <t>NOMBRE TOTAL DE FACTURES</t>
  </si>
  <si>
    <t>NOMBRE DE FACTURES PAYEES</t>
  </si>
  <si>
    <t>NOMBRE DE FACTURES IMPAYEES</t>
  </si>
  <si>
    <t>TOTAL ANNUEL</t>
  </si>
  <si>
    <t>NOMBRE TOTAL ANNUEL DE FACTURES</t>
  </si>
  <si>
    <t>ECHEANCE PAIEMENT</t>
  </si>
  <si>
    <t>TOTAL MENSUEL FACTURE</t>
  </si>
  <si>
    <t>MENSUEL PAYE</t>
  </si>
  <si>
    <t>MENSUEL IMPAYE</t>
  </si>
  <si>
    <t>ANNUEL PAYE</t>
  </si>
  <si>
    <t>ANNUEL IMPAYE</t>
  </si>
  <si>
    <t>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</si>
</sst>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#,##0.00\ &quot;€&quot;;[Red]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2" fillId="2" borderId="0" xfId="0" applyNumberFormat="1" applyFont="1" applyFill="1" applyAlignment="1">
      <alignment horizontal="center" vertical="center" wrapText="1"/>
    </xf>
    <xf numFmtId="8" fontId="0" fillId="2" borderId="0" xfId="0" applyNumberFormat="1" applyFill="1" applyAlignment="1">
      <alignment horizontal="center" vertical="center"/>
    </xf>
    <xf numFmtId="8" fontId="1" fillId="3" borderId="2" xfId="0" applyNumberFormat="1" applyFont="1" applyFill="1" applyBorder="1" applyAlignment="1">
      <alignment horizontal="center" vertical="center"/>
    </xf>
    <xf numFmtId="8" fontId="0" fillId="2" borderId="6" xfId="0" applyNumberFormat="1" applyFill="1" applyBorder="1" applyAlignment="1">
      <alignment horizontal="center" vertical="center"/>
    </xf>
    <xf numFmtId="8" fontId="0" fillId="2" borderId="4" xfId="0" applyNumberFormat="1" applyFill="1" applyBorder="1" applyAlignment="1">
      <alignment horizontal="center" vertical="center"/>
    </xf>
    <xf numFmtId="8" fontId="0" fillId="2" borderId="5" xfId="0" applyNumberForma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6" fillId="2" borderId="2" xfId="0" applyNumberFormat="1" applyFont="1" applyFill="1" applyBorder="1" applyAlignment="1">
      <alignment horizontal="center" vertical="center"/>
    </xf>
    <xf numFmtId="8" fontId="8" fillId="2" borderId="2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14" fontId="0" fillId="0" borderId="6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8" fontId="0" fillId="0" borderId="6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8" fontId="0" fillId="0" borderId="4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8" fontId="0" fillId="0" borderId="5" xfId="0" applyNumberForma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97"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891A962-06EF-43C6-B663-80DD1A4A44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57018498-5932-4BBB-92DA-BBE7EE6AD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CA98D409-1131-4B71-8CE6-22811BF654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26BA636C-6D33-4581-B40A-5E8FC8EEE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95B41FC1-E857-4D95-9832-8DC76E250C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538DF3B8-BF26-481E-86F6-FCA6B9B09C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E2BB099F-5EF6-441E-93D1-A436603813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77115211-97DF-42C2-949A-0816674E3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67099D9B-9F4C-420F-9EF8-8C6045D2A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DD8B0AA2-9F52-4BF9-B12B-65660B08C3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8B0F6290-0B2D-4D4F-8785-3F70DBD74A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5E87354A-44BD-4735-9A49-0F7B4E522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E27CB42F-1232-4FCE-995D-3E0D5EEB8E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367AFA0D-4A98-482C-A8A2-6F3E6270A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5986008B-9EF7-46AC-9098-CE4DADA3E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8DD9DBCE-1B97-4038-8B93-148561593D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6C47B021-374E-4687-9F6B-5E1E7EF5E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E197EED3-C5D3-469A-9932-DECB6DE1A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A154F12F-BC2C-4CFB-8B2D-94F895854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274B50B7-311D-4C68-BFCA-75EF96D11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5D2A5B45-9BAB-4EE4-96FB-F7EE7B7196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90A194A4-B229-4F1B-B439-099289465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A8DE3C18-418E-407E-B493-695971E38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E0C5E966-CDE3-41A9-9B3D-CDB253944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9AA54CC4-F06E-45CB-8810-9D6E58129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9A18DABE-2596-4A42-A176-E359BE581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B4825397-B772-46EC-B163-7A616DC99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B4F19FE2-F62D-4A34-BEA6-7209E6E37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5E1A8123-6469-4823-8071-E4B3B4C615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650896C-2C96-4CCD-962E-45206D4606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796AD132-51B2-4329-9B99-5DEC3D847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448F6-1A52-48D2-BEC2-6020554A6F59}">
  <sheetPr codeName="Feuil1"/>
  <dimension ref="A1:L39"/>
  <sheetViews>
    <sheetView tabSelected="1" zoomScaleNormal="100" workbookViewId="0">
      <selection activeCell="A9" sqref="A9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10.140625" style="1" customWidth="1"/>
    <col min="9" max="9" width="6.140625" style="1" customWidth="1"/>
    <col min="10" max="10" width="16.7109375" style="1" customWidth="1"/>
    <col min="11" max="12" width="14.7109375" style="1" customWidth="1"/>
    <col min="13" max="16384" width="11.42578125" style="1"/>
  </cols>
  <sheetData>
    <row r="1" spans="1:12" ht="15" customHeight="1" x14ac:dyDescent="0.25">
      <c r="D1" s="20"/>
      <c r="E1" s="12"/>
    </row>
    <row r="2" spans="1:12" ht="15" customHeight="1" x14ac:dyDescent="0.25">
      <c r="B2" s="46"/>
      <c r="C2" s="46"/>
      <c r="D2" s="46"/>
      <c r="E2" s="12"/>
      <c r="F2" s="33" t="s">
        <v>6</v>
      </c>
    </row>
    <row r="3" spans="1:12" ht="15" customHeight="1" x14ac:dyDescent="0.25">
      <c r="B3" s="46"/>
      <c r="C3" s="46"/>
      <c r="D3" s="46"/>
      <c r="E3" s="12"/>
      <c r="F3" s="34"/>
    </row>
    <row r="4" spans="1:12" ht="27.75" customHeight="1" x14ac:dyDescent="0.25">
      <c r="B4" s="46"/>
      <c r="C4" s="46"/>
      <c r="D4" s="46"/>
      <c r="E4" s="12"/>
      <c r="F4" s="8" t="str">
        <f ca="1">MID(CELL("filename",A1),FIND("]",CELL("filename",A1))+1,32)</f>
        <v>Janvier</v>
      </c>
      <c r="J4" s="28"/>
    </row>
    <row r="5" spans="1:12" ht="15" customHeight="1" x14ac:dyDescent="0.25">
      <c r="B5" s="46"/>
      <c r="C5" s="46"/>
      <c r="D5" s="46"/>
      <c r="E5" s="12"/>
      <c r="F5" s="7"/>
    </row>
    <row r="6" spans="1:12" ht="15" customHeight="1" x14ac:dyDescent="0.25">
      <c r="B6" s="46"/>
      <c r="C6" s="46"/>
      <c r="D6" s="46"/>
    </row>
    <row r="7" spans="1:12" ht="15" customHeight="1" thickBot="1" x14ac:dyDescent="0.3"/>
    <row r="8" spans="1:12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H8" s="18" t="s">
        <v>18</v>
      </c>
      <c r="J8" s="35" t="s">
        <v>7</v>
      </c>
      <c r="K8" s="35" t="s">
        <v>8</v>
      </c>
      <c r="L8" s="35" t="s">
        <v>9</v>
      </c>
    </row>
    <row r="9" spans="1:12" ht="24.95" customHeight="1" thickBot="1" x14ac:dyDescent="0.3">
      <c r="A9" s="47"/>
      <c r="B9" s="48"/>
      <c r="C9" s="48"/>
      <c r="D9" s="49"/>
      <c r="E9" s="50"/>
      <c r="F9" s="48"/>
      <c r="G9" s="47"/>
      <c r="H9" s="11"/>
      <c r="J9" s="35"/>
      <c r="K9" s="35"/>
      <c r="L9" s="35"/>
    </row>
    <row r="10" spans="1:12" ht="24.95" customHeight="1" thickBot="1" x14ac:dyDescent="0.3">
      <c r="A10" s="51"/>
      <c r="B10" s="51"/>
      <c r="C10" s="51"/>
      <c r="D10" s="52"/>
      <c r="E10" s="53"/>
      <c r="F10" s="51"/>
      <c r="G10" s="51"/>
      <c r="H10" s="5"/>
      <c r="J10" s="26">
        <f>COUNTA(A9:A1000)</f>
        <v>0</v>
      </c>
      <c r="K10" s="29">
        <f>COUNTA(G9:G1000)</f>
        <v>0</v>
      </c>
      <c r="L10" s="30">
        <f>SUM(J10,-K10)</f>
        <v>0</v>
      </c>
    </row>
    <row r="11" spans="1:12" ht="24.95" customHeight="1" thickBot="1" x14ac:dyDescent="0.3">
      <c r="A11" s="51"/>
      <c r="B11" s="51"/>
      <c r="C11" s="51"/>
      <c r="D11" s="52"/>
      <c r="E11" s="53"/>
      <c r="F11" s="51"/>
      <c r="G11" s="51"/>
      <c r="H11" s="5"/>
    </row>
    <row r="12" spans="1:12" ht="24.95" customHeight="1" x14ac:dyDescent="0.25">
      <c r="A12" s="51"/>
      <c r="B12" s="51"/>
      <c r="C12" s="51"/>
      <c r="D12" s="52"/>
      <c r="E12" s="53"/>
      <c r="F12" s="51"/>
      <c r="G12" s="51"/>
      <c r="H12" s="5"/>
      <c r="J12" s="38" t="s">
        <v>13</v>
      </c>
      <c r="K12" s="40">
        <f>SUM(D:D)</f>
        <v>0</v>
      </c>
      <c r="L12" s="40"/>
    </row>
    <row r="13" spans="1:12" ht="24.95" customHeight="1" thickBot="1" x14ac:dyDescent="0.3">
      <c r="A13" s="51"/>
      <c r="B13" s="51"/>
      <c r="C13" s="51"/>
      <c r="D13" s="52"/>
      <c r="E13" s="53"/>
      <c r="F13" s="51"/>
      <c r="G13" s="54"/>
      <c r="H13" s="32"/>
      <c r="J13" s="39"/>
      <c r="K13" s="41"/>
      <c r="L13" s="41"/>
    </row>
    <row r="14" spans="1:12" ht="24.95" customHeight="1" thickBot="1" x14ac:dyDescent="0.3">
      <c r="A14" s="51"/>
      <c r="B14" s="51"/>
      <c r="C14" s="51"/>
      <c r="D14" s="52"/>
      <c r="E14" s="53"/>
      <c r="F14" s="51"/>
      <c r="G14" s="51"/>
      <c r="H14" s="5"/>
    </row>
    <row r="15" spans="1:12" ht="24.95" customHeight="1" thickBot="1" x14ac:dyDescent="0.3">
      <c r="A15" s="51"/>
      <c r="B15" s="51"/>
      <c r="C15" s="51"/>
      <c r="D15" s="52"/>
      <c r="E15" s="53"/>
      <c r="F15" s="51"/>
      <c r="G15" s="51"/>
      <c r="H15" s="5"/>
      <c r="J15" s="3" t="s">
        <v>14</v>
      </c>
      <c r="K15" s="36">
        <f>SUMIF(G:G,"&lt;&gt;",D:D)</f>
        <v>0</v>
      </c>
      <c r="L15" s="36"/>
    </row>
    <row r="16" spans="1:12" ht="24.95" customHeight="1" thickBot="1" x14ac:dyDescent="0.3">
      <c r="A16" s="51"/>
      <c r="B16" s="51"/>
      <c r="C16" s="51"/>
      <c r="D16" s="52"/>
      <c r="E16" s="53"/>
      <c r="F16" s="51"/>
      <c r="G16" s="51"/>
      <c r="H16" s="5"/>
      <c r="J16" s="3" t="s">
        <v>15</v>
      </c>
      <c r="K16" s="37">
        <f>SUM(K12,-K15)</f>
        <v>0</v>
      </c>
      <c r="L16" s="37"/>
    </row>
    <row r="17" spans="1:8" ht="24.95" customHeight="1" x14ac:dyDescent="0.25">
      <c r="A17" s="51"/>
      <c r="B17" s="51"/>
      <c r="C17" s="51"/>
      <c r="D17" s="52"/>
      <c r="E17" s="53"/>
      <c r="F17" s="51"/>
      <c r="G17" s="51"/>
      <c r="H17" s="5"/>
    </row>
    <row r="18" spans="1:8" ht="24.95" customHeight="1" x14ac:dyDescent="0.25">
      <c r="A18" s="51"/>
      <c r="B18" s="51"/>
      <c r="C18" s="51"/>
      <c r="D18" s="52"/>
      <c r="E18" s="53"/>
      <c r="F18" s="51"/>
      <c r="G18" s="54"/>
      <c r="H18" s="32"/>
    </row>
    <row r="19" spans="1:8" ht="24.95" customHeight="1" x14ac:dyDescent="0.25">
      <c r="A19" s="51"/>
      <c r="B19" s="51"/>
      <c r="C19" s="51"/>
      <c r="D19" s="52"/>
      <c r="E19" s="53"/>
      <c r="F19" s="51"/>
      <c r="G19" s="51"/>
      <c r="H19" s="5"/>
    </row>
    <row r="20" spans="1:8" ht="24.95" customHeight="1" x14ac:dyDescent="0.25">
      <c r="A20" s="51"/>
      <c r="B20" s="51"/>
      <c r="C20" s="51"/>
      <c r="D20" s="52"/>
      <c r="E20" s="53"/>
      <c r="F20" s="51"/>
      <c r="G20" s="51"/>
      <c r="H20" s="5"/>
    </row>
    <row r="21" spans="1:8" ht="24.95" customHeight="1" x14ac:dyDescent="0.25">
      <c r="A21" s="51"/>
      <c r="B21" s="51"/>
      <c r="C21" s="51"/>
      <c r="D21" s="52"/>
      <c r="E21" s="53"/>
      <c r="F21" s="51"/>
      <c r="G21" s="51"/>
      <c r="H21" s="5"/>
    </row>
    <row r="22" spans="1:8" ht="24.95" customHeight="1" x14ac:dyDescent="0.25">
      <c r="A22" s="51"/>
      <c r="B22" s="51"/>
      <c r="C22" s="51"/>
      <c r="D22" s="52"/>
      <c r="E22" s="53"/>
      <c r="F22" s="51"/>
      <c r="G22" s="51"/>
      <c r="H22" s="5"/>
    </row>
    <row r="23" spans="1:8" ht="24.95" customHeight="1" x14ac:dyDescent="0.25">
      <c r="A23" s="51"/>
      <c r="B23" s="51"/>
      <c r="C23" s="51"/>
      <c r="D23" s="52"/>
      <c r="E23" s="53"/>
      <c r="F23" s="51"/>
      <c r="G23" s="51"/>
      <c r="H23" s="5"/>
    </row>
    <row r="24" spans="1:8" ht="24.95" customHeight="1" x14ac:dyDescent="0.25">
      <c r="A24" s="51"/>
      <c r="B24" s="51"/>
      <c r="C24" s="51"/>
      <c r="D24" s="52"/>
      <c r="E24" s="53"/>
      <c r="F24" s="51"/>
      <c r="G24" s="51"/>
      <c r="H24" s="5"/>
    </row>
    <row r="25" spans="1:8" ht="24.95" customHeight="1" x14ac:dyDescent="0.25">
      <c r="A25" s="51"/>
      <c r="B25" s="51"/>
      <c r="C25" s="51"/>
      <c r="D25" s="52"/>
      <c r="E25" s="53"/>
      <c r="F25" s="51"/>
      <c r="G25" s="51"/>
      <c r="H25" s="5"/>
    </row>
    <row r="26" spans="1:8" ht="24.95" customHeight="1" x14ac:dyDescent="0.25">
      <c r="A26" s="51"/>
      <c r="B26" s="51"/>
      <c r="C26" s="51"/>
      <c r="D26" s="52"/>
      <c r="E26" s="53"/>
      <c r="F26" s="51"/>
      <c r="G26" s="51"/>
      <c r="H26" s="5"/>
    </row>
    <row r="27" spans="1:8" ht="24.95" customHeight="1" x14ac:dyDescent="0.25">
      <c r="A27" s="51"/>
      <c r="B27" s="51"/>
      <c r="C27" s="51"/>
      <c r="D27" s="52"/>
      <c r="E27" s="53"/>
      <c r="F27" s="51"/>
      <c r="G27" s="51"/>
      <c r="H27" s="5"/>
    </row>
    <row r="28" spans="1:8" ht="24.95" customHeight="1" x14ac:dyDescent="0.25">
      <c r="A28" s="51"/>
      <c r="B28" s="51"/>
      <c r="C28" s="51"/>
      <c r="D28" s="52"/>
      <c r="E28" s="53"/>
      <c r="F28" s="51"/>
      <c r="G28" s="51"/>
      <c r="H28" s="5"/>
    </row>
    <row r="29" spans="1:8" ht="24.95" customHeight="1" x14ac:dyDescent="0.25">
      <c r="A29" s="51"/>
      <c r="B29" s="51"/>
      <c r="C29" s="51"/>
      <c r="D29" s="52"/>
      <c r="E29" s="53"/>
      <c r="F29" s="51"/>
      <c r="G29" s="51"/>
      <c r="H29" s="5"/>
    </row>
    <row r="30" spans="1:8" ht="24.95" customHeight="1" x14ac:dyDescent="0.25">
      <c r="A30" s="51"/>
      <c r="B30" s="51"/>
      <c r="C30" s="51"/>
      <c r="D30" s="52"/>
      <c r="E30" s="53"/>
      <c r="F30" s="51"/>
      <c r="G30" s="51"/>
      <c r="H30" s="5"/>
    </row>
    <row r="31" spans="1:8" ht="24.95" customHeight="1" x14ac:dyDescent="0.25">
      <c r="A31" s="51"/>
      <c r="B31" s="51"/>
      <c r="C31" s="51"/>
      <c r="D31" s="52"/>
      <c r="E31" s="53"/>
      <c r="F31" s="51"/>
      <c r="G31" s="51"/>
      <c r="H31" s="5"/>
    </row>
    <row r="32" spans="1:8" ht="24.95" customHeight="1" x14ac:dyDescent="0.25">
      <c r="A32" s="51"/>
      <c r="B32" s="51"/>
      <c r="C32" s="51"/>
      <c r="D32" s="52"/>
      <c r="E32" s="53"/>
      <c r="F32" s="51"/>
      <c r="G32" s="51"/>
      <c r="H32" s="5"/>
    </row>
    <row r="33" spans="1:8" ht="24.95" customHeight="1" x14ac:dyDescent="0.25">
      <c r="A33" s="51"/>
      <c r="B33" s="51"/>
      <c r="C33" s="51"/>
      <c r="D33" s="52"/>
      <c r="E33" s="53"/>
      <c r="F33" s="51"/>
      <c r="G33" s="51"/>
      <c r="H33" s="5"/>
    </row>
    <row r="34" spans="1:8" ht="24.95" customHeight="1" x14ac:dyDescent="0.25">
      <c r="A34" s="51"/>
      <c r="B34" s="51"/>
      <c r="C34" s="51"/>
      <c r="D34" s="52"/>
      <c r="E34" s="53"/>
      <c r="F34" s="51"/>
      <c r="G34" s="51"/>
      <c r="H34" s="5"/>
    </row>
    <row r="35" spans="1:8" ht="24.95" customHeight="1" x14ac:dyDescent="0.25">
      <c r="A35" s="51"/>
      <c r="B35" s="51"/>
      <c r="C35" s="51"/>
      <c r="D35" s="52"/>
      <c r="E35" s="53"/>
      <c r="F35" s="51"/>
      <c r="G35" s="51"/>
      <c r="H35" s="5"/>
    </row>
    <row r="36" spans="1:8" ht="24.95" customHeight="1" x14ac:dyDescent="0.25">
      <c r="A36" s="51"/>
      <c r="B36" s="51"/>
      <c r="C36" s="51"/>
      <c r="D36" s="52"/>
      <c r="E36" s="53"/>
      <c r="F36" s="51"/>
      <c r="G36" s="51"/>
      <c r="H36" s="5"/>
    </row>
    <row r="37" spans="1:8" ht="24.95" customHeight="1" x14ac:dyDescent="0.25">
      <c r="A37" s="51"/>
      <c r="B37" s="51"/>
      <c r="C37" s="51"/>
      <c r="D37" s="52"/>
      <c r="E37" s="53"/>
      <c r="F37" s="51"/>
      <c r="G37" s="51"/>
      <c r="H37" s="5"/>
    </row>
    <row r="38" spans="1:8" ht="24.95" customHeight="1" x14ac:dyDescent="0.25">
      <c r="A38" s="51"/>
      <c r="B38" s="51"/>
      <c r="C38" s="51"/>
      <c r="D38" s="52"/>
      <c r="E38" s="53"/>
      <c r="F38" s="51"/>
      <c r="G38" s="51"/>
      <c r="H38" s="5"/>
    </row>
    <row r="39" spans="1:8" ht="24.95" customHeight="1" thickBot="1" x14ac:dyDescent="0.3">
      <c r="A39" s="55"/>
      <c r="B39" s="55"/>
      <c r="C39" s="55"/>
      <c r="D39" s="56"/>
      <c r="E39" s="57"/>
      <c r="F39" s="55"/>
      <c r="G39" s="55"/>
      <c r="H39" s="6"/>
    </row>
  </sheetData>
  <mergeCells count="8">
    <mergeCell ref="F2:F3"/>
    <mergeCell ref="J8:J9"/>
    <mergeCell ref="K8:K9"/>
    <mergeCell ref="K15:L15"/>
    <mergeCell ref="K16:L16"/>
    <mergeCell ref="L8:L9"/>
    <mergeCell ref="J12:J13"/>
    <mergeCell ref="K12:L13"/>
  </mergeCells>
  <conditionalFormatting sqref="K12:L13">
    <cfRule type="cellIs" dxfId="9" priority="24" operator="equal">
      <formula>0</formula>
    </cfRule>
    <cfRule type="cellIs" dxfId="8" priority="25" operator="equal">
      <formula>70000</formula>
    </cfRule>
    <cfRule type="cellIs" dxfId="7" priority="26" operator="greaterThan">
      <formula>70000</formula>
    </cfRule>
    <cfRule type="cellIs" dxfId="6" priority="27" operator="lessThan">
      <formula>70000</formula>
    </cfRule>
  </conditionalFormatting>
  <conditionalFormatting sqref="A9:G9">
    <cfRule type="expression" dxfId="5" priority="1">
      <formula>"SI(ET($A$9&lt;&gt;;$G$9""""))"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7009-1E61-4ECD-B23C-C9ECBE7C418D}">
  <sheetPr codeName="Feuil2"/>
  <dimension ref="A1:K39"/>
  <sheetViews>
    <sheetView workbookViewId="0">
      <selection activeCell="B6" sqref="B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Fevrier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6" priority="2" operator="equal">
      <formula>0</formula>
    </cfRule>
    <cfRule type="cellIs" dxfId="95" priority="3" operator="equal">
      <formula>70000</formula>
    </cfRule>
    <cfRule type="cellIs" dxfId="94" priority="4" operator="greaterThan">
      <formula>70000</formula>
    </cfRule>
    <cfRule type="cellIs" dxfId="93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22661-98E0-48B5-8044-0DDF0A1F16E7}">
  <sheetPr codeName="Feuil3"/>
  <dimension ref="A1:K39"/>
  <sheetViews>
    <sheetView workbookViewId="0">
      <selection activeCell="C8" sqref="C8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Mars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2" priority="2" operator="equal">
      <formula>0</formula>
    </cfRule>
    <cfRule type="cellIs" dxfId="91" priority="3" operator="equal">
      <formula>70000</formula>
    </cfRule>
    <cfRule type="cellIs" dxfId="90" priority="4" operator="greaterThan">
      <formula>70000</formula>
    </cfRule>
    <cfRule type="cellIs" dxfId="89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CA8EB-E511-467E-AF6F-D6BB4685E0DD}">
  <sheetPr codeName="Feuil4"/>
  <dimension ref="A1:K39"/>
  <sheetViews>
    <sheetView workbookViewId="0">
      <selection activeCell="C5" sqref="C5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Avril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8" priority="2" operator="equal">
      <formula>0</formula>
    </cfRule>
    <cfRule type="cellIs" dxfId="87" priority="3" operator="equal">
      <formula>70000</formula>
    </cfRule>
    <cfRule type="cellIs" dxfId="86" priority="4" operator="greaterThan">
      <formula>70000</formula>
    </cfRule>
    <cfRule type="cellIs" dxfId="85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28187-2AFC-4EC6-AE59-B22B05597198}">
  <sheetPr codeName="Feuil5"/>
  <dimension ref="A1:K39"/>
  <sheetViews>
    <sheetView workbookViewId="0">
      <selection activeCell="C4" sqref="C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Mai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4" priority="2" operator="equal">
      <formula>0</formula>
    </cfRule>
    <cfRule type="cellIs" dxfId="83" priority="3" operator="equal">
      <formula>70000</formula>
    </cfRule>
    <cfRule type="cellIs" dxfId="82" priority="4" operator="greaterThan">
      <formula>70000</formula>
    </cfRule>
    <cfRule type="cellIs" dxfId="81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3B831-3B44-48C8-BA65-1C897BB629D4}">
  <sheetPr codeName="Feuil6"/>
  <dimension ref="A1:K39"/>
  <sheetViews>
    <sheetView workbookViewId="0">
      <selection activeCell="C6" sqref="C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Juin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0" priority="2" operator="equal">
      <formula>0</formula>
    </cfRule>
    <cfRule type="cellIs" dxfId="79" priority="3" operator="equal">
      <formula>70000</formula>
    </cfRule>
    <cfRule type="cellIs" dxfId="78" priority="4" operator="greaterThan">
      <formula>70000</formula>
    </cfRule>
    <cfRule type="cellIs" dxfId="77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4685A-97B6-4231-A28A-4C594DE79F3A}">
  <sheetPr codeName="Feuil7"/>
  <dimension ref="A1:K39"/>
  <sheetViews>
    <sheetView workbookViewId="0">
      <selection activeCell="C4" sqref="C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Juillet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6" priority="2" operator="equal">
      <formula>0</formula>
    </cfRule>
    <cfRule type="cellIs" dxfId="75" priority="3" operator="equal">
      <formula>70000</formula>
    </cfRule>
    <cfRule type="cellIs" dxfId="74" priority="4" operator="greaterThan">
      <formula>70000</formula>
    </cfRule>
    <cfRule type="cellIs" dxfId="73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0457B-9B74-458E-AD52-495EE64354BF}">
  <sheetPr codeName="Feuil8"/>
  <dimension ref="A1:K39"/>
  <sheetViews>
    <sheetView workbookViewId="0">
      <selection activeCell="D6" sqref="D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Aout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2" priority="2" operator="equal">
      <formula>0</formula>
    </cfRule>
    <cfRule type="cellIs" dxfId="71" priority="3" operator="equal">
      <formula>70000</formula>
    </cfRule>
    <cfRule type="cellIs" dxfId="70" priority="4" operator="greaterThan">
      <formula>70000</formula>
    </cfRule>
    <cfRule type="cellIs" dxfId="69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B1957-1025-4C3B-BD1C-FD5BD3731422}">
  <sheetPr codeName="Feuil9"/>
  <dimension ref="A1:K39"/>
  <sheetViews>
    <sheetView workbookViewId="0">
      <selection activeCell="D6" sqref="D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Septembre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8" priority="2" operator="equal">
      <formula>0</formula>
    </cfRule>
    <cfRule type="cellIs" dxfId="67" priority="3" operator="equal">
      <formula>70000</formula>
    </cfRule>
    <cfRule type="cellIs" dxfId="66" priority="4" operator="greaterThan">
      <formula>70000</formula>
    </cfRule>
    <cfRule type="cellIs" dxfId="65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204BD-FFB1-4AC7-93EB-B06979EC77A2}">
  <sheetPr codeName="Feuil10"/>
  <dimension ref="A1:K39"/>
  <sheetViews>
    <sheetView workbookViewId="0">
      <selection activeCell="D4" sqref="D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Octobre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4" priority="2" operator="equal">
      <formula>0</formula>
    </cfRule>
    <cfRule type="cellIs" dxfId="63" priority="3" operator="equal">
      <formula>70000</formula>
    </cfRule>
    <cfRule type="cellIs" dxfId="62" priority="4" operator="greaterThan">
      <formula>70000</formula>
    </cfRule>
    <cfRule type="cellIs" dxfId="61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40426-E00E-43C4-B2A7-C43B8AC501D3}">
  <sheetPr codeName="Feuil11"/>
  <dimension ref="A1:K39"/>
  <sheetViews>
    <sheetView workbookViewId="0">
      <selection activeCell="B3" sqref="B3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Novembre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0" priority="2" operator="equal">
      <formula>0</formula>
    </cfRule>
    <cfRule type="cellIs" dxfId="59" priority="3" operator="equal">
      <formula>70000</formula>
    </cfRule>
    <cfRule type="cellIs" dxfId="58" priority="4" operator="greaterThan">
      <formula>70000</formula>
    </cfRule>
    <cfRule type="cellIs" dxfId="57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498E5-A6B8-41D8-BD67-E9098600C1D2}">
  <sheetPr codeName="Feuil12"/>
  <dimension ref="A1:K39"/>
  <sheetViews>
    <sheetView workbookViewId="0">
      <selection activeCell="I15" sqref="I15:K1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33" t="s">
        <v>6</v>
      </c>
    </row>
    <row r="3" spans="1:11" ht="15" customHeight="1" x14ac:dyDescent="0.25">
      <c r="D3" s="20"/>
      <c r="E3" s="12"/>
      <c r="F3" s="34"/>
    </row>
    <row r="4" spans="1:11" ht="27.75" customHeight="1" x14ac:dyDescent="0.25">
      <c r="D4" s="20"/>
      <c r="E4" s="12"/>
      <c r="F4" s="8" t="str">
        <f ca="1">MID(CELL("filename",A1),FIND("]",CELL("filename",A1))+1,32)</f>
        <v>Decembre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35" t="s">
        <v>7</v>
      </c>
      <c r="J8" s="35" t="s">
        <v>8</v>
      </c>
      <c r="K8" s="35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35"/>
      <c r="J9" s="35"/>
      <c r="K9" s="35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38" t="s">
        <v>13</v>
      </c>
      <c r="J12" s="40">
        <f>SUM(D:D)</f>
        <v>0</v>
      </c>
      <c r="K12" s="40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39"/>
      <c r="J13" s="41"/>
      <c r="K13" s="41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36"/>
      <c r="K15" s="36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37">
        <f>SUM(J12,-J15)</f>
        <v>0</v>
      </c>
      <c r="K16" s="37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56" priority="2" operator="equal">
      <formula>0</formula>
    </cfRule>
    <cfRule type="cellIs" dxfId="55" priority="3" operator="equal">
      <formula>70000</formula>
    </cfRule>
    <cfRule type="cellIs" dxfId="54" priority="4" operator="greaterThan">
      <formula>70000</formula>
    </cfRule>
    <cfRule type="cellIs" dxfId="53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0E4A7-E972-477D-9F99-F710945E2885}">
  <sheetPr codeName="Feuil13"/>
  <dimension ref="A1:G39"/>
  <sheetViews>
    <sheetView workbookViewId="0">
      <selection activeCell="C18" sqref="C18:D18"/>
    </sheetView>
  </sheetViews>
  <sheetFormatPr baseColWidth="10" defaultRowHeight="24.95" customHeight="1" x14ac:dyDescent="0.25"/>
  <cols>
    <col min="1" max="1" width="17" style="1" customWidth="1"/>
    <col min="2" max="2" width="23.7109375" style="1" customWidth="1"/>
    <col min="3" max="3" width="29" style="1" customWidth="1"/>
    <col min="4" max="4" width="29.42578125" style="1" customWidth="1"/>
    <col min="5" max="5" width="19.28515625" style="1" customWidth="1"/>
    <col min="6" max="6" width="28.140625" style="1" customWidth="1"/>
    <col min="7" max="7" width="19.7109375" style="1" customWidth="1"/>
    <col min="8" max="8" width="6.140625" style="1" customWidth="1"/>
    <col min="9" max="11" width="14.7109375" style="1" customWidth="1"/>
    <col min="12" max="16384" width="11.42578125" style="1"/>
  </cols>
  <sheetData>
    <row r="1" spans="1:7" ht="15" customHeight="1" x14ac:dyDescent="0.25">
      <c r="E1" s="2"/>
    </row>
    <row r="2" spans="1:7" ht="15" customHeight="1" x14ac:dyDescent="0.25">
      <c r="E2" s="2"/>
      <c r="F2" s="44" t="s">
        <v>6</v>
      </c>
    </row>
    <row r="3" spans="1:7" ht="15" customHeight="1" x14ac:dyDescent="0.25">
      <c r="E3" s="2"/>
      <c r="F3" s="45"/>
    </row>
    <row r="4" spans="1:7" ht="27.75" customHeight="1" x14ac:dyDescent="0.25">
      <c r="E4" s="2"/>
      <c r="F4" s="8" t="str">
        <f ca="1">MID(CELL("filename",A1),FIND("]",CELL("filename",A1))+1,32)</f>
        <v>RECAP ANNUEL</v>
      </c>
    </row>
    <row r="5" spans="1:7" ht="15" customHeight="1" x14ac:dyDescent="0.25">
      <c r="E5" s="2"/>
      <c r="F5" s="7"/>
    </row>
    <row r="6" spans="1:7" ht="15" customHeight="1" x14ac:dyDescent="0.25"/>
    <row r="7" spans="1:7" ht="15" customHeight="1" x14ac:dyDescent="0.25"/>
    <row r="8" spans="1:7" ht="24.95" customHeight="1" x14ac:dyDescent="0.25">
      <c r="A8" s="9"/>
      <c r="B8" s="9"/>
      <c r="C8" s="9"/>
      <c r="D8" s="9"/>
      <c r="E8" s="9"/>
      <c r="F8" s="9"/>
      <c r="G8" s="9"/>
    </row>
    <row r="9" spans="1:7" ht="24.95" customHeight="1" thickBot="1" x14ac:dyDescent="0.3">
      <c r="A9" s="9"/>
      <c r="B9" s="9"/>
      <c r="C9" s="9"/>
      <c r="D9" s="9"/>
      <c r="E9" s="10"/>
      <c r="F9" s="9"/>
      <c r="G9" s="9"/>
    </row>
    <row r="10" spans="1:7" ht="24.95" customHeight="1" thickBot="1" x14ac:dyDescent="0.3">
      <c r="A10" s="9"/>
      <c r="B10" s="35" t="s">
        <v>11</v>
      </c>
      <c r="C10" s="35" t="s">
        <v>8</v>
      </c>
      <c r="D10" s="35" t="s">
        <v>9</v>
      </c>
      <c r="E10" s="10"/>
      <c r="F10" s="9"/>
      <c r="G10" s="9"/>
    </row>
    <row r="11" spans="1:7" ht="24.95" customHeight="1" thickBot="1" x14ac:dyDescent="0.3">
      <c r="A11" s="9"/>
      <c r="B11" s="35"/>
      <c r="C11" s="35"/>
      <c r="D11" s="35"/>
      <c r="E11" s="10"/>
      <c r="F11" s="9"/>
      <c r="G11" s="9"/>
    </row>
    <row r="12" spans="1:7" ht="24.95" customHeight="1" thickBot="1" x14ac:dyDescent="0.3">
      <c r="A12" s="9"/>
      <c r="B12" s="26">
        <f>SUM(Janvier!J10,Fevrier!I10,Mars!I10,Avril!I10,Mai!I10,Juin!I10,Juillet!I10,Aout!I10,Septembre!I10,Octobre!I10,Novembre!I10,Decembre!I10)</f>
        <v>0</v>
      </c>
      <c r="C12" s="26">
        <f>SUM(Janvier!K10,Fevrier!J10,Mars!J10,Avril!J10,Mai!J10,Juin!J10,Juillet!J10,Aout!J10,Septembre!J10,Octobre!J10,Novembre!J10,Decembre!J10)</f>
        <v>0</v>
      </c>
      <c r="D12" s="27">
        <f>SUM(B12,-C12)</f>
        <v>0</v>
      </c>
      <c r="E12" s="10"/>
      <c r="F12" s="9"/>
      <c r="G12" s="9"/>
    </row>
    <row r="13" spans="1:7" ht="24.95" customHeight="1" thickBot="1" x14ac:dyDescent="0.3">
      <c r="A13" s="9"/>
      <c r="B13" s="9"/>
      <c r="C13" s="9"/>
      <c r="D13" s="9"/>
      <c r="E13" s="10"/>
      <c r="F13" s="9"/>
      <c r="G13" s="9"/>
    </row>
    <row r="14" spans="1:7" ht="24.95" customHeight="1" x14ac:dyDescent="0.25">
      <c r="A14" s="9"/>
      <c r="B14" s="42" t="s">
        <v>10</v>
      </c>
      <c r="C14" s="40">
        <f>SUM(Decembre!J12,Janvier!K12,Fevrier!J12,Mars!J12,Avril!$J$12,Mai!J12,Juin!J12,Juillet!J12,Aout!J12,Septembre!J12,Octobre!J12,Novembre!J12)</f>
        <v>0</v>
      </c>
      <c r="D14" s="40"/>
      <c r="E14" s="10"/>
      <c r="F14" s="9"/>
      <c r="G14" s="9"/>
    </row>
    <row r="15" spans="1:7" ht="24.95" customHeight="1" thickBot="1" x14ac:dyDescent="0.3">
      <c r="A15" s="9"/>
      <c r="B15" s="43"/>
      <c r="C15" s="41"/>
      <c r="D15" s="41"/>
      <c r="E15" s="10"/>
      <c r="F15" s="9"/>
      <c r="G15" s="9"/>
    </row>
    <row r="16" spans="1:7" ht="24.95" customHeight="1" thickBot="1" x14ac:dyDescent="0.3">
      <c r="A16" s="9"/>
      <c r="B16" s="9"/>
      <c r="C16" s="9"/>
      <c r="D16" s="9"/>
      <c r="E16" s="10"/>
      <c r="F16" s="9"/>
      <c r="G16" s="9"/>
    </row>
    <row r="17" spans="1:7" ht="46.5" customHeight="1" thickBot="1" x14ac:dyDescent="0.3">
      <c r="A17" s="9"/>
      <c r="B17" s="31" t="s">
        <v>16</v>
      </c>
      <c r="C17" s="36">
        <f>SUM(Janvier!K15,Fevrier!J15,Mars!J15,Avril!J15,Mai!J15,Juin!J15,Juillet!J15,Aout!J15,Septembre!J15,Octobre!J15,Novembre!J15,Decembre!J15)</f>
        <v>0</v>
      </c>
      <c r="D17" s="36"/>
      <c r="E17" s="10"/>
      <c r="F17" s="9"/>
      <c r="G17" s="9"/>
    </row>
    <row r="18" spans="1:7" ht="46.5" customHeight="1" thickBot="1" x14ac:dyDescent="0.3">
      <c r="A18" s="9"/>
      <c r="B18" s="31" t="s">
        <v>17</v>
      </c>
      <c r="C18" s="37">
        <f>SUM(C14,-C17)</f>
        <v>0</v>
      </c>
      <c r="D18" s="37"/>
      <c r="E18" s="10"/>
      <c r="F18" s="9"/>
      <c r="G18" s="9"/>
    </row>
    <row r="19" spans="1:7" ht="24.95" customHeight="1" x14ac:dyDescent="0.25">
      <c r="A19" s="9"/>
      <c r="B19" s="9"/>
      <c r="C19" s="9"/>
      <c r="D19" s="9"/>
      <c r="E19" s="10"/>
      <c r="F19" s="9"/>
      <c r="G19" s="9"/>
    </row>
    <row r="20" spans="1:7" ht="24.95" customHeight="1" x14ac:dyDescent="0.25">
      <c r="A20" s="9"/>
      <c r="B20" s="9"/>
      <c r="C20" s="9"/>
      <c r="D20" s="9"/>
      <c r="E20" s="10"/>
      <c r="F20" s="9"/>
      <c r="G20" s="9"/>
    </row>
    <row r="21" spans="1:7" ht="24.95" customHeight="1" x14ac:dyDescent="0.25">
      <c r="A21" s="9"/>
      <c r="B21" s="9"/>
      <c r="C21" s="9"/>
      <c r="D21" s="9"/>
      <c r="E21" s="10"/>
      <c r="F21" s="9"/>
      <c r="G21" s="9"/>
    </row>
    <row r="22" spans="1:7" ht="24.95" customHeight="1" x14ac:dyDescent="0.25">
      <c r="A22" s="9"/>
      <c r="B22" s="9"/>
      <c r="C22" s="9"/>
      <c r="D22" s="9"/>
      <c r="E22" s="10"/>
      <c r="F22" s="9"/>
      <c r="G22" s="9"/>
    </row>
    <row r="23" spans="1:7" ht="24.95" customHeight="1" x14ac:dyDescent="0.25">
      <c r="A23" s="9"/>
      <c r="B23" s="9"/>
      <c r="C23" s="9"/>
      <c r="D23" s="9"/>
      <c r="E23" s="10"/>
      <c r="F23" s="9"/>
      <c r="G23" s="9"/>
    </row>
    <row r="24" spans="1:7" ht="24.95" customHeight="1" x14ac:dyDescent="0.25">
      <c r="A24" s="9"/>
      <c r="B24" s="9"/>
      <c r="C24" s="9"/>
      <c r="D24" s="9"/>
      <c r="E24" s="10"/>
      <c r="F24" s="9"/>
      <c r="G24" s="9"/>
    </row>
    <row r="25" spans="1:7" ht="24.95" customHeight="1" x14ac:dyDescent="0.25">
      <c r="A25" s="9"/>
      <c r="B25" s="9"/>
      <c r="C25" s="9"/>
      <c r="D25" s="9"/>
      <c r="E25" s="10"/>
      <c r="F25" s="9"/>
      <c r="G25" s="9"/>
    </row>
    <row r="26" spans="1:7" ht="24.95" customHeight="1" x14ac:dyDescent="0.25">
      <c r="A26" s="9"/>
      <c r="B26" s="9"/>
      <c r="C26" s="9"/>
      <c r="D26" s="9"/>
      <c r="E26" s="10"/>
      <c r="F26" s="9"/>
      <c r="G26" s="9"/>
    </row>
    <row r="27" spans="1:7" ht="24.95" customHeight="1" x14ac:dyDescent="0.25">
      <c r="A27" s="9"/>
      <c r="B27" s="9"/>
      <c r="C27" s="9"/>
      <c r="D27" s="9"/>
      <c r="E27" s="10"/>
      <c r="F27" s="9"/>
      <c r="G27" s="9"/>
    </row>
    <row r="28" spans="1:7" ht="24.95" customHeight="1" x14ac:dyDescent="0.25">
      <c r="A28" s="9"/>
      <c r="B28" s="9"/>
      <c r="C28" s="9"/>
      <c r="D28" s="9"/>
      <c r="E28" s="10"/>
      <c r="F28" s="9"/>
      <c r="G28" s="9"/>
    </row>
    <row r="29" spans="1:7" ht="24.95" customHeight="1" x14ac:dyDescent="0.25">
      <c r="A29" s="9"/>
      <c r="B29" s="9"/>
      <c r="C29" s="9"/>
      <c r="D29" s="9"/>
      <c r="E29" s="10"/>
      <c r="F29" s="9"/>
      <c r="G29" s="9"/>
    </row>
    <row r="30" spans="1:7" ht="24.95" customHeight="1" x14ac:dyDescent="0.25">
      <c r="A30" s="9"/>
      <c r="B30" s="9"/>
      <c r="C30" s="9"/>
      <c r="D30" s="9"/>
      <c r="E30" s="10"/>
      <c r="F30" s="9"/>
      <c r="G30" s="9"/>
    </row>
    <row r="31" spans="1:7" ht="24.95" customHeight="1" x14ac:dyDescent="0.25">
      <c r="A31" s="9"/>
      <c r="B31" s="9"/>
      <c r="C31" s="9"/>
      <c r="D31" s="9"/>
      <c r="E31" s="10"/>
      <c r="F31" s="9"/>
      <c r="G31" s="9"/>
    </row>
    <row r="32" spans="1:7" ht="24.95" customHeight="1" x14ac:dyDescent="0.25">
      <c r="A32" s="9"/>
      <c r="B32" s="9"/>
      <c r="C32" s="9"/>
      <c r="D32" s="9"/>
      <c r="E32" s="10"/>
      <c r="F32" s="9"/>
      <c r="G32" s="9"/>
    </row>
    <row r="33" spans="1:7" ht="24.95" customHeight="1" x14ac:dyDescent="0.25">
      <c r="A33" s="9"/>
      <c r="B33" s="9"/>
      <c r="C33" s="9"/>
      <c r="D33" s="9"/>
      <c r="E33" s="10"/>
      <c r="F33" s="9"/>
      <c r="G33" s="9"/>
    </row>
    <row r="34" spans="1:7" ht="24.95" customHeight="1" x14ac:dyDescent="0.25">
      <c r="A34" s="9"/>
      <c r="B34" s="9"/>
      <c r="C34" s="9"/>
      <c r="D34" s="9"/>
      <c r="E34" s="10"/>
      <c r="F34" s="9"/>
      <c r="G34" s="9"/>
    </row>
    <row r="35" spans="1:7" ht="24.95" customHeight="1" x14ac:dyDescent="0.25">
      <c r="A35" s="9"/>
      <c r="B35" s="9"/>
      <c r="C35" s="9"/>
      <c r="D35" s="9"/>
      <c r="E35" s="10"/>
      <c r="F35" s="9"/>
      <c r="G35" s="9"/>
    </row>
    <row r="36" spans="1:7" ht="24.95" customHeight="1" x14ac:dyDescent="0.25">
      <c r="A36" s="9"/>
      <c r="B36" s="9"/>
      <c r="C36" s="9"/>
      <c r="D36" s="9"/>
      <c r="E36" s="10"/>
      <c r="F36" s="9"/>
      <c r="G36" s="9"/>
    </row>
    <row r="37" spans="1:7" ht="24.95" customHeight="1" x14ac:dyDescent="0.25">
      <c r="A37" s="9"/>
      <c r="B37" s="9"/>
      <c r="C37" s="9"/>
      <c r="D37" s="9"/>
      <c r="E37" s="10"/>
      <c r="F37" s="9"/>
      <c r="G37" s="9"/>
    </row>
    <row r="38" spans="1:7" ht="24.95" customHeight="1" x14ac:dyDescent="0.25">
      <c r="A38" s="9"/>
      <c r="B38" s="9"/>
      <c r="C38" s="9"/>
      <c r="D38" s="9"/>
      <c r="E38" s="10"/>
      <c r="F38" s="9"/>
      <c r="G38" s="9"/>
    </row>
    <row r="39" spans="1:7" ht="24.95" customHeight="1" x14ac:dyDescent="0.25">
      <c r="A39" s="9"/>
      <c r="B39" s="9"/>
      <c r="C39" s="9"/>
      <c r="D39" s="9"/>
      <c r="E39" s="10"/>
      <c r="F39" s="9"/>
      <c r="G39" s="9"/>
    </row>
  </sheetData>
  <mergeCells count="8">
    <mergeCell ref="C17:D17"/>
    <mergeCell ref="C18:D18"/>
    <mergeCell ref="B14:B15"/>
    <mergeCell ref="C14:D15"/>
    <mergeCell ref="F2:F3"/>
    <mergeCell ref="B10:B11"/>
    <mergeCell ref="C10:C11"/>
    <mergeCell ref="D10:D11"/>
  </mergeCells>
  <conditionalFormatting sqref="C14:D15">
    <cfRule type="cellIs" dxfId="52" priority="1" operator="equal">
      <formula>0</formula>
    </cfRule>
    <cfRule type="cellIs" dxfId="51" priority="2" operator="equal">
      <formula>70000</formula>
    </cfRule>
    <cfRule type="cellIs" dxfId="50" priority="3" operator="greaterThan">
      <formula>70000</formula>
    </cfRule>
    <cfRule type="cellIs" dxfId="49" priority="4" operator="lessThan">
      <formula>70000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 ANNUEL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jerho</dc:creator>
  <cp:lastModifiedBy>jerho</cp:lastModifiedBy>
  <dcterms:created xsi:type="dcterms:W3CDTF">2020-01-24T15:12:33Z</dcterms:created>
  <dcterms:modified xsi:type="dcterms:W3CDTF">2020-01-25T12:00:44Z</dcterms:modified>
</cp:coreProperties>
</file>