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A77529A-9389-45B5-9E93-05E89110664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Explications" sheetId="2" r:id="rId1"/>
    <sheet name="ELECTIONS" sheetId="1" r:id="rId2"/>
    <sheet name="Résultat Final" sheetId="3" r:id="rId3"/>
  </sheets>
  <definedNames>
    <definedName name="liste">Explications!$U$1:$U$20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4" i="3" l="1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" i="3"/>
  <c r="E12" i="3" l="1"/>
  <c r="E17" i="3"/>
  <c r="E11" i="3"/>
  <c r="E10" i="3"/>
  <c r="E23" i="3"/>
  <c r="E16" i="3"/>
  <c r="E9" i="3"/>
  <c r="E8" i="3"/>
  <c r="E22" i="3"/>
  <c r="E30" i="3"/>
  <c r="E4" i="3"/>
  <c r="E15" i="3"/>
  <c r="E24" i="3"/>
  <c r="E5" i="3"/>
  <c r="E3" i="3"/>
  <c r="E26" i="3"/>
  <c r="E7" i="3"/>
  <c r="E6" i="3"/>
  <c r="E14" i="3"/>
  <c r="E13" i="3"/>
  <c r="E20" i="3"/>
  <c r="E29" i="3"/>
  <c r="E27" i="3"/>
  <c r="E25" i="3"/>
  <c r="E19" i="3"/>
  <c r="E21" i="3"/>
  <c r="E18" i="3"/>
  <c r="E28" i="3"/>
  <c r="D13" i="1" l="1"/>
  <c r="D12" i="1" s="1"/>
  <c r="F24" i="3" s="1"/>
  <c r="E13" i="1"/>
  <c r="E12" i="1" s="1"/>
  <c r="F15" i="3" s="1"/>
  <c r="F13" i="1"/>
  <c r="F12" i="1" s="1"/>
  <c r="F4" i="3" s="1"/>
  <c r="G13" i="1"/>
  <c r="G12" i="1" s="1"/>
  <c r="F30" i="3" s="1"/>
  <c r="H13" i="1"/>
  <c r="H12" i="1" s="1"/>
  <c r="F22" i="3" s="1"/>
  <c r="I13" i="1"/>
  <c r="I12" i="1" s="1"/>
  <c r="F8" i="3" s="1"/>
  <c r="J13" i="1"/>
  <c r="K13" i="1"/>
  <c r="L13" i="1"/>
  <c r="L12" i="1" s="1"/>
  <c r="F23" i="3" s="1"/>
  <c r="M13" i="1"/>
  <c r="M12" i="1" s="1"/>
  <c r="F10" i="3" s="1"/>
  <c r="N13" i="1"/>
  <c r="N12" i="1" s="1"/>
  <c r="F11" i="3" s="1"/>
  <c r="O13" i="1"/>
  <c r="P13" i="1"/>
  <c r="P12" i="1" s="1"/>
  <c r="F12" i="3" s="1"/>
  <c r="C13" i="1"/>
  <c r="C12" i="1" s="1"/>
  <c r="F5" i="3" s="1"/>
  <c r="J12" i="1"/>
  <c r="F9" i="3" s="1"/>
  <c r="K12" i="1"/>
  <c r="F16" i="3" s="1"/>
  <c r="O12" i="1"/>
  <c r="F17" i="3" s="1"/>
  <c r="C8" i="1" l="1"/>
  <c r="C7" i="1" s="1"/>
  <c r="F28" i="3" s="1"/>
  <c r="D8" i="1"/>
  <c r="E8" i="1"/>
  <c r="F8" i="1"/>
  <c r="G8" i="1"/>
  <c r="H8" i="1"/>
  <c r="I8" i="1"/>
  <c r="J8" i="1"/>
  <c r="K8" i="1"/>
  <c r="L8" i="1"/>
  <c r="M8" i="1"/>
  <c r="N8" i="1"/>
  <c r="O8" i="1"/>
  <c r="P8" i="1"/>
  <c r="L7" i="1" l="1"/>
  <c r="F14" i="3" s="1"/>
  <c r="K7" i="1"/>
  <c r="F13" i="3" s="1"/>
  <c r="D7" i="1"/>
  <c r="F18" i="3" s="1"/>
  <c r="N7" i="1"/>
  <c r="F7" i="3" s="1"/>
  <c r="I7" i="1"/>
  <c r="F29" i="3" s="1"/>
  <c r="G7" i="1"/>
  <c r="F25" i="3" s="1"/>
  <c r="F7" i="1"/>
  <c r="F19" i="3" s="1"/>
  <c r="E7" i="1"/>
  <c r="F21" i="3" s="1"/>
  <c r="O7" i="1"/>
  <c r="F26" i="3" s="1"/>
  <c r="J7" i="1"/>
  <c r="F20" i="3" s="1"/>
  <c r="H7" i="1"/>
  <c r="F27" i="3" s="1"/>
  <c r="M7" i="1"/>
  <c r="F6" i="3" s="1"/>
  <c r="P7" i="1"/>
  <c r="F3" i="3" s="1"/>
</calcChain>
</file>

<file path=xl/sharedStrings.xml><?xml version="1.0" encoding="utf-8"?>
<sst xmlns="http://schemas.openxmlformats.org/spreadsheetml/2006/main" count="74" uniqueCount="44">
  <si>
    <t>Noms</t>
  </si>
  <si>
    <t>Jean-Luc</t>
  </si>
  <si>
    <t>Christine</t>
  </si>
  <si>
    <t>Serge</t>
  </si>
  <si>
    <t>Richard</t>
  </si>
  <si>
    <t>Anton</t>
  </si>
  <si>
    <t>Alain</t>
  </si>
  <si>
    <t>Yves</t>
  </si>
  <si>
    <t>Camille</t>
  </si>
  <si>
    <t>Elections codeptir31</t>
  </si>
  <si>
    <t>Paul</t>
  </si>
  <si>
    <t>Raymond</t>
  </si>
  <si>
    <t>Raoul</t>
  </si>
  <si>
    <t>Jean</t>
  </si>
  <si>
    <t>Pierre</t>
  </si>
  <si>
    <t>Michelle</t>
  </si>
  <si>
    <t>Nombre de voix
obtenues</t>
  </si>
  <si>
    <t>Voix en moins</t>
  </si>
  <si>
    <t>A partir de C5  jusque P5 vous mettez les noms</t>
  </si>
  <si>
    <t>Liste Complète =1 voix</t>
  </si>
  <si>
    <t>Liste complète vous cliquez sur le bouton  Liste complète = 1 voix</t>
  </si>
  <si>
    <t>Pour les noms barrés vous cliquez sur le bouton-1 du nom correspondant</t>
  </si>
  <si>
    <t>Régis</t>
  </si>
  <si>
    <t>Marcel</t>
  </si>
  <si>
    <t>Rémy</t>
  </si>
  <si>
    <t>Jacques</t>
  </si>
  <si>
    <t>Odile</t>
  </si>
  <si>
    <t>Mireille</t>
  </si>
  <si>
    <t>Sophie</t>
  </si>
  <si>
    <t>Daniel</t>
  </si>
  <si>
    <t>Dagobert</t>
  </si>
  <si>
    <t>Félicie</t>
  </si>
  <si>
    <t>Pascal</t>
  </si>
  <si>
    <t>Kurt</t>
  </si>
  <si>
    <t>Jack</t>
  </si>
  <si>
    <t>Emile</t>
  </si>
  <si>
    <t>Idem de C10 à P10</t>
  </si>
  <si>
    <t>Résultat Final des Elections codeptir31</t>
  </si>
  <si>
    <t>Voix</t>
  </si>
  <si>
    <t>Nombre de sièges 
à pourvoir</t>
  </si>
  <si>
    <t>En vous positionnant sur la cellule  N1 (liste déroulante) vous indiquez le nombre de sièges à pourvoir  maximum (20)</t>
  </si>
  <si>
    <t>Les feuilles ELECTION  et RESULTAT FINAL   passe en grand écran dés l'ouverture</t>
  </si>
  <si>
    <t>La feuille Resultat Final vous donne les élu e s</t>
  </si>
  <si>
    <t>Un bouton vous permet d'éffacer les noms et 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</si>
</sst>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24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i/>
      <sz val="16"/>
      <name val="Calibri"/>
      <family val="2"/>
      <scheme val="minor"/>
    </font>
    <font>
      <b/>
      <sz val="48"/>
      <color rgb="FFFFFF00"/>
      <name val="Calibri"/>
      <family val="2"/>
      <scheme val="minor"/>
    </font>
    <font>
      <sz val="24"/>
      <color rgb="FFFFFF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/>
      <bottom style="double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7" fillId="0" borderId="0" xfId="0" applyFont="1" applyFill="1" applyAlignment="1">
      <alignment vertical="center"/>
    </xf>
    <xf numFmtId="0" fontId="18" fillId="0" borderId="0" xfId="0" applyFont="1"/>
    <xf numFmtId="0" fontId="20" fillId="0" borderId="0" xfId="0" applyFont="1"/>
    <xf numFmtId="0" fontId="0" fillId="5" borderId="0" xfId="0" applyFill="1" applyProtection="1"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16" fillId="10" borderId="0" xfId="0" applyFont="1" applyFill="1" applyAlignment="1" applyProtection="1">
      <alignment vertical="center"/>
      <protection locked="0" hidden="1"/>
    </xf>
    <xf numFmtId="0" fontId="0" fillId="0" borderId="0" xfId="0" applyProtection="1">
      <protection locked="0" hidden="1"/>
    </xf>
    <xf numFmtId="0" fontId="1" fillId="5" borderId="0" xfId="0" applyFont="1" applyFill="1" applyAlignment="1" applyProtection="1">
      <alignment horizontal="center" vertical="center"/>
      <protection locked="0" hidden="1"/>
    </xf>
    <xf numFmtId="0" fontId="0" fillId="0" borderId="0" xfId="0" applyFill="1" applyProtection="1">
      <protection locked="0" hidden="1"/>
    </xf>
    <xf numFmtId="0" fontId="13" fillId="2" borderId="8" xfId="0" applyFont="1" applyFill="1" applyBorder="1" applyAlignment="1" applyProtection="1">
      <alignment horizontal="center" vertical="center"/>
      <protection locked="0" hidden="1"/>
    </xf>
    <xf numFmtId="0" fontId="14" fillId="8" borderId="8" xfId="0" applyFont="1" applyFill="1" applyBorder="1" applyAlignment="1" applyProtection="1">
      <alignment horizontal="center" vertical="center"/>
      <protection locked="0" hidden="1"/>
    </xf>
    <xf numFmtId="0" fontId="13" fillId="4" borderId="8" xfId="0" applyFont="1" applyFill="1" applyBorder="1" applyAlignment="1" applyProtection="1">
      <alignment horizontal="center" vertical="center"/>
      <protection locked="0" hidden="1"/>
    </xf>
    <xf numFmtId="0" fontId="14" fillId="7" borderId="8" xfId="0" applyFont="1" applyFill="1" applyBorder="1" applyAlignment="1" applyProtection="1">
      <alignment horizontal="center" vertical="center"/>
      <protection locked="0" hidden="1"/>
    </xf>
    <xf numFmtId="0" fontId="13" fillId="9" borderId="8" xfId="0" applyFont="1" applyFill="1" applyBorder="1" applyAlignment="1" applyProtection="1">
      <alignment horizontal="center" vertical="center"/>
      <protection locked="0" hidden="1"/>
    </xf>
    <xf numFmtId="0" fontId="15" fillId="2" borderId="8" xfId="0" applyFont="1" applyFill="1" applyBorder="1" applyAlignment="1" applyProtection="1">
      <alignment horizontal="center" vertical="center"/>
      <protection locked="0" hidden="1"/>
    </xf>
    <xf numFmtId="0" fontId="15" fillId="6" borderId="8" xfId="0" applyFont="1" applyFill="1" applyBorder="1" applyAlignment="1" applyProtection="1">
      <alignment horizontal="center" vertical="center"/>
      <protection locked="0" hidden="1"/>
    </xf>
    <xf numFmtId="0" fontId="13" fillId="8" borderId="8" xfId="0" applyFont="1" applyFill="1" applyBorder="1" applyAlignment="1" applyProtection="1">
      <alignment horizontal="center" vertical="center"/>
      <protection locked="0" hidden="1"/>
    </xf>
    <xf numFmtId="0" fontId="15" fillId="4" borderId="8" xfId="0" applyFont="1" applyFill="1" applyBorder="1" applyAlignment="1" applyProtection="1">
      <alignment horizontal="center" vertical="center"/>
      <protection locked="0" hidden="1"/>
    </xf>
    <xf numFmtId="0" fontId="13" fillId="5" borderId="0" xfId="0" applyFont="1" applyFill="1" applyProtection="1">
      <protection locked="0" hidden="1"/>
    </xf>
    <xf numFmtId="0" fontId="13" fillId="0" borderId="0" xfId="0" applyFont="1" applyProtection="1">
      <protection locked="0" hidden="1"/>
    </xf>
    <xf numFmtId="0" fontId="4" fillId="3" borderId="0" xfId="0" applyFont="1" applyFill="1" applyAlignment="1" applyProtection="1">
      <alignment horizontal="center" vertical="center"/>
      <protection locked="0" hidden="1"/>
    </xf>
    <xf numFmtId="0" fontId="4" fillId="3" borderId="9" xfId="0" applyFont="1" applyFill="1" applyBorder="1" applyAlignment="1" applyProtection="1">
      <alignment horizontal="center" vertical="center"/>
      <protection locked="0" hidden="1"/>
    </xf>
    <xf numFmtId="0" fontId="10" fillId="2" borderId="7" xfId="0" applyFont="1" applyFill="1" applyBorder="1" applyAlignment="1" applyProtection="1">
      <alignment horizontal="center" vertical="center"/>
      <protection locked="0" hidden="1"/>
    </xf>
    <xf numFmtId="0" fontId="11" fillId="8" borderId="7" xfId="0" applyFont="1" applyFill="1" applyBorder="1" applyAlignment="1" applyProtection="1">
      <alignment horizontal="center" vertical="center"/>
      <protection locked="0" hidden="1"/>
    </xf>
    <xf numFmtId="0" fontId="10" fillId="4" borderId="7" xfId="0" applyFont="1" applyFill="1" applyBorder="1" applyAlignment="1" applyProtection="1">
      <alignment horizontal="center" vertical="center"/>
      <protection locked="0" hidden="1"/>
    </xf>
    <xf numFmtId="0" fontId="11" fillId="7" borderId="7" xfId="0" applyFont="1" applyFill="1" applyBorder="1" applyAlignment="1" applyProtection="1">
      <alignment horizontal="center" vertical="center"/>
      <protection locked="0" hidden="1"/>
    </xf>
    <xf numFmtId="0" fontId="10" fillId="9" borderId="7" xfId="0" applyFont="1" applyFill="1" applyBorder="1" applyAlignment="1" applyProtection="1">
      <alignment horizontal="center" vertical="center"/>
      <protection locked="0" hidden="1"/>
    </xf>
    <xf numFmtId="0" fontId="12" fillId="2" borderId="7" xfId="0" applyFont="1" applyFill="1" applyBorder="1" applyAlignment="1" applyProtection="1">
      <alignment horizontal="center" vertical="center"/>
      <protection locked="0" hidden="1"/>
    </xf>
    <xf numFmtId="0" fontId="12" fillId="6" borderId="7" xfId="0" applyFont="1" applyFill="1" applyBorder="1" applyAlignment="1" applyProtection="1">
      <alignment horizontal="center" vertical="center"/>
      <protection locked="0" hidden="1"/>
    </xf>
    <xf numFmtId="0" fontId="10" fillId="8" borderId="7" xfId="0" applyFont="1" applyFill="1" applyBorder="1" applyAlignment="1" applyProtection="1">
      <alignment horizontal="center" vertical="center"/>
      <protection locked="0" hidden="1"/>
    </xf>
    <xf numFmtId="0" fontId="12" fillId="4" borderId="7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12" fillId="9" borderId="7" xfId="0" applyFont="1" applyFill="1" applyBorder="1" applyAlignment="1" applyProtection="1">
      <alignment horizontal="center" vertical="center"/>
      <protection locked="0" hidden="1"/>
    </xf>
    <xf numFmtId="0" fontId="10" fillId="6" borderId="7" xfId="0" applyFont="1" applyFill="1" applyBorder="1" applyAlignment="1" applyProtection="1">
      <alignment horizontal="center" vertical="center"/>
      <protection locked="0" hidden="1"/>
    </xf>
    <xf numFmtId="0" fontId="3" fillId="5" borderId="0" xfId="0" applyFont="1" applyFill="1" applyAlignment="1" applyProtection="1">
      <alignment vertical="center"/>
      <protection locked="0" hidden="1"/>
    </xf>
    <xf numFmtId="0" fontId="9" fillId="3" borderId="0" xfId="0" applyFont="1" applyFill="1" applyAlignment="1" applyProtection="1">
      <alignment horizontal="center" vertical="center"/>
      <protection locked="0" hidden="1"/>
    </xf>
    <xf numFmtId="0" fontId="6" fillId="5" borderId="0" xfId="0" applyFont="1" applyFill="1" applyAlignment="1" applyProtection="1">
      <alignment horizontal="center" vertical="center" wrapText="1"/>
      <protection locked="0" hidden="1"/>
    </xf>
    <xf numFmtId="0" fontId="6" fillId="5" borderId="0" xfId="0" applyFont="1" applyFill="1" applyAlignment="1" applyProtection="1">
      <alignment horizontal="center" vertical="center"/>
      <protection locked="0" hidden="1"/>
    </xf>
    <xf numFmtId="0" fontId="5" fillId="5" borderId="0" xfId="0" applyFont="1" applyFill="1" applyBorder="1" applyAlignment="1" applyProtection="1">
      <alignment horizontal="center" vertical="center"/>
      <protection locked="0" hidden="1"/>
    </xf>
    <xf numFmtId="0" fontId="7" fillId="2" borderId="0" xfId="0" applyFont="1" applyFill="1" applyAlignment="1" applyProtection="1">
      <alignment horizontal="center" vertical="center"/>
      <protection locked="0" hidden="1"/>
    </xf>
    <xf numFmtId="0" fontId="8" fillId="2" borderId="1" xfId="0" applyFont="1" applyFill="1" applyBorder="1" applyAlignment="1" applyProtection="1">
      <alignment horizontal="center" vertical="center"/>
      <protection locked="0" hidden="1"/>
    </xf>
    <xf numFmtId="0" fontId="8" fillId="2" borderId="2" xfId="0" applyFont="1" applyFill="1" applyBorder="1" applyAlignment="1" applyProtection="1">
      <alignment horizontal="center" vertical="center"/>
      <protection locked="0" hidden="1"/>
    </xf>
    <xf numFmtId="0" fontId="8" fillId="2" borderId="3" xfId="0" applyFont="1" applyFill="1" applyBorder="1" applyAlignment="1" applyProtection="1">
      <alignment horizontal="center" vertical="center"/>
      <protection locked="0" hidden="1"/>
    </xf>
    <xf numFmtId="0" fontId="8" fillId="2" borderId="4" xfId="0" applyFont="1" applyFill="1" applyBorder="1" applyAlignment="1" applyProtection="1">
      <alignment horizontal="center" vertical="center"/>
      <protection locked="0" hidden="1"/>
    </xf>
    <xf numFmtId="0" fontId="8" fillId="2" borderId="5" xfId="0" applyFont="1" applyFill="1" applyBorder="1" applyAlignment="1" applyProtection="1">
      <alignment horizontal="center" vertical="center"/>
      <protection locked="0" hidden="1"/>
    </xf>
    <xf numFmtId="0" fontId="8" fillId="2" borderId="6" xfId="0" applyFont="1" applyFill="1" applyBorder="1" applyAlignment="1" applyProtection="1">
      <alignment horizontal="center" vertical="center"/>
      <protection locked="0" hidden="1"/>
    </xf>
    <xf numFmtId="0" fontId="2" fillId="5" borderId="0" xfId="0" applyFont="1" applyFill="1" applyAlignment="1" applyProtection="1">
      <alignment horizontal="center" vertical="center"/>
      <protection locked="0" hidden="1"/>
    </xf>
    <xf numFmtId="0" fontId="16" fillId="10" borderId="0" xfId="0" applyFont="1" applyFill="1" applyAlignment="1" applyProtection="1">
      <alignment horizontal="center" vertical="center"/>
      <protection locked="0" hidden="1"/>
    </xf>
    <xf numFmtId="0" fontId="19" fillId="10" borderId="0" xfId="0" applyFont="1" applyFill="1" applyAlignment="1" applyProtection="1">
      <alignment horizontal="center" vertical="center" wrapText="1"/>
      <protection locked="0" hidden="1"/>
    </xf>
    <xf numFmtId="0" fontId="19" fillId="10" borderId="0" xfId="0" applyFont="1" applyFill="1" applyAlignment="1" applyProtection="1">
      <alignment horizontal="center" vertical="center"/>
      <protection locked="0" hidden="1"/>
    </xf>
    <xf numFmtId="0" fontId="13" fillId="5" borderId="0" xfId="0" applyFont="1" applyFill="1" applyAlignment="1" applyProtection="1">
      <alignment horizontal="center" vertical="center"/>
      <protection locked="0" hidden="1"/>
    </xf>
    <xf numFmtId="0" fontId="17" fillId="1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  <color rgb="FFFF6600"/>
      <color rgb="FF00FF00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7.emf"/><Relationship Id="rId13" Type="http://schemas.openxmlformats.org/officeDocument/2006/relationships/image" Target="../media/image22.emf"/><Relationship Id="rId18" Type="http://schemas.openxmlformats.org/officeDocument/2006/relationships/image" Target="../media/image26.emf"/><Relationship Id="rId26" Type="http://schemas.openxmlformats.org/officeDocument/2006/relationships/image" Target="../media/image6.emf"/><Relationship Id="rId3" Type="http://schemas.openxmlformats.org/officeDocument/2006/relationships/image" Target="../media/image12.emf"/><Relationship Id="rId21" Type="http://schemas.openxmlformats.org/officeDocument/2006/relationships/image" Target="../media/image29.emf"/><Relationship Id="rId7" Type="http://schemas.openxmlformats.org/officeDocument/2006/relationships/image" Target="../media/image16.emf"/><Relationship Id="rId12" Type="http://schemas.openxmlformats.org/officeDocument/2006/relationships/image" Target="../media/image21.emf"/><Relationship Id="rId17" Type="http://schemas.openxmlformats.org/officeDocument/2006/relationships/image" Target="../media/image25.emf"/><Relationship Id="rId25" Type="http://schemas.openxmlformats.org/officeDocument/2006/relationships/image" Target="../media/image7.emf"/><Relationship Id="rId2" Type="http://schemas.openxmlformats.org/officeDocument/2006/relationships/image" Target="../media/image11.emf"/><Relationship Id="rId16" Type="http://schemas.openxmlformats.org/officeDocument/2006/relationships/image" Target="../media/image9.emf"/><Relationship Id="rId20" Type="http://schemas.openxmlformats.org/officeDocument/2006/relationships/image" Target="../media/image28.emf"/><Relationship Id="rId29" Type="http://schemas.openxmlformats.org/officeDocument/2006/relationships/image" Target="../media/image3.emf"/><Relationship Id="rId1" Type="http://schemas.openxmlformats.org/officeDocument/2006/relationships/image" Target="../media/image10.emf"/><Relationship Id="rId6" Type="http://schemas.openxmlformats.org/officeDocument/2006/relationships/image" Target="../media/image15.emf"/><Relationship Id="rId11" Type="http://schemas.openxmlformats.org/officeDocument/2006/relationships/image" Target="../media/image20.emf"/><Relationship Id="rId24" Type="http://schemas.openxmlformats.org/officeDocument/2006/relationships/image" Target="../media/image8.emf"/><Relationship Id="rId5" Type="http://schemas.openxmlformats.org/officeDocument/2006/relationships/image" Target="../media/image14.emf"/><Relationship Id="rId15" Type="http://schemas.openxmlformats.org/officeDocument/2006/relationships/image" Target="../media/image24.emf"/><Relationship Id="rId23" Type="http://schemas.openxmlformats.org/officeDocument/2006/relationships/image" Target="../media/image31.emf"/><Relationship Id="rId28" Type="http://schemas.openxmlformats.org/officeDocument/2006/relationships/image" Target="../media/image4.emf"/><Relationship Id="rId10" Type="http://schemas.openxmlformats.org/officeDocument/2006/relationships/image" Target="../media/image19.emf"/><Relationship Id="rId19" Type="http://schemas.openxmlformats.org/officeDocument/2006/relationships/image" Target="../media/image27.emf"/><Relationship Id="rId31" Type="http://schemas.openxmlformats.org/officeDocument/2006/relationships/image" Target="../media/image1.emf"/><Relationship Id="rId4" Type="http://schemas.openxmlformats.org/officeDocument/2006/relationships/image" Target="../media/image13.emf"/><Relationship Id="rId9" Type="http://schemas.openxmlformats.org/officeDocument/2006/relationships/image" Target="../media/image18.emf"/><Relationship Id="rId14" Type="http://schemas.openxmlformats.org/officeDocument/2006/relationships/image" Target="../media/image23.emf"/><Relationship Id="rId22" Type="http://schemas.openxmlformats.org/officeDocument/2006/relationships/image" Target="../media/image30.emf"/><Relationship Id="rId27" Type="http://schemas.openxmlformats.org/officeDocument/2006/relationships/image" Target="../media/image5.emf"/><Relationship Id="rId30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18</xdr:row>
          <xdr:rowOff>0</xdr:rowOff>
        </xdr:from>
        <xdr:to>
          <xdr:col>12</xdr:col>
          <xdr:colOff>38100</xdr:colOff>
          <xdr:row>20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</xdr:row>
          <xdr:rowOff>47625</xdr:rowOff>
        </xdr:from>
        <xdr:to>
          <xdr:col>3</xdr:col>
          <xdr:colOff>19050</xdr:colOff>
          <xdr:row>3</xdr:row>
          <xdr:rowOff>323850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2</xdr:row>
          <xdr:rowOff>47625</xdr:rowOff>
        </xdr:from>
        <xdr:to>
          <xdr:col>4</xdr:col>
          <xdr:colOff>19050</xdr:colOff>
          <xdr:row>3</xdr:row>
          <xdr:rowOff>323850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47625</xdr:rowOff>
        </xdr:from>
        <xdr:to>
          <xdr:col>5</xdr:col>
          <xdr:colOff>19050</xdr:colOff>
          <xdr:row>3</xdr:row>
          <xdr:rowOff>323850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</xdr:row>
          <xdr:rowOff>47625</xdr:rowOff>
        </xdr:from>
        <xdr:to>
          <xdr:col>6</xdr:col>
          <xdr:colOff>9525</xdr:colOff>
          <xdr:row>3</xdr:row>
          <xdr:rowOff>323850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838200</xdr:colOff>
          <xdr:row>2</xdr:row>
          <xdr:rowOff>38100</xdr:rowOff>
        </xdr:from>
        <xdr:to>
          <xdr:col>6</xdr:col>
          <xdr:colOff>838200</xdr:colOff>
          <xdr:row>3</xdr:row>
          <xdr:rowOff>314325</xdr:rowOff>
        </xdr:to>
        <xdr:sp macro="" textlink="">
          <xdr:nvSpPr>
            <xdr:cNvPr id="1031" name="CommandButton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2</xdr:row>
          <xdr:rowOff>47625</xdr:rowOff>
        </xdr:from>
        <xdr:to>
          <xdr:col>8</xdr:col>
          <xdr:colOff>9525</xdr:colOff>
          <xdr:row>3</xdr:row>
          <xdr:rowOff>323850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2</xdr:row>
          <xdr:rowOff>47625</xdr:rowOff>
        </xdr:from>
        <xdr:to>
          <xdr:col>9</xdr:col>
          <xdr:colOff>9525</xdr:colOff>
          <xdr:row>3</xdr:row>
          <xdr:rowOff>323850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</xdr:row>
          <xdr:rowOff>57150</xdr:rowOff>
        </xdr:from>
        <xdr:to>
          <xdr:col>10</xdr:col>
          <xdr:colOff>0</xdr:colOff>
          <xdr:row>3</xdr:row>
          <xdr:rowOff>323850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</xdr:row>
          <xdr:rowOff>47625</xdr:rowOff>
        </xdr:from>
        <xdr:to>
          <xdr:col>11</xdr:col>
          <xdr:colOff>19050</xdr:colOff>
          <xdr:row>3</xdr:row>
          <xdr:rowOff>323850</xdr:rowOff>
        </xdr:to>
        <xdr:sp macro="" textlink="">
          <xdr:nvSpPr>
            <xdr:cNvPr id="1036" name="CommandButton10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</xdr:row>
          <xdr:rowOff>47625</xdr:rowOff>
        </xdr:from>
        <xdr:to>
          <xdr:col>12</xdr:col>
          <xdr:colOff>9525</xdr:colOff>
          <xdr:row>3</xdr:row>
          <xdr:rowOff>323850</xdr:rowOff>
        </xdr:to>
        <xdr:sp macro="" textlink="">
          <xdr:nvSpPr>
            <xdr:cNvPr id="1037" name="CommandButton1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838200</xdr:colOff>
          <xdr:row>2</xdr:row>
          <xdr:rowOff>47625</xdr:rowOff>
        </xdr:from>
        <xdr:to>
          <xdr:col>12</xdr:col>
          <xdr:colOff>838200</xdr:colOff>
          <xdr:row>3</xdr:row>
          <xdr:rowOff>323850</xdr:rowOff>
        </xdr:to>
        <xdr:sp macro="" textlink="">
          <xdr:nvSpPr>
            <xdr:cNvPr id="1038" name="CommandButton12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838200</xdr:colOff>
          <xdr:row>2</xdr:row>
          <xdr:rowOff>57150</xdr:rowOff>
        </xdr:from>
        <xdr:to>
          <xdr:col>13</xdr:col>
          <xdr:colOff>828675</xdr:colOff>
          <xdr:row>3</xdr:row>
          <xdr:rowOff>323850</xdr:rowOff>
        </xdr:to>
        <xdr:sp macro="" textlink="">
          <xdr:nvSpPr>
            <xdr:cNvPr id="1040" name="CommandButton13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2</xdr:row>
          <xdr:rowOff>38100</xdr:rowOff>
        </xdr:from>
        <xdr:to>
          <xdr:col>15</xdr:col>
          <xdr:colOff>9525</xdr:colOff>
          <xdr:row>3</xdr:row>
          <xdr:rowOff>314325</xdr:rowOff>
        </xdr:to>
        <xdr:sp macro="" textlink="">
          <xdr:nvSpPr>
            <xdr:cNvPr id="1041" name="CommandButton14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2</xdr:row>
          <xdr:rowOff>38100</xdr:rowOff>
        </xdr:from>
        <xdr:to>
          <xdr:col>16</xdr:col>
          <xdr:colOff>9525</xdr:colOff>
          <xdr:row>3</xdr:row>
          <xdr:rowOff>314325</xdr:rowOff>
        </xdr:to>
        <xdr:sp macro="" textlink="">
          <xdr:nvSpPr>
            <xdr:cNvPr id="1043" name="CommandButton15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21</xdr:row>
          <xdr:rowOff>0</xdr:rowOff>
        </xdr:from>
        <xdr:to>
          <xdr:col>10</xdr:col>
          <xdr:colOff>104775</xdr:colOff>
          <xdr:row>22</xdr:row>
          <xdr:rowOff>342900</xdr:rowOff>
        </xdr:to>
        <xdr:sp macro="" textlink="">
          <xdr:nvSpPr>
            <xdr:cNvPr id="1044" name="CommandButton16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23</xdr:row>
          <xdr:rowOff>0</xdr:rowOff>
        </xdr:from>
        <xdr:to>
          <xdr:col>10</xdr:col>
          <xdr:colOff>352425</xdr:colOff>
          <xdr:row>24</xdr:row>
          <xdr:rowOff>142875</xdr:rowOff>
        </xdr:to>
        <xdr:sp macro="" textlink="">
          <xdr:nvSpPr>
            <xdr:cNvPr id="1045" name="CommandButton17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8</xdr:row>
          <xdr:rowOff>342900</xdr:rowOff>
        </xdr:from>
        <xdr:to>
          <xdr:col>3</xdr:col>
          <xdr:colOff>28575</xdr:colOff>
          <xdr:row>9</xdr:row>
          <xdr:rowOff>0</xdr:rowOff>
        </xdr:to>
        <xdr:sp macro="" textlink="">
          <xdr:nvSpPr>
            <xdr:cNvPr id="1046" name="CommandButton18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8</xdr:row>
          <xdr:rowOff>333375</xdr:rowOff>
        </xdr:from>
        <xdr:to>
          <xdr:col>4</xdr:col>
          <xdr:colOff>9525</xdr:colOff>
          <xdr:row>8</xdr:row>
          <xdr:rowOff>895350</xdr:rowOff>
        </xdr:to>
        <xdr:sp macro="" textlink="">
          <xdr:nvSpPr>
            <xdr:cNvPr id="1047" name="CommandButton19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8</xdr:row>
          <xdr:rowOff>314325</xdr:rowOff>
        </xdr:from>
        <xdr:to>
          <xdr:col>5</xdr:col>
          <xdr:colOff>9525</xdr:colOff>
          <xdr:row>8</xdr:row>
          <xdr:rowOff>885825</xdr:rowOff>
        </xdr:to>
        <xdr:sp macro="" textlink="">
          <xdr:nvSpPr>
            <xdr:cNvPr id="1048" name="CommandButton20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838200</xdr:colOff>
          <xdr:row>8</xdr:row>
          <xdr:rowOff>333375</xdr:rowOff>
        </xdr:from>
        <xdr:to>
          <xdr:col>5</xdr:col>
          <xdr:colOff>838200</xdr:colOff>
          <xdr:row>8</xdr:row>
          <xdr:rowOff>895350</xdr:rowOff>
        </xdr:to>
        <xdr:sp macro="" textlink="">
          <xdr:nvSpPr>
            <xdr:cNvPr id="1049" name="CommandButton21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838200</xdr:colOff>
          <xdr:row>8</xdr:row>
          <xdr:rowOff>333375</xdr:rowOff>
        </xdr:from>
        <xdr:to>
          <xdr:col>6</xdr:col>
          <xdr:colOff>838200</xdr:colOff>
          <xdr:row>8</xdr:row>
          <xdr:rowOff>895350</xdr:rowOff>
        </xdr:to>
        <xdr:sp macro="" textlink="">
          <xdr:nvSpPr>
            <xdr:cNvPr id="1050" name="CommandButton2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323850</xdr:rowOff>
        </xdr:from>
        <xdr:to>
          <xdr:col>7</xdr:col>
          <xdr:colOff>838200</xdr:colOff>
          <xdr:row>8</xdr:row>
          <xdr:rowOff>895350</xdr:rowOff>
        </xdr:to>
        <xdr:sp macro="" textlink="">
          <xdr:nvSpPr>
            <xdr:cNvPr id="1051" name="CommandButton2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8</xdr:row>
          <xdr:rowOff>314325</xdr:rowOff>
        </xdr:from>
        <xdr:to>
          <xdr:col>9</xdr:col>
          <xdr:colOff>9525</xdr:colOff>
          <xdr:row>8</xdr:row>
          <xdr:rowOff>885825</xdr:rowOff>
        </xdr:to>
        <xdr:sp macro="" textlink="">
          <xdr:nvSpPr>
            <xdr:cNvPr id="1053" name="CommandButton2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828675</xdr:colOff>
          <xdr:row>8</xdr:row>
          <xdr:rowOff>323850</xdr:rowOff>
        </xdr:from>
        <xdr:to>
          <xdr:col>9</xdr:col>
          <xdr:colOff>819150</xdr:colOff>
          <xdr:row>8</xdr:row>
          <xdr:rowOff>895350</xdr:rowOff>
        </xdr:to>
        <xdr:sp macro="" textlink="">
          <xdr:nvSpPr>
            <xdr:cNvPr id="1054" name="CommandButton25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838200</xdr:colOff>
          <xdr:row>8</xdr:row>
          <xdr:rowOff>323850</xdr:rowOff>
        </xdr:from>
        <xdr:to>
          <xdr:col>10</xdr:col>
          <xdr:colOff>838200</xdr:colOff>
          <xdr:row>8</xdr:row>
          <xdr:rowOff>895350</xdr:rowOff>
        </xdr:to>
        <xdr:sp macro="" textlink="">
          <xdr:nvSpPr>
            <xdr:cNvPr id="1056" name="CommandButton26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</xdr:row>
          <xdr:rowOff>323850</xdr:rowOff>
        </xdr:from>
        <xdr:to>
          <xdr:col>12</xdr:col>
          <xdr:colOff>9525</xdr:colOff>
          <xdr:row>8</xdr:row>
          <xdr:rowOff>895350</xdr:rowOff>
        </xdr:to>
        <xdr:sp macro="" textlink="">
          <xdr:nvSpPr>
            <xdr:cNvPr id="1057" name="CommandButton27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838200</xdr:colOff>
          <xdr:row>8</xdr:row>
          <xdr:rowOff>333375</xdr:rowOff>
        </xdr:from>
        <xdr:to>
          <xdr:col>12</xdr:col>
          <xdr:colOff>838200</xdr:colOff>
          <xdr:row>9</xdr:row>
          <xdr:rowOff>0</xdr:rowOff>
        </xdr:to>
        <xdr:sp macro="" textlink="">
          <xdr:nvSpPr>
            <xdr:cNvPr id="1058" name="CommandButton28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</xdr:row>
          <xdr:rowOff>333375</xdr:rowOff>
        </xdr:from>
        <xdr:to>
          <xdr:col>14</xdr:col>
          <xdr:colOff>0</xdr:colOff>
          <xdr:row>9</xdr:row>
          <xdr:rowOff>0</xdr:rowOff>
        </xdr:to>
        <xdr:sp macro="" textlink="">
          <xdr:nvSpPr>
            <xdr:cNvPr id="1059" name="CommandButton29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8</xdr:row>
          <xdr:rowOff>323850</xdr:rowOff>
        </xdr:from>
        <xdr:to>
          <xdr:col>15</xdr:col>
          <xdr:colOff>19050</xdr:colOff>
          <xdr:row>8</xdr:row>
          <xdr:rowOff>895350</xdr:rowOff>
        </xdr:to>
        <xdr:sp macro="" textlink="">
          <xdr:nvSpPr>
            <xdr:cNvPr id="1061" name="CommandButton30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8</xdr:row>
          <xdr:rowOff>333375</xdr:rowOff>
        </xdr:from>
        <xdr:to>
          <xdr:col>16</xdr:col>
          <xdr:colOff>9525</xdr:colOff>
          <xdr:row>9</xdr:row>
          <xdr:rowOff>0</xdr:rowOff>
        </xdr:to>
        <xdr:sp macro="" textlink="">
          <xdr:nvSpPr>
            <xdr:cNvPr id="1063" name="CommandButton31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63" Type="http://schemas.openxmlformats.org/officeDocument/2006/relationships/image" Target="../media/image30.emf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61" Type="http://schemas.openxmlformats.org/officeDocument/2006/relationships/image" Target="../media/image29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U20"/>
  <sheetViews>
    <sheetView tabSelected="1" workbookViewId="0">
      <selection activeCell="B30" sqref="B30"/>
    </sheetView>
  </sheetViews>
  <sheetFormatPr baseColWidth="10" defaultRowHeight="15" x14ac:dyDescent="0.25"/>
  <cols>
    <col min="21" max="21" width="0" hidden="1" customWidth="1"/>
  </cols>
  <sheetData>
    <row r="1" spans="2:21" x14ac:dyDescent="0.25">
      <c r="U1">
        <v>1</v>
      </c>
    </row>
    <row r="2" spans="2:21" x14ac:dyDescent="0.25">
      <c r="U2">
        <v>2</v>
      </c>
    </row>
    <row r="3" spans="2:21" x14ac:dyDescent="0.25">
      <c r="U3">
        <v>3</v>
      </c>
    </row>
    <row r="4" spans="2:21" x14ac:dyDescent="0.25">
      <c r="U4">
        <v>4</v>
      </c>
    </row>
    <row r="5" spans="2:21" ht="21" x14ac:dyDescent="0.35">
      <c r="B5" s="3" t="s">
        <v>18</v>
      </c>
      <c r="C5" s="3"/>
      <c r="D5" s="3"/>
      <c r="E5" s="3"/>
      <c r="F5" s="3"/>
      <c r="G5" s="3"/>
      <c r="H5" s="3"/>
      <c r="I5" s="3"/>
      <c r="J5" s="3"/>
      <c r="K5" s="3"/>
      <c r="U5">
        <v>5</v>
      </c>
    </row>
    <row r="6" spans="2:21" ht="21" x14ac:dyDescent="0.35">
      <c r="B6" s="3" t="s">
        <v>36</v>
      </c>
      <c r="C6" s="3"/>
      <c r="D6" s="3"/>
      <c r="E6" s="3"/>
      <c r="F6" s="3"/>
      <c r="G6" s="3"/>
      <c r="H6" s="3"/>
      <c r="I6" s="3"/>
      <c r="J6" s="3"/>
      <c r="K6" s="3"/>
      <c r="U6">
        <v>6</v>
      </c>
    </row>
    <row r="7" spans="2:21" ht="21" x14ac:dyDescent="0.35">
      <c r="B7" s="3"/>
      <c r="C7" s="3"/>
      <c r="D7" s="3"/>
      <c r="E7" s="3"/>
      <c r="F7" s="3"/>
      <c r="G7" s="3"/>
      <c r="H7" s="3"/>
      <c r="I7" s="3"/>
      <c r="J7" s="3"/>
      <c r="K7" s="3"/>
    </row>
    <row r="8" spans="2:21" ht="21" x14ac:dyDescent="0.35">
      <c r="B8" s="3" t="s">
        <v>40</v>
      </c>
      <c r="C8" s="3"/>
      <c r="D8" s="3"/>
      <c r="E8" s="3"/>
      <c r="F8" s="3"/>
      <c r="G8" s="3"/>
      <c r="H8" s="3"/>
      <c r="I8" s="3"/>
      <c r="J8" s="3"/>
      <c r="K8" s="3"/>
    </row>
    <row r="9" spans="2:21" ht="21" x14ac:dyDescent="0.35">
      <c r="B9" s="3"/>
      <c r="C9" s="3"/>
      <c r="D9" s="3"/>
      <c r="E9" s="3"/>
      <c r="F9" s="3"/>
      <c r="G9" s="3"/>
      <c r="H9" s="3"/>
      <c r="I9" s="3"/>
      <c r="J9" s="3"/>
      <c r="K9" s="3"/>
      <c r="U9">
        <v>7</v>
      </c>
    </row>
    <row r="10" spans="2:21" ht="21" x14ac:dyDescent="0.35">
      <c r="B10" s="3" t="s">
        <v>20</v>
      </c>
      <c r="C10" s="3"/>
      <c r="D10" s="3"/>
      <c r="E10" s="3"/>
      <c r="F10" s="3"/>
      <c r="G10" s="3"/>
      <c r="H10" s="3"/>
      <c r="I10" s="3"/>
      <c r="J10" s="3"/>
      <c r="K10" s="3"/>
      <c r="U10">
        <v>8</v>
      </c>
    </row>
    <row r="11" spans="2:21" ht="21" x14ac:dyDescent="0.35">
      <c r="B11" s="3"/>
      <c r="C11" s="3"/>
      <c r="D11" s="3"/>
      <c r="E11" s="3"/>
      <c r="F11" s="3"/>
      <c r="G11" s="3"/>
      <c r="H11" s="3"/>
      <c r="I11" s="3"/>
      <c r="J11" s="3"/>
      <c r="K11" s="3"/>
      <c r="U11">
        <v>9</v>
      </c>
    </row>
    <row r="12" spans="2:21" ht="21" x14ac:dyDescent="0.35">
      <c r="B12" s="3" t="s">
        <v>21</v>
      </c>
      <c r="C12" s="3"/>
      <c r="D12" s="3"/>
      <c r="E12" s="3"/>
      <c r="F12" s="3"/>
      <c r="G12" s="3"/>
      <c r="H12" s="3"/>
      <c r="I12" s="3"/>
      <c r="J12" s="3"/>
      <c r="K12" s="3"/>
      <c r="U12">
        <v>10</v>
      </c>
    </row>
    <row r="13" spans="2:21" ht="21" x14ac:dyDescent="0.35">
      <c r="B13" s="3"/>
      <c r="C13" s="3"/>
      <c r="D13" s="3"/>
      <c r="E13" s="3"/>
      <c r="F13" s="3"/>
      <c r="G13" s="3"/>
      <c r="H13" s="3"/>
      <c r="I13" s="3"/>
      <c r="J13" s="3"/>
      <c r="K13" s="3"/>
      <c r="U13">
        <v>11</v>
      </c>
    </row>
    <row r="14" spans="2:21" ht="21" x14ac:dyDescent="0.35">
      <c r="B14" s="3" t="s">
        <v>41</v>
      </c>
      <c r="C14" s="3"/>
      <c r="D14" s="3"/>
      <c r="E14" s="3"/>
      <c r="F14" s="3"/>
      <c r="G14" s="3"/>
      <c r="H14" s="3"/>
      <c r="I14" s="3"/>
      <c r="J14" s="3"/>
      <c r="K14" s="3"/>
      <c r="U14">
        <v>14</v>
      </c>
    </row>
    <row r="15" spans="2:21" ht="21" x14ac:dyDescent="0.35">
      <c r="B15" s="3"/>
      <c r="C15" s="3"/>
      <c r="D15" s="3"/>
      <c r="E15" s="3"/>
      <c r="F15" s="3"/>
      <c r="G15" s="3"/>
      <c r="H15" s="3"/>
      <c r="I15" s="3"/>
      <c r="J15" s="3"/>
      <c r="K15" s="3"/>
      <c r="U15">
        <v>15</v>
      </c>
    </row>
    <row r="16" spans="2:21" ht="21" x14ac:dyDescent="0.35">
      <c r="B16" s="3" t="s">
        <v>42</v>
      </c>
      <c r="U16">
        <v>16</v>
      </c>
    </row>
    <row r="17" spans="2:21" x14ac:dyDescent="0.25">
      <c r="U17">
        <v>17</v>
      </c>
    </row>
    <row r="18" spans="2:21" ht="21" x14ac:dyDescent="0.35">
      <c r="B18" s="3" t="s">
        <v>43</v>
      </c>
      <c r="U18">
        <v>18</v>
      </c>
    </row>
    <row r="19" spans="2:21" x14ac:dyDescent="0.25">
      <c r="U19">
        <v>19</v>
      </c>
    </row>
    <row r="20" spans="2:21" x14ac:dyDescent="0.25">
      <c r="U20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35"/>
  <sheetViews>
    <sheetView showGridLines="0" showRowColHeaders="0" zoomScale="87" zoomScaleNormal="87" workbookViewId="0">
      <selection activeCell="H12" sqref="H12"/>
    </sheetView>
  </sheetViews>
  <sheetFormatPr baseColWidth="10" defaultRowHeight="15" x14ac:dyDescent="0.25"/>
  <cols>
    <col min="1" max="1" width="7.42578125" style="7" customWidth="1"/>
    <col min="2" max="2" width="11.42578125" style="32"/>
    <col min="3" max="16" width="12.7109375" style="32" customWidth="1"/>
    <col min="17" max="16384" width="11.42578125" style="7"/>
  </cols>
  <sheetData>
    <row r="1" spans="1:20" ht="23.25" customHeight="1" x14ac:dyDescent="0.25">
      <c r="A1" s="4"/>
      <c r="B1" s="5"/>
      <c r="C1" s="5"/>
      <c r="D1" s="48" t="s">
        <v>9</v>
      </c>
      <c r="E1" s="48"/>
      <c r="F1" s="48"/>
      <c r="G1" s="48"/>
      <c r="H1" s="48"/>
      <c r="I1" s="48"/>
      <c r="J1" s="48"/>
      <c r="K1" s="48"/>
      <c r="L1" s="49" t="s">
        <v>39</v>
      </c>
      <c r="M1" s="50"/>
      <c r="N1" s="48">
        <v>12</v>
      </c>
      <c r="O1" s="6"/>
      <c r="P1" s="5"/>
      <c r="Q1" s="4"/>
      <c r="R1" s="4"/>
      <c r="S1" s="4"/>
      <c r="T1" s="4"/>
    </row>
    <row r="2" spans="1:20" ht="51" customHeight="1" x14ac:dyDescent="0.25">
      <c r="A2" s="4"/>
      <c r="B2" s="5"/>
      <c r="C2" s="5"/>
      <c r="D2" s="48"/>
      <c r="E2" s="48"/>
      <c r="F2" s="48"/>
      <c r="G2" s="48"/>
      <c r="H2" s="48"/>
      <c r="I2" s="48"/>
      <c r="J2" s="48"/>
      <c r="K2" s="48"/>
      <c r="L2" s="50"/>
      <c r="M2" s="50"/>
      <c r="N2" s="48"/>
      <c r="O2" s="6"/>
      <c r="P2" s="5"/>
      <c r="Q2" s="4"/>
      <c r="R2" s="4"/>
      <c r="S2" s="4"/>
      <c r="T2" s="4"/>
    </row>
    <row r="3" spans="1:20" s="9" customFormat="1" ht="23.25" customHeight="1" x14ac:dyDescent="0.25">
      <c r="A3" s="4"/>
      <c r="B3" s="5"/>
      <c r="C3" s="5"/>
      <c r="D3" s="8"/>
      <c r="E3" s="8"/>
      <c r="F3" s="8"/>
      <c r="G3" s="8"/>
      <c r="H3" s="8"/>
      <c r="I3" s="5"/>
      <c r="J3" s="5"/>
      <c r="K3" s="5"/>
      <c r="L3" s="5"/>
      <c r="M3" s="5"/>
      <c r="N3" s="5"/>
      <c r="O3" s="5"/>
      <c r="P3" s="5"/>
      <c r="Q3" s="4"/>
      <c r="R3" s="4"/>
      <c r="S3" s="4"/>
      <c r="T3" s="4"/>
    </row>
    <row r="4" spans="1:20" ht="27" customHeight="1" thickBot="1" x14ac:dyDescent="0.3">
      <c r="A4" s="4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4"/>
      <c r="R4" s="4"/>
      <c r="S4" s="4"/>
      <c r="T4" s="4"/>
    </row>
    <row r="5" spans="1:20" s="20" customFormat="1" ht="33" customHeight="1" thickTop="1" thickBot="1" x14ac:dyDescent="0.4">
      <c r="A5" s="51" t="s">
        <v>0</v>
      </c>
      <c r="B5" s="51"/>
      <c r="C5" s="10" t="s">
        <v>7</v>
      </c>
      <c r="D5" s="11" t="s">
        <v>8</v>
      </c>
      <c r="E5" s="12" t="s">
        <v>14</v>
      </c>
      <c r="F5" s="13" t="s">
        <v>3</v>
      </c>
      <c r="G5" s="10" t="s">
        <v>11</v>
      </c>
      <c r="H5" s="11" t="s">
        <v>5</v>
      </c>
      <c r="I5" s="14" t="s">
        <v>15</v>
      </c>
      <c r="J5" s="13" t="s">
        <v>13</v>
      </c>
      <c r="K5" s="15" t="s">
        <v>6</v>
      </c>
      <c r="L5" s="16" t="s">
        <v>2</v>
      </c>
      <c r="M5" s="17" t="s">
        <v>12</v>
      </c>
      <c r="N5" s="13" t="s">
        <v>1</v>
      </c>
      <c r="O5" s="15" t="s">
        <v>10</v>
      </c>
      <c r="P5" s="18" t="s">
        <v>4</v>
      </c>
      <c r="Q5" s="19"/>
      <c r="R5" s="19"/>
      <c r="S5" s="19"/>
      <c r="T5" s="19"/>
    </row>
    <row r="6" spans="1:20" ht="22.5" thickTop="1" thickBot="1" x14ac:dyDescent="0.3">
      <c r="A6" s="36" t="s">
        <v>17</v>
      </c>
      <c r="B6" s="36"/>
      <c r="C6" s="21">
        <v>-7</v>
      </c>
      <c r="D6" s="21">
        <v>-3</v>
      </c>
      <c r="E6" s="21">
        <v>-4</v>
      </c>
      <c r="F6" s="21">
        <v>-3</v>
      </c>
      <c r="G6" s="21">
        <v>-5</v>
      </c>
      <c r="H6" s="21">
        <v>-6</v>
      </c>
      <c r="I6" s="21">
        <v>-7</v>
      </c>
      <c r="J6" s="21">
        <v>-4</v>
      </c>
      <c r="K6" s="21">
        <v>-3</v>
      </c>
      <c r="L6" s="21">
        <v>-3</v>
      </c>
      <c r="M6" s="21">
        <v>-2</v>
      </c>
      <c r="N6" s="21">
        <v>-2</v>
      </c>
      <c r="O6" s="21">
        <v>-6</v>
      </c>
      <c r="P6" s="22"/>
      <c r="Q6" s="4"/>
      <c r="R6" s="4"/>
      <c r="S6" s="4"/>
      <c r="T6" s="4"/>
    </row>
    <row r="7" spans="1:20" ht="60" customHeight="1" thickTop="1" thickBot="1" x14ac:dyDescent="0.3">
      <c r="A7" s="37" t="s">
        <v>16</v>
      </c>
      <c r="B7" s="38"/>
      <c r="C7" s="23">
        <f>IF(C6&lt;0,SUM(C8+C6),C8)</f>
        <v>10</v>
      </c>
      <c r="D7" s="24">
        <f t="shared" ref="D7:P7" si="0">IF(D6&lt;0,SUM(D8+D6),D8)</f>
        <v>14</v>
      </c>
      <c r="E7" s="25">
        <f t="shared" si="0"/>
        <v>13</v>
      </c>
      <c r="F7" s="26">
        <f t="shared" si="0"/>
        <v>14</v>
      </c>
      <c r="G7" s="23">
        <f t="shared" si="0"/>
        <v>12</v>
      </c>
      <c r="H7" s="24">
        <f t="shared" si="0"/>
        <v>11</v>
      </c>
      <c r="I7" s="27">
        <f t="shared" si="0"/>
        <v>10</v>
      </c>
      <c r="J7" s="26">
        <f t="shared" si="0"/>
        <v>13</v>
      </c>
      <c r="K7" s="28">
        <f t="shared" si="0"/>
        <v>14</v>
      </c>
      <c r="L7" s="29">
        <f t="shared" si="0"/>
        <v>14</v>
      </c>
      <c r="M7" s="30">
        <f t="shared" si="0"/>
        <v>15</v>
      </c>
      <c r="N7" s="26">
        <f t="shared" si="0"/>
        <v>15</v>
      </c>
      <c r="O7" s="28">
        <f t="shared" si="0"/>
        <v>11</v>
      </c>
      <c r="P7" s="31">
        <f t="shared" si="0"/>
        <v>17</v>
      </c>
      <c r="Q7" s="4"/>
      <c r="R7" s="4"/>
      <c r="S7" s="4"/>
      <c r="T7" s="4"/>
    </row>
    <row r="8" spans="1:20" ht="28.5" hidden="1" customHeight="1" thickTop="1" x14ac:dyDescent="0.25">
      <c r="A8" s="4"/>
      <c r="B8" s="5"/>
      <c r="C8" s="32">
        <f t="shared" ref="C8:P8" si="1">$E$16</f>
        <v>17</v>
      </c>
      <c r="D8" s="32">
        <f t="shared" si="1"/>
        <v>17</v>
      </c>
      <c r="E8" s="32">
        <f t="shared" si="1"/>
        <v>17</v>
      </c>
      <c r="F8" s="32">
        <f t="shared" si="1"/>
        <v>17</v>
      </c>
      <c r="G8" s="32">
        <f t="shared" si="1"/>
        <v>17</v>
      </c>
      <c r="H8" s="32">
        <f t="shared" si="1"/>
        <v>17</v>
      </c>
      <c r="I8" s="32">
        <f t="shared" si="1"/>
        <v>17</v>
      </c>
      <c r="J8" s="32">
        <f t="shared" si="1"/>
        <v>17</v>
      </c>
      <c r="K8" s="32">
        <f t="shared" si="1"/>
        <v>17</v>
      </c>
      <c r="L8" s="32">
        <f t="shared" si="1"/>
        <v>17</v>
      </c>
      <c r="M8" s="32">
        <f t="shared" si="1"/>
        <v>17</v>
      </c>
      <c r="N8" s="32">
        <f t="shared" si="1"/>
        <v>17</v>
      </c>
      <c r="O8" s="32">
        <f t="shared" si="1"/>
        <v>17</v>
      </c>
      <c r="P8" s="32">
        <f t="shared" si="1"/>
        <v>17</v>
      </c>
      <c r="Q8" s="4"/>
      <c r="R8" s="4"/>
      <c r="S8" s="4"/>
      <c r="T8" s="4"/>
    </row>
    <row r="9" spans="1:20" ht="71.25" customHeight="1" thickTop="1" thickBot="1" x14ac:dyDescent="0.3">
      <c r="A9" s="47"/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5"/>
      <c r="P9" s="5"/>
      <c r="Q9" s="4"/>
      <c r="R9" s="4"/>
      <c r="S9" s="4"/>
      <c r="T9" s="4"/>
    </row>
    <row r="10" spans="1:20" ht="32.25" customHeight="1" thickTop="1" thickBot="1" x14ac:dyDescent="0.3">
      <c r="A10" s="51" t="s">
        <v>0</v>
      </c>
      <c r="B10" s="51"/>
      <c r="C10" s="10" t="s">
        <v>22</v>
      </c>
      <c r="D10" s="11" t="s">
        <v>23</v>
      </c>
      <c r="E10" s="12" t="s">
        <v>24</v>
      </c>
      <c r="F10" s="13" t="s">
        <v>25</v>
      </c>
      <c r="G10" s="10" t="s">
        <v>26</v>
      </c>
      <c r="H10" s="11" t="s">
        <v>27</v>
      </c>
      <c r="I10" s="14" t="s">
        <v>28</v>
      </c>
      <c r="J10" s="13" t="s">
        <v>29</v>
      </c>
      <c r="K10" s="15" t="s">
        <v>30</v>
      </c>
      <c r="L10" s="16" t="s">
        <v>31</v>
      </c>
      <c r="M10" s="17" t="s">
        <v>32</v>
      </c>
      <c r="N10" s="13" t="s">
        <v>33</v>
      </c>
      <c r="O10" s="15" t="s">
        <v>34</v>
      </c>
      <c r="P10" s="18" t="s">
        <v>35</v>
      </c>
      <c r="Q10" s="4"/>
      <c r="R10" s="4"/>
      <c r="S10" s="4"/>
      <c r="T10" s="4"/>
    </row>
    <row r="11" spans="1:20" ht="30" customHeight="1" thickTop="1" thickBot="1" x14ac:dyDescent="0.3">
      <c r="A11" s="36" t="s">
        <v>17</v>
      </c>
      <c r="B11" s="36"/>
      <c r="C11" s="21">
        <v>-1</v>
      </c>
      <c r="D11" s="21">
        <v>-5</v>
      </c>
      <c r="E11" s="21">
        <v>-3</v>
      </c>
      <c r="F11" s="21">
        <v>-1</v>
      </c>
      <c r="G11" s="21">
        <v>-13</v>
      </c>
      <c r="H11" s="21">
        <v>-5</v>
      </c>
      <c r="I11" s="21">
        <v>-2</v>
      </c>
      <c r="J11" s="21">
        <v>-2</v>
      </c>
      <c r="K11" s="21">
        <v>-3</v>
      </c>
      <c r="L11" s="21">
        <v>-5</v>
      </c>
      <c r="M11" s="21">
        <v>-2</v>
      </c>
      <c r="N11" s="21">
        <v>-2</v>
      </c>
      <c r="O11" s="21">
        <v>-3</v>
      </c>
      <c r="P11" s="22">
        <v>-2</v>
      </c>
      <c r="Q11" s="4"/>
      <c r="R11" s="4"/>
      <c r="S11" s="4"/>
      <c r="T11" s="4"/>
    </row>
    <row r="12" spans="1:20" ht="60" customHeight="1" thickTop="1" thickBot="1" x14ac:dyDescent="0.3">
      <c r="A12" s="37" t="s">
        <v>16</v>
      </c>
      <c r="B12" s="38"/>
      <c r="C12" s="28">
        <f t="shared" ref="C12:I12" si="2">IF(C11&lt;0,SUM(C13+C11),C13)</f>
        <v>16</v>
      </c>
      <c r="D12" s="24">
        <f t="shared" si="2"/>
        <v>12</v>
      </c>
      <c r="E12" s="31">
        <f t="shared" si="2"/>
        <v>14</v>
      </c>
      <c r="F12" s="26">
        <f t="shared" si="2"/>
        <v>16</v>
      </c>
      <c r="G12" s="28">
        <f t="shared" si="2"/>
        <v>4</v>
      </c>
      <c r="H12" s="24">
        <f t="shared" si="2"/>
        <v>12</v>
      </c>
      <c r="I12" s="33">
        <f t="shared" si="2"/>
        <v>15</v>
      </c>
      <c r="J12" s="26">
        <f t="shared" ref="J12" si="3">IF(J11&lt;0,SUM(J13+J11),J13)</f>
        <v>15</v>
      </c>
      <c r="K12" s="23">
        <f t="shared" ref="K12" si="4">IF(K11&lt;0,SUM(K13+K11),K13)</f>
        <v>14</v>
      </c>
      <c r="L12" s="34">
        <f t="shared" ref="L12" si="5">IF(L11&lt;0,SUM(L13+L11),L13)</f>
        <v>12</v>
      </c>
      <c r="M12" s="30">
        <f t="shared" ref="M12" si="6">IF(M11&lt;0,SUM(M13+M11),M13)</f>
        <v>15</v>
      </c>
      <c r="N12" s="26">
        <f t="shared" ref="N12:P12" si="7">IF(N11&lt;0,SUM(N13+N11),N13)</f>
        <v>15</v>
      </c>
      <c r="O12" s="23">
        <f t="shared" si="7"/>
        <v>14</v>
      </c>
      <c r="P12" s="25">
        <f t="shared" si="7"/>
        <v>15</v>
      </c>
      <c r="Q12" s="4"/>
      <c r="R12" s="4"/>
      <c r="S12" s="4"/>
      <c r="T12" s="4"/>
    </row>
    <row r="13" spans="1:20" ht="30" hidden="1" customHeight="1" thickTop="1" x14ac:dyDescent="0.25">
      <c r="A13" s="4"/>
      <c r="B13" s="5"/>
      <c r="C13" s="32">
        <f>$E$16</f>
        <v>17</v>
      </c>
      <c r="D13" s="32">
        <f t="shared" ref="D13:P13" si="8">$E$16</f>
        <v>17</v>
      </c>
      <c r="E13" s="32">
        <f t="shared" si="8"/>
        <v>17</v>
      </c>
      <c r="F13" s="32">
        <f t="shared" si="8"/>
        <v>17</v>
      </c>
      <c r="G13" s="32">
        <f t="shared" si="8"/>
        <v>17</v>
      </c>
      <c r="H13" s="32">
        <f t="shared" si="8"/>
        <v>17</v>
      </c>
      <c r="I13" s="32">
        <f t="shared" si="8"/>
        <v>17</v>
      </c>
      <c r="J13" s="32">
        <f t="shared" si="8"/>
        <v>17</v>
      </c>
      <c r="K13" s="32">
        <f t="shared" si="8"/>
        <v>17</v>
      </c>
      <c r="L13" s="32">
        <f t="shared" si="8"/>
        <v>17</v>
      </c>
      <c r="M13" s="32">
        <f t="shared" si="8"/>
        <v>17</v>
      </c>
      <c r="N13" s="32">
        <f t="shared" si="8"/>
        <v>17</v>
      </c>
      <c r="O13" s="32">
        <f t="shared" si="8"/>
        <v>17</v>
      </c>
      <c r="P13" s="32">
        <f t="shared" si="8"/>
        <v>17</v>
      </c>
      <c r="Q13" s="4"/>
      <c r="R13" s="4"/>
      <c r="S13" s="4"/>
      <c r="T13" s="4"/>
    </row>
    <row r="14" spans="1:20" ht="16.5" customHeight="1" thickTop="1" x14ac:dyDescent="0.25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4"/>
      <c r="R14" s="4"/>
      <c r="S14" s="4"/>
      <c r="T14" s="4"/>
    </row>
    <row r="15" spans="1:20" ht="30" customHeight="1" thickBot="1" x14ac:dyDescent="0.3">
      <c r="A15" s="4"/>
      <c r="B15" s="5"/>
      <c r="C15" s="5"/>
      <c r="D15" s="5"/>
      <c r="E15" s="40" t="s">
        <v>19</v>
      </c>
      <c r="F15" s="40"/>
      <c r="G15" s="40"/>
      <c r="H15" s="40"/>
      <c r="I15" s="40"/>
      <c r="J15" s="40"/>
      <c r="K15" s="40"/>
      <c r="L15" s="40"/>
      <c r="M15" s="40"/>
      <c r="N15" s="5"/>
      <c r="O15" s="5"/>
      <c r="P15" s="5"/>
      <c r="Q15" s="4"/>
      <c r="R15" s="4"/>
      <c r="S15" s="4"/>
      <c r="T15" s="4"/>
    </row>
    <row r="16" spans="1:20" ht="63.75" customHeight="1" thickTop="1" x14ac:dyDescent="0.25">
      <c r="A16" s="4"/>
      <c r="B16" s="5"/>
      <c r="C16" s="5"/>
      <c r="D16" s="5"/>
      <c r="E16" s="41">
        <v>17</v>
      </c>
      <c r="F16" s="42"/>
      <c r="G16" s="42"/>
      <c r="H16" s="42"/>
      <c r="I16" s="42"/>
      <c r="J16" s="42"/>
      <c r="K16" s="42"/>
      <c r="L16" s="42"/>
      <c r="M16" s="43"/>
      <c r="N16" s="5"/>
      <c r="O16" s="5"/>
      <c r="P16" s="5"/>
      <c r="Q16" s="4"/>
      <c r="R16" s="4"/>
      <c r="S16" s="4"/>
      <c r="T16" s="4"/>
    </row>
    <row r="17" spans="1:20" ht="30" customHeight="1" thickBot="1" x14ac:dyDescent="0.3">
      <c r="A17" s="4"/>
      <c r="B17" s="5"/>
      <c r="C17" s="5"/>
      <c r="D17" s="5"/>
      <c r="E17" s="44"/>
      <c r="F17" s="45"/>
      <c r="G17" s="45"/>
      <c r="H17" s="45"/>
      <c r="I17" s="45"/>
      <c r="J17" s="45"/>
      <c r="K17" s="45"/>
      <c r="L17" s="45"/>
      <c r="M17" s="46"/>
      <c r="N17" s="5"/>
      <c r="O17" s="5"/>
      <c r="P17" s="5"/>
      <c r="Q17" s="4"/>
      <c r="R17" s="4"/>
      <c r="S17" s="4"/>
      <c r="T17" s="4"/>
    </row>
    <row r="18" spans="1:20" ht="9" customHeight="1" thickTop="1" x14ac:dyDescent="0.25">
      <c r="A18" s="4"/>
      <c r="B18" s="5"/>
      <c r="C18" s="5"/>
      <c r="D18" s="5"/>
      <c r="E18" s="35"/>
      <c r="F18" s="35"/>
      <c r="G18" s="35"/>
      <c r="H18" s="35"/>
      <c r="I18" s="35"/>
      <c r="J18" s="35"/>
      <c r="K18" s="35"/>
      <c r="L18" s="35"/>
      <c r="M18" s="35"/>
      <c r="N18" s="5"/>
      <c r="O18" s="5"/>
      <c r="P18" s="5"/>
      <c r="Q18" s="4"/>
      <c r="R18" s="4"/>
      <c r="S18" s="4"/>
      <c r="T18" s="4"/>
    </row>
    <row r="19" spans="1:20" ht="30" customHeight="1" x14ac:dyDescent="0.25">
      <c r="A19" s="4"/>
      <c r="B19" s="5"/>
      <c r="C19" s="5"/>
      <c r="D19" s="5"/>
      <c r="E19" s="39"/>
      <c r="F19" s="39"/>
      <c r="G19" s="39"/>
      <c r="H19" s="39"/>
      <c r="I19" s="39"/>
      <c r="J19" s="39"/>
      <c r="K19" s="39"/>
      <c r="L19" s="39"/>
      <c r="M19" s="39"/>
      <c r="N19" s="5"/>
      <c r="O19" s="5"/>
      <c r="P19" s="5"/>
      <c r="Q19" s="4"/>
      <c r="R19" s="4"/>
      <c r="S19" s="4"/>
      <c r="T19" s="4"/>
    </row>
    <row r="20" spans="1:20" ht="30" customHeight="1" x14ac:dyDescent="0.25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4"/>
      <c r="R20" s="4"/>
      <c r="S20" s="4"/>
      <c r="T20" s="4"/>
    </row>
    <row r="21" spans="1:20" ht="11.25" customHeight="1" x14ac:dyDescent="0.25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4"/>
      <c r="R21" s="4"/>
      <c r="S21" s="4"/>
      <c r="T21" s="4"/>
    </row>
    <row r="22" spans="1:20" ht="30" customHeight="1" x14ac:dyDescent="0.25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4"/>
      <c r="R22" s="4"/>
      <c r="S22" s="4"/>
      <c r="T22" s="4"/>
    </row>
    <row r="23" spans="1:20" ht="30" customHeight="1" x14ac:dyDescent="0.25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4"/>
      <c r="R23" s="4"/>
      <c r="S23" s="4"/>
      <c r="T23" s="4"/>
    </row>
    <row r="24" spans="1:20" ht="30" customHeight="1" x14ac:dyDescent="0.25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4"/>
      <c r="R24" s="4"/>
      <c r="S24" s="4"/>
      <c r="T24" s="4"/>
    </row>
    <row r="25" spans="1:20" ht="30" customHeight="1" x14ac:dyDescent="0.25">
      <c r="A25" s="4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4"/>
      <c r="R25" s="4"/>
      <c r="S25" s="4"/>
      <c r="T25" s="4"/>
    </row>
    <row r="26" spans="1:20" ht="30" customHeight="1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4"/>
      <c r="R26" s="4"/>
      <c r="S26" s="4"/>
      <c r="T26" s="4"/>
    </row>
    <row r="27" spans="1:20" ht="30" customHeight="1" x14ac:dyDescent="0.25">
      <c r="A27" s="4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4"/>
      <c r="R27" s="4"/>
      <c r="S27" s="4"/>
      <c r="T27" s="4"/>
    </row>
    <row r="28" spans="1:20" ht="30" customHeight="1" x14ac:dyDescent="0.25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4"/>
      <c r="R28" s="4"/>
      <c r="S28" s="4"/>
      <c r="T28" s="4"/>
    </row>
    <row r="29" spans="1:20" ht="30" customHeight="1" x14ac:dyDescent="0.25">
      <c r="A29" s="4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4"/>
      <c r="R29" s="4"/>
      <c r="S29" s="4"/>
      <c r="T29" s="4"/>
    </row>
    <row r="30" spans="1:20" ht="30" customHeight="1" x14ac:dyDescent="0.25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4"/>
      <c r="R30" s="4"/>
      <c r="S30" s="4"/>
      <c r="T30" s="4"/>
    </row>
    <row r="31" spans="1:20" ht="30" customHeight="1" x14ac:dyDescent="0.25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4"/>
      <c r="R31" s="4"/>
      <c r="S31" s="4"/>
      <c r="T31" s="4"/>
    </row>
    <row r="32" spans="1:20" ht="30" customHeight="1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4"/>
      <c r="R32" s="4"/>
      <c r="S32" s="4"/>
      <c r="T32" s="4"/>
    </row>
    <row r="33" spans="1:20" ht="30" customHeight="1" x14ac:dyDescent="0.25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4"/>
      <c r="R33" s="4"/>
      <c r="S33" s="4"/>
      <c r="T33" s="4"/>
    </row>
    <row r="34" spans="1:20" ht="30" customHeight="1" x14ac:dyDescent="0.25"/>
    <row r="35" spans="1:20" ht="30" customHeight="1" x14ac:dyDescent="0.25"/>
  </sheetData>
  <sheetProtection selectLockedCells="1"/>
  <protectedRanges>
    <protectedRange sqref="C5:P5 C10:P10" name="Plage2"/>
    <protectedRange sqref="E16:M17" name="Plage1"/>
    <protectedRange sqref="C6:P6 C11:P11" name="Plage3"/>
  </protectedRanges>
  <sortState columnSort="1" ref="C5:P7">
    <sortCondition descending="1" ref="C7:P7"/>
  </sortState>
  <mergeCells count="19">
    <mergeCell ref="M9:N9"/>
    <mergeCell ref="D1:K2"/>
    <mergeCell ref="L1:M2"/>
    <mergeCell ref="N1:N2"/>
    <mergeCell ref="A10:B10"/>
    <mergeCell ref="A6:B6"/>
    <mergeCell ref="A5:B5"/>
    <mergeCell ref="A7:B7"/>
    <mergeCell ref="A9:B9"/>
    <mergeCell ref="C9:D9"/>
    <mergeCell ref="E9:F9"/>
    <mergeCell ref="G9:H9"/>
    <mergeCell ref="I9:J9"/>
    <mergeCell ref="K9:L9"/>
    <mergeCell ref="A11:B11"/>
    <mergeCell ref="A12:B12"/>
    <mergeCell ref="E19:M19"/>
    <mergeCell ref="E15:M15"/>
    <mergeCell ref="E16:M17"/>
  </mergeCells>
  <dataValidations count="1">
    <dataValidation type="list" allowBlank="1" showInputMessage="1" showErrorMessage="1" sqref="N1:N2" xr:uid="{0F5321A2-D965-4DDB-97CD-C2B009375636}">
      <formula1>liste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63" r:id="rId4" name="CommandButton31">
          <controlPr defaultSize="0" autoLine="0" r:id="rId5">
            <anchor moveWithCells="1">
              <from>
                <xdr:col>15</xdr:col>
                <xdr:colOff>9525</xdr:colOff>
                <xdr:row>8</xdr:row>
                <xdr:rowOff>333375</xdr:rowOff>
              </from>
              <to>
                <xdr:col>16</xdr:col>
                <xdr:colOff>9525</xdr:colOff>
                <xdr:row>9</xdr:row>
                <xdr:rowOff>0</xdr:rowOff>
              </to>
            </anchor>
          </controlPr>
        </control>
      </mc:Choice>
      <mc:Fallback>
        <control shapeId="1063" r:id="rId4" name="CommandButton31"/>
      </mc:Fallback>
    </mc:AlternateContent>
    <mc:AlternateContent xmlns:mc="http://schemas.openxmlformats.org/markup-compatibility/2006">
      <mc:Choice Requires="x14">
        <control shapeId="1061" r:id="rId6" name="CommandButton30">
          <controlPr defaultSize="0" autoLine="0" r:id="rId7">
            <anchor moveWithCells="1">
              <from>
                <xdr:col>14</xdr:col>
                <xdr:colOff>19050</xdr:colOff>
                <xdr:row>8</xdr:row>
                <xdr:rowOff>323850</xdr:rowOff>
              </from>
              <to>
                <xdr:col>15</xdr:col>
                <xdr:colOff>19050</xdr:colOff>
                <xdr:row>8</xdr:row>
                <xdr:rowOff>895350</xdr:rowOff>
              </to>
            </anchor>
          </controlPr>
        </control>
      </mc:Choice>
      <mc:Fallback>
        <control shapeId="1061" r:id="rId6" name="CommandButton30"/>
      </mc:Fallback>
    </mc:AlternateContent>
    <mc:AlternateContent xmlns:mc="http://schemas.openxmlformats.org/markup-compatibility/2006">
      <mc:Choice Requires="x14">
        <control shapeId="1059" r:id="rId8" name="CommandButton29">
          <controlPr defaultSize="0" autoLine="0" r:id="rId9">
            <anchor moveWithCells="1">
              <from>
                <xdr:col>13</xdr:col>
                <xdr:colOff>9525</xdr:colOff>
                <xdr:row>8</xdr:row>
                <xdr:rowOff>333375</xdr:rowOff>
              </from>
              <to>
                <xdr:col>14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1059" r:id="rId8" name="CommandButton29"/>
      </mc:Fallback>
    </mc:AlternateContent>
    <mc:AlternateContent xmlns:mc="http://schemas.openxmlformats.org/markup-compatibility/2006">
      <mc:Choice Requires="x14">
        <control shapeId="1058" r:id="rId10" name="CommandButton28">
          <controlPr defaultSize="0" autoLine="0" r:id="rId11">
            <anchor moveWithCells="1">
              <from>
                <xdr:col>11</xdr:col>
                <xdr:colOff>838200</xdr:colOff>
                <xdr:row>8</xdr:row>
                <xdr:rowOff>333375</xdr:rowOff>
              </from>
              <to>
                <xdr:col>12</xdr:col>
                <xdr:colOff>838200</xdr:colOff>
                <xdr:row>9</xdr:row>
                <xdr:rowOff>0</xdr:rowOff>
              </to>
            </anchor>
          </controlPr>
        </control>
      </mc:Choice>
      <mc:Fallback>
        <control shapeId="1058" r:id="rId10" name="CommandButton28"/>
      </mc:Fallback>
    </mc:AlternateContent>
    <mc:AlternateContent xmlns:mc="http://schemas.openxmlformats.org/markup-compatibility/2006">
      <mc:Choice Requires="x14">
        <control shapeId="1057" r:id="rId12" name="CommandButton27">
          <controlPr defaultSize="0" autoLine="0" r:id="rId13">
            <anchor moveWithCells="1">
              <from>
                <xdr:col>11</xdr:col>
                <xdr:colOff>9525</xdr:colOff>
                <xdr:row>8</xdr:row>
                <xdr:rowOff>323850</xdr:rowOff>
              </from>
              <to>
                <xdr:col>12</xdr:col>
                <xdr:colOff>9525</xdr:colOff>
                <xdr:row>8</xdr:row>
                <xdr:rowOff>895350</xdr:rowOff>
              </to>
            </anchor>
          </controlPr>
        </control>
      </mc:Choice>
      <mc:Fallback>
        <control shapeId="1057" r:id="rId12" name="CommandButton27"/>
      </mc:Fallback>
    </mc:AlternateContent>
    <mc:AlternateContent xmlns:mc="http://schemas.openxmlformats.org/markup-compatibility/2006">
      <mc:Choice Requires="x14">
        <control shapeId="1056" r:id="rId14" name="CommandButton26">
          <controlPr defaultSize="0" autoLine="0" r:id="rId15">
            <anchor moveWithCells="1">
              <from>
                <xdr:col>9</xdr:col>
                <xdr:colOff>838200</xdr:colOff>
                <xdr:row>8</xdr:row>
                <xdr:rowOff>323850</xdr:rowOff>
              </from>
              <to>
                <xdr:col>10</xdr:col>
                <xdr:colOff>838200</xdr:colOff>
                <xdr:row>8</xdr:row>
                <xdr:rowOff>895350</xdr:rowOff>
              </to>
            </anchor>
          </controlPr>
        </control>
      </mc:Choice>
      <mc:Fallback>
        <control shapeId="1056" r:id="rId14" name="CommandButton26"/>
      </mc:Fallback>
    </mc:AlternateContent>
    <mc:AlternateContent xmlns:mc="http://schemas.openxmlformats.org/markup-compatibility/2006">
      <mc:Choice Requires="x14">
        <control shapeId="1054" r:id="rId16" name="CommandButton25">
          <controlPr defaultSize="0" autoLine="0" r:id="rId17">
            <anchor moveWithCells="1">
              <from>
                <xdr:col>8</xdr:col>
                <xdr:colOff>828675</xdr:colOff>
                <xdr:row>8</xdr:row>
                <xdr:rowOff>323850</xdr:rowOff>
              </from>
              <to>
                <xdr:col>9</xdr:col>
                <xdr:colOff>819150</xdr:colOff>
                <xdr:row>8</xdr:row>
                <xdr:rowOff>895350</xdr:rowOff>
              </to>
            </anchor>
          </controlPr>
        </control>
      </mc:Choice>
      <mc:Fallback>
        <control shapeId="1054" r:id="rId16" name="CommandButton25"/>
      </mc:Fallback>
    </mc:AlternateContent>
    <mc:AlternateContent xmlns:mc="http://schemas.openxmlformats.org/markup-compatibility/2006">
      <mc:Choice Requires="x14">
        <control shapeId="1053" r:id="rId18" name="CommandButton24">
          <controlPr defaultSize="0" autoLine="0" r:id="rId19">
            <anchor moveWithCells="1">
              <from>
                <xdr:col>8</xdr:col>
                <xdr:colOff>28575</xdr:colOff>
                <xdr:row>8</xdr:row>
                <xdr:rowOff>314325</xdr:rowOff>
              </from>
              <to>
                <xdr:col>9</xdr:col>
                <xdr:colOff>9525</xdr:colOff>
                <xdr:row>8</xdr:row>
                <xdr:rowOff>885825</xdr:rowOff>
              </to>
            </anchor>
          </controlPr>
        </control>
      </mc:Choice>
      <mc:Fallback>
        <control shapeId="1053" r:id="rId18" name="CommandButton24"/>
      </mc:Fallback>
    </mc:AlternateContent>
    <mc:AlternateContent xmlns:mc="http://schemas.openxmlformats.org/markup-compatibility/2006">
      <mc:Choice Requires="x14">
        <control shapeId="1044" r:id="rId20" name="CommandButton16">
          <controlPr defaultSize="0" autoLine="0" r:id="rId21">
            <anchor moveWithCells="1">
              <from>
                <xdr:col>6</xdr:col>
                <xdr:colOff>742950</xdr:colOff>
                <xdr:row>21</xdr:row>
                <xdr:rowOff>0</xdr:rowOff>
              </from>
              <to>
                <xdr:col>10</xdr:col>
                <xdr:colOff>104775</xdr:colOff>
                <xdr:row>22</xdr:row>
                <xdr:rowOff>342900</xdr:rowOff>
              </to>
            </anchor>
          </controlPr>
        </control>
      </mc:Choice>
      <mc:Fallback>
        <control shapeId="1044" r:id="rId20" name="CommandButton16"/>
      </mc:Fallback>
    </mc:AlternateContent>
    <mc:AlternateContent xmlns:mc="http://schemas.openxmlformats.org/markup-compatibility/2006">
      <mc:Choice Requires="x14">
        <control shapeId="1025" r:id="rId22" name="CommandButton1">
          <controlPr defaultSize="0" autoLine="0" r:id="rId23">
            <anchor moveWithCells="1">
              <from>
                <xdr:col>5</xdr:col>
                <xdr:colOff>66675</xdr:colOff>
                <xdr:row>18</xdr:row>
                <xdr:rowOff>0</xdr:rowOff>
              </from>
              <to>
                <xdr:col>12</xdr:col>
                <xdr:colOff>38100</xdr:colOff>
                <xdr:row>20</xdr:row>
                <xdr:rowOff>57150</xdr:rowOff>
              </to>
            </anchor>
          </controlPr>
        </control>
      </mc:Choice>
      <mc:Fallback>
        <control shapeId="1025" r:id="rId22" name="CommandButton1"/>
      </mc:Fallback>
    </mc:AlternateContent>
    <mc:AlternateContent xmlns:mc="http://schemas.openxmlformats.org/markup-compatibility/2006">
      <mc:Choice Requires="x14">
        <control shapeId="1026" r:id="rId24" name="CommandButton2">
          <controlPr defaultSize="0" autoLine="0" r:id="rId25">
            <anchor moveWithCells="1">
              <from>
                <xdr:col>2</xdr:col>
                <xdr:colOff>19050</xdr:colOff>
                <xdr:row>2</xdr:row>
                <xdr:rowOff>47625</xdr:rowOff>
              </from>
              <to>
                <xdr:col>3</xdr:col>
                <xdr:colOff>19050</xdr:colOff>
                <xdr:row>3</xdr:row>
                <xdr:rowOff>323850</xdr:rowOff>
              </to>
            </anchor>
          </controlPr>
        </control>
      </mc:Choice>
      <mc:Fallback>
        <control shapeId="1026" r:id="rId24" name="CommandButton2"/>
      </mc:Fallback>
    </mc:AlternateContent>
    <mc:AlternateContent xmlns:mc="http://schemas.openxmlformats.org/markup-compatibility/2006">
      <mc:Choice Requires="x14">
        <control shapeId="1027" r:id="rId26" name="CommandButton3">
          <controlPr defaultSize="0" autoLine="0" r:id="rId27">
            <anchor moveWithCells="1">
              <from>
                <xdr:col>3</xdr:col>
                <xdr:colOff>19050</xdr:colOff>
                <xdr:row>2</xdr:row>
                <xdr:rowOff>47625</xdr:rowOff>
              </from>
              <to>
                <xdr:col>4</xdr:col>
                <xdr:colOff>19050</xdr:colOff>
                <xdr:row>3</xdr:row>
                <xdr:rowOff>323850</xdr:rowOff>
              </to>
            </anchor>
          </controlPr>
        </control>
      </mc:Choice>
      <mc:Fallback>
        <control shapeId="1027" r:id="rId26" name="CommandButton3"/>
      </mc:Fallback>
    </mc:AlternateContent>
    <mc:AlternateContent xmlns:mc="http://schemas.openxmlformats.org/markup-compatibility/2006">
      <mc:Choice Requires="x14">
        <control shapeId="1028" r:id="rId28" name="CommandButton4">
          <controlPr defaultSize="0" autoLine="0" r:id="rId29">
            <anchor moveWithCells="1">
              <from>
                <xdr:col>4</xdr:col>
                <xdr:colOff>28575</xdr:colOff>
                <xdr:row>2</xdr:row>
                <xdr:rowOff>47625</xdr:rowOff>
              </from>
              <to>
                <xdr:col>5</xdr:col>
                <xdr:colOff>19050</xdr:colOff>
                <xdr:row>3</xdr:row>
                <xdr:rowOff>323850</xdr:rowOff>
              </to>
            </anchor>
          </controlPr>
        </control>
      </mc:Choice>
      <mc:Fallback>
        <control shapeId="1028" r:id="rId28" name="CommandButton4"/>
      </mc:Fallback>
    </mc:AlternateContent>
    <mc:AlternateContent xmlns:mc="http://schemas.openxmlformats.org/markup-compatibility/2006">
      <mc:Choice Requires="x14">
        <control shapeId="1030" r:id="rId30" name="CommandButton5">
          <controlPr defaultSize="0" autoLine="0" r:id="rId31">
            <anchor moveWithCells="1">
              <from>
                <xdr:col>5</xdr:col>
                <xdr:colOff>9525</xdr:colOff>
                <xdr:row>2</xdr:row>
                <xdr:rowOff>47625</xdr:rowOff>
              </from>
              <to>
                <xdr:col>6</xdr:col>
                <xdr:colOff>9525</xdr:colOff>
                <xdr:row>3</xdr:row>
                <xdr:rowOff>323850</xdr:rowOff>
              </to>
            </anchor>
          </controlPr>
        </control>
      </mc:Choice>
      <mc:Fallback>
        <control shapeId="1030" r:id="rId30" name="CommandButton5"/>
      </mc:Fallback>
    </mc:AlternateContent>
    <mc:AlternateContent xmlns:mc="http://schemas.openxmlformats.org/markup-compatibility/2006">
      <mc:Choice Requires="x14">
        <control shapeId="1031" r:id="rId32" name="CommandButton6">
          <controlPr defaultSize="0" autoLine="0" r:id="rId33">
            <anchor moveWithCells="1">
              <from>
                <xdr:col>5</xdr:col>
                <xdr:colOff>838200</xdr:colOff>
                <xdr:row>2</xdr:row>
                <xdr:rowOff>38100</xdr:rowOff>
              </from>
              <to>
                <xdr:col>6</xdr:col>
                <xdr:colOff>838200</xdr:colOff>
                <xdr:row>3</xdr:row>
                <xdr:rowOff>314325</xdr:rowOff>
              </to>
            </anchor>
          </controlPr>
        </control>
      </mc:Choice>
      <mc:Fallback>
        <control shapeId="1031" r:id="rId32" name="CommandButton6"/>
      </mc:Fallback>
    </mc:AlternateContent>
    <mc:AlternateContent xmlns:mc="http://schemas.openxmlformats.org/markup-compatibility/2006">
      <mc:Choice Requires="x14">
        <control shapeId="1033" r:id="rId34" name="CommandButton7">
          <controlPr defaultSize="0" autoLine="0" r:id="rId35">
            <anchor moveWithCells="1">
              <from>
                <xdr:col>7</xdr:col>
                <xdr:colOff>19050</xdr:colOff>
                <xdr:row>2</xdr:row>
                <xdr:rowOff>47625</xdr:rowOff>
              </from>
              <to>
                <xdr:col>8</xdr:col>
                <xdr:colOff>9525</xdr:colOff>
                <xdr:row>3</xdr:row>
                <xdr:rowOff>323850</xdr:rowOff>
              </to>
            </anchor>
          </controlPr>
        </control>
      </mc:Choice>
      <mc:Fallback>
        <control shapeId="1033" r:id="rId34" name="CommandButton7"/>
      </mc:Fallback>
    </mc:AlternateContent>
    <mc:AlternateContent xmlns:mc="http://schemas.openxmlformats.org/markup-compatibility/2006">
      <mc:Choice Requires="x14">
        <control shapeId="1034" r:id="rId36" name="CommandButton8">
          <controlPr defaultSize="0" autoLine="0" r:id="rId37">
            <anchor moveWithCells="1">
              <from>
                <xdr:col>8</xdr:col>
                <xdr:colOff>28575</xdr:colOff>
                <xdr:row>2</xdr:row>
                <xdr:rowOff>47625</xdr:rowOff>
              </from>
              <to>
                <xdr:col>9</xdr:col>
                <xdr:colOff>9525</xdr:colOff>
                <xdr:row>3</xdr:row>
                <xdr:rowOff>323850</xdr:rowOff>
              </to>
            </anchor>
          </controlPr>
        </control>
      </mc:Choice>
      <mc:Fallback>
        <control shapeId="1034" r:id="rId36" name="CommandButton8"/>
      </mc:Fallback>
    </mc:AlternateContent>
    <mc:AlternateContent xmlns:mc="http://schemas.openxmlformats.org/markup-compatibility/2006">
      <mc:Choice Requires="x14">
        <control shapeId="1035" r:id="rId38" name="CommandButton9">
          <controlPr defaultSize="0" autoLine="0" r:id="rId39">
            <anchor moveWithCells="1">
              <from>
                <xdr:col>9</xdr:col>
                <xdr:colOff>9525</xdr:colOff>
                <xdr:row>2</xdr:row>
                <xdr:rowOff>57150</xdr:rowOff>
              </from>
              <to>
                <xdr:col>10</xdr:col>
                <xdr:colOff>0</xdr:colOff>
                <xdr:row>3</xdr:row>
                <xdr:rowOff>323850</xdr:rowOff>
              </to>
            </anchor>
          </controlPr>
        </control>
      </mc:Choice>
      <mc:Fallback>
        <control shapeId="1035" r:id="rId38" name="CommandButton9"/>
      </mc:Fallback>
    </mc:AlternateContent>
    <mc:AlternateContent xmlns:mc="http://schemas.openxmlformats.org/markup-compatibility/2006">
      <mc:Choice Requires="x14">
        <control shapeId="1036" r:id="rId40" name="CommandButton10">
          <controlPr defaultSize="0" autoLine="0" r:id="rId41">
            <anchor moveWithCells="1">
              <from>
                <xdr:col>10</xdr:col>
                <xdr:colOff>19050</xdr:colOff>
                <xdr:row>2</xdr:row>
                <xdr:rowOff>47625</xdr:rowOff>
              </from>
              <to>
                <xdr:col>11</xdr:col>
                <xdr:colOff>19050</xdr:colOff>
                <xdr:row>3</xdr:row>
                <xdr:rowOff>323850</xdr:rowOff>
              </to>
            </anchor>
          </controlPr>
        </control>
      </mc:Choice>
      <mc:Fallback>
        <control shapeId="1036" r:id="rId40" name="CommandButton10"/>
      </mc:Fallback>
    </mc:AlternateContent>
    <mc:AlternateContent xmlns:mc="http://schemas.openxmlformats.org/markup-compatibility/2006">
      <mc:Choice Requires="x14">
        <control shapeId="1037" r:id="rId42" name="CommandButton11">
          <controlPr defaultSize="0" autoLine="0" r:id="rId43">
            <anchor moveWithCells="1">
              <from>
                <xdr:col>11</xdr:col>
                <xdr:colOff>9525</xdr:colOff>
                <xdr:row>2</xdr:row>
                <xdr:rowOff>47625</xdr:rowOff>
              </from>
              <to>
                <xdr:col>12</xdr:col>
                <xdr:colOff>9525</xdr:colOff>
                <xdr:row>3</xdr:row>
                <xdr:rowOff>323850</xdr:rowOff>
              </to>
            </anchor>
          </controlPr>
        </control>
      </mc:Choice>
      <mc:Fallback>
        <control shapeId="1037" r:id="rId42" name="CommandButton11"/>
      </mc:Fallback>
    </mc:AlternateContent>
    <mc:AlternateContent xmlns:mc="http://schemas.openxmlformats.org/markup-compatibility/2006">
      <mc:Choice Requires="x14">
        <control shapeId="1038" r:id="rId44" name="CommandButton12">
          <controlPr defaultSize="0" autoLine="0" r:id="rId45">
            <anchor moveWithCells="1">
              <from>
                <xdr:col>11</xdr:col>
                <xdr:colOff>838200</xdr:colOff>
                <xdr:row>2</xdr:row>
                <xdr:rowOff>47625</xdr:rowOff>
              </from>
              <to>
                <xdr:col>12</xdr:col>
                <xdr:colOff>838200</xdr:colOff>
                <xdr:row>3</xdr:row>
                <xdr:rowOff>323850</xdr:rowOff>
              </to>
            </anchor>
          </controlPr>
        </control>
      </mc:Choice>
      <mc:Fallback>
        <control shapeId="1038" r:id="rId44" name="CommandButton12"/>
      </mc:Fallback>
    </mc:AlternateContent>
    <mc:AlternateContent xmlns:mc="http://schemas.openxmlformats.org/markup-compatibility/2006">
      <mc:Choice Requires="x14">
        <control shapeId="1040" r:id="rId46" name="CommandButton13">
          <controlPr defaultSize="0" autoLine="0" r:id="rId47">
            <anchor moveWithCells="1">
              <from>
                <xdr:col>12</xdr:col>
                <xdr:colOff>838200</xdr:colOff>
                <xdr:row>2</xdr:row>
                <xdr:rowOff>57150</xdr:rowOff>
              </from>
              <to>
                <xdr:col>13</xdr:col>
                <xdr:colOff>828675</xdr:colOff>
                <xdr:row>3</xdr:row>
                <xdr:rowOff>323850</xdr:rowOff>
              </to>
            </anchor>
          </controlPr>
        </control>
      </mc:Choice>
      <mc:Fallback>
        <control shapeId="1040" r:id="rId46" name="CommandButton13"/>
      </mc:Fallback>
    </mc:AlternateContent>
    <mc:AlternateContent xmlns:mc="http://schemas.openxmlformats.org/markup-compatibility/2006">
      <mc:Choice Requires="x14">
        <control shapeId="1041" r:id="rId48" name="CommandButton14">
          <controlPr defaultSize="0" autoLine="0" r:id="rId49">
            <anchor moveWithCells="1">
              <from>
                <xdr:col>14</xdr:col>
                <xdr:colOff>9525</xdr:colOff>
                <xdr:row>2</xdr:row>
                <xdr:rowOff>38100</xdr:rowOff>
              </from>
              <to>
                <xdr:col>15</xdr:col>
                <xdr:colOff>9525</xdr:colOff>
                <xdr:row>3</xdr:row>
                <xdr:rowOff>314325</xdr:rowOff>
              </to>
            </anchor>
          </controlPr>
        </control>
      </mc:Choice>
      <mc:Fallback>
        <control shapeId="1041" r:id="rId48" name="CommandButton14"/>
      </mc:Fallback>
    </mc:AlternateContent>
    <mc:AlternateContent xmlns:mc="http://schemas.openxmlformats.org/markup-compatibility/2006">
      <mc:Choice Requires="x14">
        <control shapeId="1043" r:id="rId50" name="CommandButton15">
          <controlPr defaultSize="0" autoLine="0" r:id="rId51">
            <anchor moveWithCells="1">
              <from>
                <xdr:col>15</xdr:col>
                <xdr:colOff>9525</xdr:colOff>
                <xdr:row>2</xdr:row>
                <xdr:rowOff>38100</xdr:rowOff>
              </from>
              <to>
                <xdr:col>16</xdr:col>
                <xdr:colOff>9525</xdr:colOff>
                <xdr:row>3</xdr:row>
                <xdr:rowOff>314325</xdr:rowOff>
              </to>
            </anchor>
          </controlPr>
        </control>
      </mc:Choice>
      <mc:Fallback>
        <control shapeId="1043" r:id="rId50" name="CommandButton15"/>
      </mc:Fallback>
    </mc:AlternateContent>
    <mc:AlternateContent xmlns:mc="http://schemas.openxmlformats.org/markup-compatibility/2006">
      <mc:Choice Requires="x14">
        <control shapeId="1045" r:id="rId52" name="CommandButton17">
          <controlPr defaultSize="0" autoLine="0" r:id="rId53">
            <anchor moveWithCells="1">
              <from>
                <xdr:col>6</xdr:col>
                <xdr:colOff>295275</xdr:colOff>
                <xdr:row>23</xdr:row>
                <xdr:rowOff>0</xdr:rowOff>
              </from>
              <to>
                <xdr:col>10</xdr:col>
                <xdr:colOff>352425</xdr:colOff>
                <xdr:row>24</xdr:row>
                <xdr:rowOff>142875</xdr:rowOff>
              </to>
            </anchor>
          </controlPr>
        </control>
      </mc:Choice>
      <mc:Fallback>
        <control shapeId="1045" r:id="rId52" name="CommandButton17"/>
      </mc:Fallback>
    </mc:AlternateContent>
    <mc:AlternateContent xmlns:mc="http://schemas.openxmlformats.org/markup-compatibility/2006">
      <mc:Choice Requires="x14">
        <control shapeId="1046" r:id="rId54" name="CommandButton18">
          <controlPr defaultSize="0" autoLine="0" r:id="rId55">
            <anchor moveWithCells="1">
              <from>
                <xdr:col>2</xdr:col>
                <xdr:colOff>28575</xdr:colOff>
                <xdr:row>8</xdr:row>
                <xdr:rowOff>342900</xdr:rowOff>
              </from>
              <to>
                <xdr:col>3</xdr:col>
                <xdr:colOff>28575</xdr:colOff>
                <xdr:row>9</xdr:row>
                <xdr:rowOff>0</xdr:rowOff>
              </to>
            </anchor>
          </controlPr>
        </control>
      </mc:Choice>
      <mc:Fallback>
        <control shapeId="1046" r:id="rId54" name="CommandButton18"/>
      </mc:Fallback>
    </mc:AlternateContent>
    <mc:AlternateContent xmlns:mc="http://schemas.openxmlformats.org/markup-compatibility/2006">
      <mc:Choice Requires="x14">
        <control shapeId="1047" r:id="rId56" name="CommandButton19">
          <controlPr defaultSize="0" autoLine="0" r:id="rId57">
            <anchor moveWithCells="1">
              <from>
                <xdr:col>3</xdr:col>
                <xdr:colOff>9525</xdr:colOff>
                <xdr:row>8</xdr:row>
                <xdr:rowOff>333375</xdr:rowOff>
              </from>
              <to>
                <xdr:col>4</xdr:col>
                <xdr:colOff>9525</xdr:colOff>
                <xdr:row>8</xdr:row>
                <xdr:rowOff>895350</xdr:rowOff>
              </to>
            </anchor>
          </controlPr>
        </control>
      </mc:Choice>
      <mc:Fallback>
        <control shapeId="1047" r:id="rId56" name="CommandButton19"/>
      </mc:Fallback>
    </mc:AlternateContent>
    <mc:AlternateContent xmlns:mc="http://schemas.openxmlformats.org/markup-compatibility/2006">
      <mc:Choice Requires="x14">
        <control shapeId="1048" r:id="rId58" name="CommandButton20">
          <controlPr defaultSize="0" autoLine="0" r:id="rId59">
            <anchor moveWithCells="1">
              <from>
                <xdr:col>4</xdr:col>
                <xdr:colOff>19050</xdr:colOff>
                <xdr:row>8</xdr:row>
                <xdr:rowOff>314325</xdr:rowOff>
              </from>
              <to>
                <xdr:col>5</xdr:col>
                <xdr:colOff>9525</xdr:colOff>
                <xdr:row>8</xdr:row>
                <xdr:rowOff>885825</xdr:rowOff>
              </to>
            </anchor>
          </controlPr>
        </control>
      </mc:Choice>
      <mc:Fallback>
        <control shapeId="1048" r:id="rId58" name="CommandButton20"/>
      </mc:Fallback>
    </mc:AlternateContent>
    <mc:AlternateContent xmlns:mc="http://schemas.openxmlformats.org/markup-compatibility/2006">
      <mc:Choice Requires="x14">
        <control shapeId="1049" r:id="rId60" name="CommandButton21">
          <controlPr defaultSize="0" autoLine="0" r:id="rId61">
            <anchor moveWithCells="1">
              <from>
                <xdr:col>4</xdr:col>
                <xdr:colOff>838200</xdr:colOff>
                <xdr:row>8</xdr:row>
                <xdr:rowOff>333375</xdr:rowOff>
              </from>
              <to>
                <xdr:col>5</xdr:col>
                <xdr:colOff>838200</xdr:colOff>
                <xdr:row>8</xdr:row>
                <xdr:rowOff>895350</xdr:rowOff>
              </to>
            </anchor>
          </controlPr>
        </control>
      </mc:Choice>
      <mc:Fallback>
        <control shapeId="1049" r:id="rId60" name="CommandButton21"/>
      </mc:Fallback>
    </mc:AlternateContent>
    <mc:AlternateContent xmlns:mc="http://schemas.openxmlformats.org/markup-compatibility/2006">
      <mc:Choice Requires="x14">
        <control shapeId="1050" r:id="rId62" name="CommandButton22">
          <controlPr defaultSize="0" autoLine="0" r:id="rId63">
            <anchor moveWithCells="1">
              <from>
                <xdr:col>5</xdr:col>
                <xdr:colOff>838200</xdr:colOff>
                <xdr:row>8</xdr:row>
                <xdr:rowOff>333375</xdr:rowOff>
              </from>
              <to>
                <xdr:col>6</xdr:col>
                <xdr:colOff>838200</xdr:colOff>
                <xdr:row>8</xdr:row>
                <xdr:rowOff>895350</xdr:rowOff>
              </to>
            </anchor>
          </controlPr>
        </control>
      </mc:Choice>
      <mc:Fallback>
        <control shapeId="1050" r:id="rId62" name="CommandButton22"/>
      </mc:Fallback>
    </mc:AlternateContent>
    <mc:AlternateContent xmlns:mc="http://schemas.openxmlformats.org/markup-compatibility/2006">
      <mc:Choice Requires="x14">
        <control shapeId="1051" r:id="rId64" name="CommandButton23">
          <controlPr defaultSize="0" autoLine="0" r:id="rId65">
            <anchor moveWithCells="1">
              <from>
                <xdr:col>7</xdr:col>
                <xdr:colOff>9525</xdr:colOff>
                <xdr:row>8</xdr:row>
                <xdr:rowOff>323850</xdr:rowOff>
              </from>
              <to>
                <xdr:col>7</xdr:col>
                <xdr:colOff>838200</xdr:colOff>
                <xdr:row>8</xdr:row>
                <xdr:rowOff>895350</xdr:rowOff>
              </to>
            </anchor>
          </controlPr>
        </control>
      </mc:Choice>
      <mc:Fallback>
        <control shapeId="1051" r:id="rId64" name="CommandButton2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D1:K30"/>
  <sheetViews>
    <sheetView showGridLines="0" showRowColHeaders="0" workbookViewId="0">
      <selection activeCell="F3" sqref="E3:F30"/>
    </sheetView>
  </sheetViews>
  <sheetFormatPr baseColWidth="10" defaultRowHeight="15" x14ac:dyDescent="0.25"/>
  <cols>
    <col min="5" max="5" width="28.85546875" customWidth="1"/>
  </cols>
  <sheetData>
    <row r="1" spans="4:11" ht="15" customHeight="1" x14ac:dyDescent="0.25">
      <c r="D1" s="52" t="s">
        <v>37</v>
      </c>
      <c r="E1" s="52"/>
      <c r="F1" s="52"/>
      <c r="G1" s="52"/>
      <c r="H1" s="52"/>
      <c r="I1" s="52"/>
      <c r="J1" s="1"/>
      <c r="K1" s="1"/>
    </row>
    <row r="2" spans="4:11" ht="15" customHeight="1" x14ac:dyDescent="0.25">
      <c r="D2" s="52"/>
      <c r="E2" s="52"/>
      <c r="F2" s="52"/>
      <c r="G2" s="52"/>
      <c r="H2" s="52"/>
      <c r="I2" s="52"/>
      <c r="J2" s="1"/>
      <c r="K2" s="1"/>
    </row>
    <row r="3" spans="4:11" s="2" customFormat="1" ht="18.75" x14ac:dyDescent="0.3">
      <c r="D3" s="2">
        <v>1</v>
      </c>
      <c r="E3" s="2" t="str">
        <f>ELECTIONS!P$5</f>
        <v>Richard</v>
      </c>
      <c r="F3" s="2">
        <f>ELECTIONS!P$7</f>
        <v>17</v>
      </c>
      <c r="G3" s="2" t="s">
        <v>38</v>
      </c>
      <c r="H3" s="2" t="str">
        <f>IF(D3&lt;=ELECTIONS!$N$1,"élu &lt;e&gt;","")</f>
        <v>élu &lt;e&gt;</v>
      </c>
    </row>
    <row r="4" spans="4:11" s="2" customFormat="1" ht="18.75" x14ac:dyDescent="0.3">
      <c r="D4" s="2">
        <v>2</v>
      </c>
      <c r="E4" s="2" t="str">
        <f>ELECTIONS!F$10</f>
        <v>Jacques</v>
      </c>
      <c r="F4" s="2">
        <f>ELECTIONS!F$12</f>
        <v>16</v>
      </c>
      <c r="G4" s="2" t="s">
        <v>38</v>
      </c>
      <c r="H4" s="2" t="str">
        <f>IF(D4&lt;=ELECTIONS!$N$1,"élu &lt;e&gt;","")</f>
        <v>élu &lt;e&gt;</v>
      </c>
    </row>
    <row r="5" spans="4:11" s="2" customFormat="1" ht="18.75" x14ac:dyDescent="0.3">
      <c r="D5" s="2">
        <v>3</v>
      </c>
      <c r="E5" s="2" t="str">
        <f>ELECTIONS!C$10</f>
        <v>Régis</v>
      </c>
      <c r="F5" s="2">
        <f>ELECTIONS!C$12</f>
        <v>16</v>
      </c>
      <c r="G5" s="2" t="s">
        <v>38</v>
      </c>
      <c r="H5" s="2" t="str">
        <f>IF(D5&lt;=ELECTIONS!$N$1,"élu &lt;e&gt;","")</f>
        <v>élu &lt;e&gt;</v>
      </c>
    </row>
    <row r="6" spans="4:11" s="2" customFormat="1" ht="18.75" x14ac:dyDescent="0.3">
      <c r="D6" s="2">
        <v>4</v>
      </c>
      <c r="E6" s="2" t="str">
        <f>ELECTIONS!M$5</f>
        <v>Raoul</v>
      </c>
      <c r="F6" s="2">
        <f>ELECTIONS!M$7</f>
        <v>15</v>
      </c>
      <c r="G6" s="2" t="s">
        <v>38</v>
      </c>
      <c r="H6" s="2" t="str">
        <f>IF(D6&lt;=ELECTIONS!$N$1,"élu &lt;e&gt;","")</f>
        <v>élu &lt;e&gt;</v>
      </c>
    </row>
    <row r="7" spans="4:11" s="2" customFormat="1" ht="18.75" x14ac:dyDescent="0.3">
      <c r="D7" s="2">
        <v>5</v>
      </c>
      <c r="E7" s="2" t="str">
        <f>ELECTIONS!N$5</f>
        <v>Jean-Luc</v>
      </c>
      <c r="F7" s="2">
        <f>ELECTIONS!N$7</f>
        <v>15</v>
      </c>
      <c r="G7" s="2" t="s">
        <v>38</v>
      </c>
      <c r="H7" s="2" t="str">
        <f>IF(D7&lt;=ELECTIONS!$N$1,"élu &lt;e&gt;","")</f>
        <v>élu &lt;e&gt;</v>
      </c>
    </row>
    <row r="8" spans="4:11" s="2" customFormat="1" ht="18.75" x14ac:dyDescent="0.3">
      <c r="D8" s="2">
        <v>6</v>
      </c>
      <c r="E8" s="2" t="str">
        <f>ELECTIONS!I$10</f>
        <v>Sophie</v>
      </c>
      <c r="F8" s="2">
        <f>ELECTIONS!I$12</f>
        <v>15</v>
      </c>
      <c r="G8" s="2" t="s">
        <v>38</v>
      </c>
      <c r="H8" s="2" t="str">
        <f>IF(D8&lt;=ELECTIONS!$N$1,"élu &lt;e&gt;","")</f>
        <v>élu &lt;e&gt;</v>
      </c>
    </row>
    <row r="9" spans="4:11" s="2" customFormat="1" ht="18.75" x14ac:dyDescent="0.3">
      <c r="D9" s="2">
        <v>7</v>
      </c>
      <c r="E9" s="2" t="str">
        <f>ELECTIONS!J$10</f>
        <v>Daniel</v>
      </c>
      <c r="F9" s="2">
        <f>ELECTIONS!J$12</f>
        <v>15</v>
      </c>
      <c r="G9" s="2" t="s">
        <v>38</v>
      </c>
      <c r="H9" s="2" t="str">
        <f>IF(D9&lt;=ELECTIONS!$N$1,"élu &lt;e&gt;","")</f>
        <v>élu &lt;e&gt;</v>
      </c>
    </row>
    <row r="10" spans="4:11" s="2" customFormat="1" ht="18.75" x14ac:dyDescent="0.3">
      <c r="D10" s="2">
        <v>8</v>
      </c>
      <c r="E10" s="2" t="str">
        <f>ELECTIONS!M$10</f>
        <v>Pascal</v>
      </c>
      <c r="F10" s="2">
        <f>ELECTIONS!M$12</f>
        <v>15</v>
      </c>
      <c r="G10" s="2" t="s">
        <v>38</v>
      </c>
      <c r="H10" s="2" t="str">
        <f>IF(D10&lt;=ELECTIONS!$N$1,"élu &lt;e&gt;","")</f>
        <v>élu &lt;e&gt;</v>
      </c>
    </row>
    <row r="11" spans="4:11" s="2" customFormat="1" ht="18.75" x14ac:dyDescent="0.3">
      <c r="D11" s="2">
        <v>9</v>
      </c>
      <c r="E11" s="2" t="str">
        <f>ELECTIONS!N$10</f>
        <v>Kurt</v>
      </c>
      <c r="F11" s="2">
        <f>ELECTIONS!N$12</f>
        <v>15</v>
      </c>
      <c r="G11" s="2" t="s">
        <v>38</v>
      </c>
      <c r="H11" s="2" t="str">
        <f>IF(D11&lt;=ELECTIONS!$N$1,"élu &lt;e&gt;","")</f>
        <v>élu &lt;e&gt;</v>
      </c>
    </row>
    <row r="12" spans="4:11" s="2" customFormat="1" ht="18.75" x14ac:dyDescent="0.3">
      <c r="D12" s="2">
        <v>10</v>
      </c>
      <c r="E12" s="2" t="str">
        <f>ELECTIONS!P$10</f>
        <v>Emile</v>
      </c>
      <c r="F12" s="2">
        <f>ELECTIONS!P$12</f>
        <v>15</v>
      </c>
      <c r="G12" s="2" t="s">
        <v>38</v>
      </c>
      <c r="H12" s="2" t="str">
        <f>IF(D12&lt;=ELECTIONS!$N$1,"élu &lt;e&gt;","")</f>
        <v>élu &lt;e&gt;</v>
      </c>
    </row>
    <row r="13" spans="4:11" s="2" customFormat="1" ht="18.75" x14ac:dyDescent="0.3">
      <c r="D13" s="2">
        <v>11</v>
      </c>
      <c r="E13" s="2" t="str">
        <f>ELECTIONS!K$5</f>
        <v>Alain</v>
      </c>
      <c r="F13" s="2">
        <f>ELECTIONS!K$7</f>
        <v>14</v>
      </c>
      <c r="G13" s="2" t="s">
        <v>38</v>
      </c>
      <c r="H13" s="2" t="str">
        <f>IF(D13&lt;=ELECTIONS!$N$1,"élu &lt;e&gt;","")</f>
        <v>élu &lt;e&gt;</v>
      </c>
    </row>
    <row r="14" spans="4:11" s="2" customFormat="1" ht="18.75" x14ac:dyDescent="0.3">
      <c r="D14" s="2">
        <v>12</v>
      </c>
      <c r="E14" s="2" t="str">
        <f>ELECTIONS!L$5</f>
        <v>Christine</v>
      </c>
      <c r="F14" s="2">
        <f>ELECTIONS!L$7</f>
        <v>14</v>
      </c>
      <c r="G14" s="2" t="s">
        <v>38</v>
      </c>
      <c r="H14" s="2" t="str">
        <f>IF(D14&lt;=ELECTIONS!$N$1,"élu &lt;e&gt;","")</f>
        <v>élu &lt;e&gt;</v>
      </c>
    </row>
    <row r="15" spans="4:11" s="2" customFormat="1" ht="18.75" x14ac:dyDescent="0.3">
      <c r="D15" s="2">
        <v>13</v>
      </c>
      <c r="E15" s="2" t="str">
        <f>ELECTIONS!E$10</f>
        <v>Rémy</v>
      </c>
      <c r="F15" s="2">
        <f>ELECTIONS!E$12</f>
        <v>14</v>
      </c>
      <c r="G15" s="2" t="s">
        <v>38</v>
      </c>
      <c r="H15" s="2" t="str">
        <f>IF(D15&lt;=ELECTIONS!$N$1,"élu &lt;e&gt;","")</f>
        <v/>
      </c>
    </row>
    <row r="16" spans="4:11" s="2" customFormat="1" ht="18.75" x14ac:dyDescent="0.3">
      <c r="D16" s="2">
        <v>14</v>
      </c>
      <c r="E16" s="2" t="str">
        <f>ELECTIONS!K$10</f>
        <v>Dagobert</v>
      </c>
      <c r="F16" s="2">
        <f>ELECTIONS!K$12</f>
        <v>14</v>
      </c>
      <c r="G16" s="2" t="s">
        <v>38</v>
      </c>
      <c r="H16" s="2" t="str">
        <f>IF(D16&lt;=ELECTIONS!$N$1,"élu &lt;e&gt;","")</f>
        <v/>
      </c>
    </row>
    <row r="17" spans="4:8" s="2" customFormat="1" ht="18.75" x14ac:dyDescent="0.3">
      <c r="D17" s="2">
        <v>15</v>
      </c>
      <c r="E17" s="2" t="str">
        <f>ELECTIONS!O$10</f>
        <v>Jack</v>
      </c>
      <c r="F17" s="2">
        <f>ELECTIONS!O$12</f>
        <v>14</v>
      </c>
      <c r="G17" s="2" t="s">
        <v>38</v>
      </c>
      <c r="H17" s="2" t="str">
        <f>IF(D17&lt;=ELECTIONS!$N$1,"élu &lt;e&gt;","")</f>
        <v/>
      </c>
    </row>
    <row r="18" spans="4:8" s="2" customFormat="1" ht="18.75" x14ac:dyDescent="0.3">
      <c r="D18" s="2">
        <v>16</v>
      </c>
      <c r="E18" s="2" t="str">
        <f>ELECTIONS!D$5</f>
        <v>Camille</v>
      </c>
      <c r="F18" s="2">
        <f>ELECTIONS!D$7</f>
        <v>14</v>
      </c>
      <c r="G18" s="2" t="s">
        <v>38</v>
      </c>
      <c r="H18" s="2" t="str">
        <f>IF(D18&lt;=ELECTIONS!$N$1,"élu &lt;e&gt;","")</f>
        <v/>
      </c>
    </row>
    <row r="19" spans="4:8" s="2" customFormat="1" ht="18.75" x14ac:dyDescent="0.3">
      <c r="D19" s="2">
        <v>17</v>
      </c>
      <c r="E19" s="2" t="str">
        <f>ELECTIONS!F$5</f>
        <v>Serge</v>
      </c>
      <c r="F19" s="2">
        <f>ELECTIONS!F$7</f>
        <v>14</v>
      </c>
      <c r="G19" s="2" t="s">
        <v>38</v>
      </c>
      <c r="H19" s="2" t="str">
        <f>IF(D19&lt;=ELECTIONS!$N$1,"élu &lt;e&gt;","")</f>
        <v/>
      </c>
    </row>
    <row r="20" spans="4:8" s="2" customFormat="1" ht="18.75" x14ac:dyDescent="0.3">
      <c r="D20" s="2">
        <v>18</v>
      </c>
      <c r="E20" s="2" t="str">
        <f>ELECTIONS!J$5</f>
        <v>Jean</v>
      </c>
      <c r="F20" s="2">
        <f>ELECTIONS!J$7</f>
        <v>13</v>
      </c>
      <c r="G20" s="2" t="s">
        <v>38</v>
      </c>
      <c r="H20" s="2" t="str">
        <f>IF(D20&lt;=ELECTIONS!$N$1,"élu &lt;e&gt;","")</f>
        <v/>
      </c>
    </row>
    <row r="21" spans="4:8" s="2" customFormat="1" ht="18.75" x14ac:dyDescent="0.3">
      <c r="D21" s="2">
        <v>19</v>
      </c>
      <c r="E21" s="2" t="str">
        <f>ELECTIONS!E$5</f>
        <v>Pierre</v>
      </c>
      <c r="F21" s="2">
        <f>ELECTIONS!E$7</f>
        <v>13</v>
      </c>
      <c r="G21" s="2" t="s">
        <v>38</v>
      </c>
      <c r="H21" s="2" t="str">
        <f>IF(D21&lt;=ELECTIONS!$N$1,"élu &lt;e&gt;","")</f>
        <v/>
      </c>
    </row>
    <row r="22" spans="4:8" s="2" customFormat="1" ht="18.75" x14ac:dyDescent="0.3">
      <c r="D22" s="2">
        <v>20</v>
      </c>
      <c r="E22" s="2" t="str">
        <f>ELECTIONS!H$10</f>
        <v>Mireille</v>
      </c>
      <c r="F22" s="2">
        <f>ELECTIONS!H$12</f>
        <v>12</v>
      </c>
      <c r="G22" s="2" t="s">
        <v>38</v>
      </c>
      <c r="H22" s="2" t="str">
        <f>IF(D22&lt;=ELECTIONS!$N$1,"élu &lt;e&gt;","")</f>
        <v/>
      </c>
    </row>
    <row r="23" spans="4:8" s="2" customFormat="1" ht="18.75" x14ac:dyDescent="0.3">
      <c r="D23" s="2">
        <v>21</v>
      </c>
      <c r="E23" s="2" t="str">
        <f>ELECTIONS!L$10</f>
        <v>Félicie</v>
      </c>
      <c r="F23" s="2">
        <f>ELECTIONS!L$12</f>
        <v>12</v>
      </c>
      <c r="G23" s="2" t="s">
        <v>38</v>
      </c>
      <c r="H23" s="2" t="str">
        <f>IF(D23&lt;=ELECTIONS!$N$1,"élu &lt;e&gt;","")</f>
        <v/>
      </c>
    </row>
    <row r="24" spans="4:8" s="2" customFormat="1" ht="18.75" x14ac:dyDescent="0.3">
      <c r="D24" s="2">
        <v>22</v>
      </c>
      <c r="E24" s="2" t="str">
        <f>ELECTIONS!D$10</f>
        <v>Marcel</v>
      </c>
      <c r="F24" s="2">
        <f>ELECTIONS!D$12</f>
        <v>12</v>
      </c>
      <c r="G24" s="2" t="s">
        <v>38</v>
      </c>
      <c r="H24" s="2" t="str">
        <f>IF(D24&lt;=ELECTIONS!$N$1,"élu &lt;e&gt;","")</f>
        <v/>
      </c>
    </row>
    <row r="25" spans="4:8" s="2" customFormat="1" ht="18.75" x14ac:dyDescent="0.3">
      <c r="D25" s="2">
        <v>23</v>
      </c>
      <c r="E25" s="2" t="str">
        <f>ELECTIONS!G$5</f>
        <v>Raymond</v>
      </c>
      <c r="F25" s="2">
        <f>ELECTIONS!G$7</f>
        <v>12</v>
      </c>
      <c r="G25" s="2" t="s">
        <v>38</v>
      </c>
      <c r="H25" s="2" t="str">
        <f>IF(D25&lt;=ELECTIONS!$N$1,"élu &lt;e&gt;","")</f>
        <v/>
      </c>
    </row>
    <row r="26" spans="4:8" s="2" customFormat="1" ht="18.75" x14ac:dyDescent="0.3">
      <c r="D26" s="2">
        <v>24</v>
      </c>
      <c r="E26" s="2" t="str">
        <f>ELECTIONS!O$5</f>
        <v>Paul</v>
      </c>
      <c r="F26" s="2">
        <f>ELECTIONS!O$7</f>
        <v>11</v>
      </c>
      <c r="G26" s="2" t="s">
        <v>38</v>
      </c>
      <c r="H26" s="2" t="str">
        <f>IF(D26&lt;=ELECTIONS!$N$1,"élu &lt;e&gt;","")</f>
        <v/>
      </c>
    </row>
    <row r="27" spans="4:8" s="2" customFormat="1" ht="18.75" x14ac:dyDescent="0.3">
      <c r="D27" s="2">
        <v>25</v>
      </c>
      <c r="E27" s="2" t="str">
        <f>ELECTIONS!H$5</f>
        <v>Anton</v>
      </c>
      <c r="F27" s="2">
        <f>ELECTIONS!H$7</f>
        <v>11</v>
      </c>
      <c r="G27" s="2" t="s">
        <v>38</v>
      </c>
      <c r="H27" s="2" t="str">
        <f>IF(D27&lt;=ELECTIONS!$N$1,"élu &lt;e&gt;","")</f>
        <v/>
      </c>
    </row>
    <row r="28" spans="4:8" s="2" customFormat="1" ht="18.75" x14ac:dyDescent="0.3">
      <c r="D28" s="2">
        <v>26</v>
      </c>
      <c r="E28" s="2" t="str">
        <f>ELECTIONS!C$5</f>
        <v>Yves</v>
      </c>
      <c r="F28" s="2">
        <f>ELECTIONS!C$7</f>
        <v>10</v>
      </c>
      <c r="G28" s="2" t="s">
        <v>38</v>
      </c>
      <c r="H28" s="2" t="str">
        <f>IF(D28&lt;=ELECTIONS!$N$1,"élu &lt;e&gt;","")</f>
        <v/>
      </c>
    </row>
    <row r="29" spans="4:8" s="2" customFormat="1" ht="18.75" x14ac:dyDescent="0.3">
      <c r="D29" s="2">
        <v>27</v>
      </c>
      <c r="E29" s="2" t="str">
        <f>ELECTIONS!I$5</f>
        <v>Michelle</v>
      </c>
      <c r="F29" s="2">
        <f>ELECTIONS!I$7</f>
        <v>10</v>
      </c>
      <c r="G29" s="2" t="s">
        <v>38</v>
      </c>
      <c r="H29" s="2" t="str">
        <f>IF(D29&lt;=ELECTIONS!$N$1,"élu &lt;e&gt;","")</f>
        <v/>
      </c>
    </row>
    <row r="30" spans="4:8" s="2" customFormat="1" ht="18.75" x14ac:dyDescent="0.3">
      <c r="D30" s="2">
        <v>28</v>
      </c>
      <c r="E30" s="2" t="str">
        <f>ELECTIONS!G$10</f>
        <v>Odile</v>
      </c>
      <c r="F30" s="2">
        <f>ELECTIONS!G$12</f>
        <v>4</v>
      </c>
      <c r="G30" s="2" t="s">
        <v>38</v>
      </c>
      <c r="H30" s="2" t="str">
        <f>IF(D30&lt;=ELECTIONS!$N$1,"élu &lt;e&gt;","")</f>
        <v/>
      </c>
    </row>
  </sheetData>
  <sortState ref="E3:F30">
    <sortCondition descending="1" ref="F3"/>
  </sortState>
  <mergeCells count="1">
    <mergeCell ref="D1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Explications</vt:lpstr>
      <vt:lpstr>ELECTIONS</vt:lpstr>
      <vt:lpstr>Résultat Final</vt:lpstr>
      <vt:lpstr>liste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JLG</dc:creator>
  <cp:lastModifiedBy>joel</cp:lastModifiedBy>
  <dcterms:created xsi:type="dcterms:W3CDTF">2020-03-21T09:31:55Z</dcterms:created>
  <dcterms:modified xsi:type="dcterms:W3CDTF">2020-03-22T10:44:48Z</dcterms:modified>
</cp:coreProperties>
</file>