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CFAA3E13-2BE6-477A-8CD6-5C201B657BD5}" xr6:coauthVersionLast="45" xr6:coauthVersionMax="45" xr10:uidLastSave="{00000000-0000-0000-0000-000000000000}"/>
  <bookViews>
    <workbookView xWindow="-120" yWindow="-120" windowWidth="19440" windowHeight="15000" tabRatio="500" firstSheet="2" activeTab="3" xr2:uid="{00000000-000D-0000-FFFF-FFFF00000000}"/>
  </bookViews>
  <sheets>
    <sheet name="SAISIE" sheetId="1" r:id="rId1"/>
    <sheet name="CIC COMPTE COURANT" sheetId="2" r:id="rId2"/>
    <sheet name="CIC LIVRET" sheetId="3" r:id="rId3"/>
    <sheet name="Ventilation par compte" sheetId="4" r:id="rId4"/>
    <sheet name="N° des Comptes" sheetId="5" r:id="rId5"/>
  </sheets>
  <definedNames>
    <definedName name="ChoixCPT">'Ventilation par compte'!#REF!</definedName>
    <definedName name="Compte">SAISIE!$D$1:$D$287</definedName>
    <definedName name="COMPTES">'N° des Comptes'!$F$1:$F$42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4" i="2"/>
  <c r="E5" i="2"/>
  <c r="A3" i="4" l="1"/>
  <c r="A4" i="4"/>
  <c r="B4" i="4"/>
  <c r="C4" i="4"/>
  <c r="D4" i="4"/>
  <c r="A5" i="4"/>
  <c r="B5" i="4"/>
  <c r="C5" i="4"/>
  <c r="D5" i="4"/>
  <c r="A6" i="4"/>
  <c r="B6" i="4"/>
  <c r="C6" i="4"/>
  <c r="D6" i="4"/>
  <c r="A7" i="4"/>
  <c r="B7" i="4"/>
  <c r="C7" i="4"/>
  <c r="D7" i="4"/>
  <c r="A8" i="4"/>
  <c r="B8" i="4"/>
  <c r="C8" i="4"/>
  <c r="D8" i="4"/>
  <c r="A9" i="4"/>
  <c r="B9" i="4"/>
  <c r="C9" i="4"/>
  <c r="D9" i="4"/>
  <c r="A10" i="4"/>
  <c r="B10" i="4"/>
  <c r="C10" i="4"/>
  <c r="D10" i="4"/>
  <c r="A11" i="4"/>
  <c r="B11" i="4"/>
  <c r="C11" i="4"/>
  <c r="D11" i="4"/>
  <c r="A12" i="4"/>
  <c r="B12" i="4"/>
  <c r="C12" i="4"/>
  <c r="D12" i="4"/>
  <c r="A13" i="4"/>
  <c r="B13" i="4"/>
  <c r="C13" i="4"/>
  <c r="D13" i="4"/>
  <c r="A14" i="4"/>
  <c r="B14" i="4"/>
  <c r="C14" i="4"/>
  <c r="D14" i="4"/>
  <c r="A15" i="4"/>
  <c r="B15" i="4"/>
  <c r="C15" i="4"/>
  <c r="D15" i="4"/>
  <c r="A16" i="4"/>
  <c r="B16" i="4"/>
  <c r="C16" i="4"/>
  <c r="D16" i="4"/>
  <c r="A17" i="4"/>
  <c r="B17" i="4"/>
  <c r="C17" i="4"/>
  <c r="D17" i="4"/>
  <c r="A18" i="4"/>
  <c r="B18" i="4"/>
  <c r="C18" i="4"/>
  <c r="D18" i="4"/>
  <c r="A19" i="4"/>
  <c r="B19" i="4"/>
  <c r="C19" i="4"/>
  <c r="D19" i="4"/>
  <c r="A20" i="4"/>
  <c r="B20" i="4"/>
  <c r="C20" i="4"/>
  <c r="D20" i="4"/>
  <c r="A21" i="4"/>
  <c r="B21" i="4"/>
  <c r="C21" i="4"/>
  <c r="D21" i="4"/>
  <c r="A22" i="4"/>
  <c r="B22" i="4"/>
  <c r="C22" i="4"/>
  <c r="D22" i="4"/>
  <c r="A23" i="4"/>
  <c r="B23" i="4"/>
  <c r="C23" i="4"/>
  <c r="D23" i="4"/>
  <c r="A24" i="4"/>
  <c r="B24" i="4"/>
  <c r="C24" i="4"/>
  <c r="D24" i="4"/>
  <c r="A25" i="4"/>
  <c r="B25" i="4"/>
  <c r="C25" i="4"/>
  <c r="D25" i="4"/>
  <c r="A26" i="4"/>
  <c r="B26" i="4"/>
  <c r="C26" i="4"/>
  <c r="D26" i="4"/>
  <c r="A27" i="4"/>
  <c r="B27" i="4"/>
  <c r="C27" i="4"/>
  <c r="D27" i="4"/>
  <c r="A28" i="4"/>
  <c r="B28" i="4"/>
  <c r="C28" i="4"/>
  <c r="D28" i="4"/>
  <c r="A29" i="4"/>
  <c r="B29" i="4"/>
  <c r="C29" i="4"/>
  <c r="D29" i="4"/>
  <c r="A30" i="4"/>
  <c r="B30" i="4"/>
  <c r="C30" i="4"/>
  <c r="D30" i="4"/>
  <c r="D3" i="4"/>
  <c r="C3" i="4"/>
  <c r="B3" i="4"/>
  <c r="I3" i="1"/>
  <c r="I4" i="1"/>
  <c r="I5" i="1"/>
  <c r="I6" i="1"/>
  <c r="I7" i="1"/>
  <c r="I8" i="1"/>
  <c r="I9" i="1"/>
  <c r="I10" i="1"/>
  <c r="I11" i="1"/>
  <c r="K2" i="1"/>
  <c r="I2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E3" i="2"/>
  <c r="D46" i="4" l="1"/>
  <c r="D42" i="4"/>
  <c r="D38" i="4"/>
  <c r="D34" i="4"/>
  <c r="D45" i="4"/>
  <c r="D41" i="4"/>
  <c r="D37" i="4"/>
  <c r="D33" i="4"/>
  <c r="D44" i="4"/>
  <c r="D40" i="4"/>
  <c r="D36" i="4"/>
  <c r="D32" i="4"/>
  <c r="D43" i="4"/>
  <c r="D39" i="4"/>
  <c r="D35" i="4"/>
  <c r="D31" i="4"/>
  <c r="A31" i="4" l="1"/>
  <c r="B31" i="4"/>
  <c r="C31" i="4"/>
  <c r="A32" i="4"/>
  <c r="B32" i="4"/>
  <c r="C32" i="4"/>
  <c r="A33" i="4"/>
  <c r="B33" i="4"/>
  <c r="C33" i="4"/>
  <c r="A34" i="4"/>
  <c r="B34" i="4"/>
  <c r="C34" i="4"/>
  <c r="A35" i="4"/>
  <c r="B35" i="4"/>
  <c r="C35" i="4"/>
  <c r="A36" i="4"/>
  <c r="B36" i="4"/>
  <c r="C36" i="4"/>
  <c r="A37" i="4"/>
  <c r="B37" i="4"/>
  <c r="C37" i="4"/>
  <c r="A38" i="4"/>
  <c r="B38" i="4"/>
  <c r="C38" i="4"/>
  <c r="A39" i="4"/>
  <c r="B39" i="4"/>
  <c r="C39" i="4"/>
  <c r="A40" i="4"/>
  <c r="B40" i="4"/>
  <c r="C40" i="4"/>
  <c r="A41" i="4"/>
  <c r="B41" i="4"/>
  <c r="C41" i="4"/>
  <c r="A42" i="4"/>
  <c r="B42" i="4"/>
  <c r="C42" i="4"/>
  <c r="A43" i="4"/>
  <c r="B43" i="4"/>
  <c r="C43" i="4"/>
  <c r="A44" i="4"/>
  <c r="B44" i="4"/>
  <c r="C44" i="4"/>
  <c r="A45" i="4"/>
  <c r="B45" i="4"/>
  <c r="C45" i="4"/>
  <c r="A46" i="4"/>
  <c r="B46" i="4"/>
  <c r="C46" i="4"/>
  <c r="A47" i="4"/>
  <c r="B47" i="4"/>
  <c r="C47" i="4"/>
  <c r="D47" i="4"/>
  <c r="A48" i="4"/>
  <c r="B48" i="4"/>
  <c r="C48" i="4"/>
  <c r="D48" i="4"/>
  <c r="A49" i="4"/>
  <c r="B49" i="4"/>
  <c r="C49" i="4"/>
  <c r="D49" i="4"/>
  <c r="A50" i="4"/>
  <c r="B50" i="4"/>
  <c r="C50" i="4"/>
  <c r="D50" i="4"/>
  <c r="BA287" i="1" l="1"/>
  <c r="AZ287" i="1"/>
  <c r="AY287" i="1"/>
  <c r="AX287" i="1"/>
  <c r="AW287" i="1"/>
  <c r="AV287" i="1"/>
  <c r="AU287" i="1"/>
  <c r="AT287" i="1"/>
  <c r="AS287" i="1"/>
  <c r="AR287" i="1"/>
  <c r="AQ287" i="1"/>
  <c r="AP287" i="1"/>
  <c r="AO287" i="1"/>
  <c r="AN287" i="1"/>
  <c r="AM287" i="1"/>
  <c r="AL287" i="1"/>
  <c r="AK287" i="1"/>
  <c r="AJ287" i="1"/>
  <c r="AI287" i="1"/>
  <c r="AH287" i="1"/>
  <c r="AG287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BA286" i="1"/>
  <c r="AZ286" i="1"/>
  <c r="AY286" i="1"/>
  <c r="AX286" i="1"/>
  <c r="AW286" i="1"/>
  <c r="AV286" i="1"/>
  <c r="AU286" i="1"/>
  <c r="AT286" i="1"/>
  <c r="AS286" i="1"/>
  <c r="AR286" i="1"/>
  <c r="AQ286" i="1"/>
  <c r="AP286" i="1"/>
  <c r="AO286" i="1"/>
  <c r="AN286" i="1"/>
  <c r="AM286" i="1"/>
  <c r="AL286" i="1"/>
  <c r="AK286" i="1"/>
  <c r="AJ286" i="1"/>
  <c r="AI286" i="1"/>
  <c r="AH286" i="1"/>
  <c r="AG286" i="1"/>
  <c r="AF286" i="1"/>
  <c r="AE286" i="1"/>
  <c r="AD286" i="1"/>
  <c r="AC286" i="1"/>
  <c r="AB286" i="1"/>
  <c r="AA286" i="1"/>
  <c r="Z286" i="1"/>
  <c r="Y286" i="1"/>
  <c r="X286" i="1"/>
  <c r="W286" i="1"/>
  <c r="V286" i="1"/>
  <c r="U286" i="1"/>
  <c r="T286" i="1"/>
  <c r="S286" i="1"/>
  <c r="R286" i="1"/>
  <c r="Q286" i="1"/>
  <c r="P286" i="1"/>
  <c r="O286" i="1"/>
  <c r="N286" i="1"/>
  <c r="M286" i="1"/>
  <c r="L286" i="1"/>
  <c r="K286" i="1"/>
  <c r="BA285" i="1"/>
  <c r="AZ285" i="1"/>
  <c r="AY285" i="1"/>
  <c r="AX285" i="1"/>
  <c r="AW285" i="1"/>
  <c r="AV285" i="1"/>
  <c r="AU285" i="1"/>
  <c r="AT285" i="1"/>
  <c r="AS285" i="1"/>
  <c r="AR285" i="1"/>
  <c r="AQ285" i="1"/>
  <c r="AP285" i="1"/>
  <c r="AO285" i="1"/>
  <c r="AN285" i="1"/>
  <c r="AM285" i="1"/>
  <c r="AL285" i="1"/>
  <c r="AK285" i="1"/>
  <c r="AJ285" i="1"/>
  <c r="AI285" i="1"/>
  <c r="AH285" i="1"/>
  <c r="AG285" i="1"/>
  <c r="AF285" i="1"/>
  <c r="AE285" i="1"/>
  <c r="AD285" i="1"/>
  <c r="AC285" i="1"/>
  <c r="AB285" i="1"/>
  <c r="AA285" i="1"/>
  <c r="Z285" i="1"/>
  <c r="Y285" i="1"/>
  <c r="X285" i="1"/>
  <c r="W285" i="1"/>
  <c r="V285" i="1"/>
  <c r="U285" i="1"/>
  <c r="T285" i="1"/>
  <c r="S285" i="1"/>
  <c r="R285" i="1"/>
  <c r="Q285" i="1"/>
  <c r="P285" i="1"/>
  <c r="O285" i="1"/>
  <c r="N285" i="1"/>
  <c r="M285" i="1"/>
  <c r="L285" i="1"/>
  <c r="K285" i="1"/>
  <c r="BA284" i="1"/>
  <c r="AZ284" i="1"/>
  <c r="AY284" i="1"/>
  <c r="AX284" i="1"/>
  <c r="AW284" i="1"/>
  <c r="AV284" i="1"/>
  <c r="AU284" i="1"/>
  <c r="AT284" i="1"/>
  <c r="AS284" i="1"/>
  <c r="AR284" i="1"/>
  <c r="AQ284" i="1"/>
  <c r="AP284" i="1"/>
  <c r="AO284" i="1"/>
  <c r="AN284" i="1"/>
  <c r="AM284" i="1"/>
  <c r="AL284" i="1"/>
  <c r="AK284" i="1"/>
  <c r="AJ284" i="1"/>
  <c r="AI284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P284" i="1"/>
  <c r="O284" i="1"/>
  <c r="N284" i="1"/>
  <c r="M284" i="1"/>
  <c r="L284" i="1"/>
  <c r="K284" i="1"/>
  <c r="BA283" i="1"/>
  <c r="AZ283" i="1"/>
  <c r="AY283" i="1"/>
  <c r="AX283" i="1"/>
  <c r="AW283" i="1"/>
  <c r="AV283" i="1"/>
  <c r="AU283" i="1"/>
  <c r="AT283" i="1"/>
  <c r="AS283" i="1"/>
  <c r="AR283" i="1"/>
  <c r="AQ283" i="1"/>
  <c r="AP283" i="1"/>
  <c r="AO283" i="1"/>
  <c r="AN283" i="1"/>
  <c r="AM283" i="1"/>
  <c r="AL283" i="1"/>
  <c r="AK283" i="1"/>
  <c r="AJ283" i="1"/>
  <c r="AI283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P283" i="1"/>
  <c r="O283" i="1"/>
  <c r="N283" i="1"/>
  <c r="M283" i="1"/>
  <c r="L283" i="1"/>
  <c r="K283" i="1"/>
  <c r="BA282" i="1"/>
  <c r="AZ282" i="1"/>
  <c r="AY282" i="1"/>
  <c r="AX282" i="1"/>
  <c r="AW282" i="1"/>
  <c r="AV282" i="1"/>
  <c r="AU282" i="1"/>
  <c r="AT282" i="1"/>
  <c r="AS282" i="1"/>
  <c r="AR282" i="1"/>
  <c r="AQ282" i="1"/>
  <c r="AP282" i="1"/>
  <c r="AO282" i="1"/>
  <c r="AN282" i="1"/>
  <c r="AM282" i="1"/>
  <c r="AL282" i="1"/>
  <c r="AK282" i="1"/>
  <c r="AJ282" i="1"/>
  <c r="AI282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P282" i="1"/>
  <c r="O282" i="1"/>
  <c r="N282" i="1"/>
  <c r="M282" i="1"/>
  <c r="L282" i="1"/>
  <c r="K282" i="1"/>
  <c r="BA281" i="1"/>
  <c r="AZ281" i="1"/>
  <c r="AY281" i="1"/>
  <c r="AX281" i="1"/>
  <c r="AW281" i="1"/>
  <c r="AV281" i="1"/>
  <c r="AU281" i="1"/>
  <c r="AT281" i="1"/>
  <c r="AS281" i="1"/>
  <c r="AR281" i="1"/>
  <c r="AQ281" i="1"/>
  <c r="AP281" i="1"/>
  <c r="AO281" i="1"/>
  <c r="AN281" i="1"/>
  <c r="AM281" i="1"/>
  <c r="AL281" i="1"/>
  <c r="AK281" i="1"/>
  <c r="AJ281" i="1"/>
  <c r="AI281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P281" i="1"/>
  <c r="O281" i="1"/>
  <c r="N281" i="1"/>
  <c r="M281" i="1"/>
  <c r="L281" i="1"/>
  <c r="K281" i="1"/>
  <c r="BA280" i="1"/>
  <c r="AZ280" i="1"/>
  <c r="AY280" i="1"/>
  <c r="AX280" i="1"/>
  <c r="AW280" i="1"/>
  <c r="AV280" i="1"/>
  <c r="AU280" i="1"/>
  <c r="AT280" i="1"/>
  <c r="AS280" i="1"/>
  <c r="AR280" i="1"/>
  <c r="AQ280" i="1"/>
  <c r="AP280" i="1"/>
  <c r="AO280" i="1"/>
  <c r="AN280" i="1"/>
  <c r="AM280" i="1"/>
  <c r="AL280" i="1"/>
  <c r="AK280" i="1"/>
  <c r="AJ280" i="1"/>
  <c r="AI280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P280" i="1"/>
  <c r="O280" i="1"/>
  <c r="N280" i="1"/>
  <c r="M280" i="1"/>
  <c r="L280" i="1"/>
  <c r="K280" i="1"/>
  <c r="BA279" i="1"/>
  <c r="AZ279" i="1"/>
  <c r="AY279" i="1"/>
  <c r="AX279" i="1"/>
  <c r="AW279" i="1"/>
  <c r="AV279" i="1"/>
  <c r="AU279" i="1"/>
  <c r="AT279" i="1"/>
  <c r="AS279" i="1"/>
  <c r="AR279" i="1"/>
  <c r="AQ279" i="1"/>
  <c r="AP279" i="1"/>
  <c r="AO279" i="1"/>
  <c r="AN279" i="1"/>
  <c r="AM279" i="1"/>
  <c r="AL279" i="1"/>
  <c r="AK279" i="1"/>
  <c r="AJ279" i="1"/>
  <c r="AI279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P279" i="1"/>
  <c r="O279" i="1"/>
  <c r="N279" i="1"/>
  <c r="M279" i="1"/>
  <c r="L279" i="1"/>
  <c r="K279" i="1"/>
  <c r="BA278" i="1"/>
  <c r="AZ278" i="1"/>
  <c r="AY278" i="1"/>
  <c r="AX278" i="1"/>
  <c r="AW278" i="1"/>
  <c r="AV278" i="1"/>
  <c r="AU278" i="1"/>
  <c r="AT278" i="1"/>
  <c r="AS278" i="1"/>
  <c r="AR278" i="1"/>
  <c r="AQ278" i="1"/>
  <c r="AP278" i="1"/>
  <c r="AO278" i="1"/>
  <c r="AN278" i="1"/>
  <c r="AM278" i="1"/>
  <c r="AL278" i="1"/>
  <c r="AK278" i="1"/>
  <c r="AJ278" i="1"/>
  <c r="AI278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BA277" i="1"/>
  <c r="AZ277" i="1"/>
  <c r="AY277" i="1"/>
  <c r="AX277" i="1"/>
  <c r="AW277" i="1"/>
  <c r="AV277" i="1"/>
  <c r="AU277" i="1"/>
  <c r="AT277" i="1"/>
  <c r="AS277" i="1"/>
  <c r="AR277" i="1"/>
  <c r="AQ277" i="1"/>
  <c r="AP277" i="1"/>
  <c r="AO277" i="1"/>
  <c r="AN277" i="1"/>
  <c r="AM277" i="1"/>
  <c r="AL277" i="1"/>
  <c r="AK277" i="1"/>
  <c r="AJ277" i="1"/>
  <c r="AI277" i="1"/>
  <c r="AH277" i="1"/>
  <c r="AG277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Q277" i="1"/>
  <c r="P277" i="1"/>
  <c r="O277" i="1"/>
  <c r="N277" i="1"/>
  <c r="M277" i="1"/>
  <c r="L277" i="1"/>
  <c r="K277" i="1"/>
  <c r="BA276" i="1"/>
  <c r="AZ276" i="1"/>
  <c r="AY276" i="1"/>
  <c r="AX276" i="1"/>
  <c r="AW276" i="1"/>
  <c r="AV276" i="1"/>
  <c r="AU276" i="1"/>
  <c r="AT276" i="1"/>
  <c r="AS276" i="1"/>
  <c r="AR276" i="1"/>
  <c r="AQ276" i="1"/>
  <c r="AP276" i="1"/>
  <c r="AO276" i="1"/>
  <c r="AN276" i="1"/>
  <c r="AM276" i="1"/>
  <c r="AL276" i="1"/>
  <c r="AK276" i="1"/>
  <c r="AJ276" i="1"/>
  <c r="AI276" i="1"/>
  <c r="AH276" i="1"/>
  <c r="AG276" i="1"/>
  <c r="AF276" i="1"/>
  <c r="AE276" i="1"/>
  <c r="AD276" i="1"/>
  <c r="AC276" i="1"/>
  <c r="AB276" i="1"/>
  <c r="AA276" i="1"/>
  <c r="Z276" i="1"/>
  <c r="Y276" i="1"/>
  <c r="X276" i="1"/>
  <c r="W276" i="1"/>
  <c r="V276" i="1"/>
  <c r="U276" i="1"/>
  <c r="T276" i="1"/>
  <c r="S276" i="1"/>
  <c r="R276" i="1"/>
  <c r="Q276" i="1"/>
  <c r="P276" i="1"/>
  <c r="O276" i="1"/>
  <c r="N276" i="1"/>
  <c r="M276" i="1"/>
  <c r="L276" i="1"/>
  <c r="K276" i="1"/>
  <c r="BA275" i="1"/>
  <c r="AZ275" i="1"/>
  <c r="AY275" i="1"/>
  <c r="AX275" i="1"/>
  <c r="AW275" i="1"/>
  <c r="AV275" i="1"/>
  <c r="AU275" i="1"/>
  <c r="AT275" i="1"/>
  <c r="AS275" i="1"/>
  <c r="AR275" i="1"/>
  <c r="AQ275" i="1"/>
  <c r="AP275" i="1"/>
  <c r="AO275" i="1"/>
  <c r="AN275" i="1"/>
  <c r="AM275" i="1"/>
  <c r="AL275" i="1"/>
  <c r="AK275" i="1"/>
  <c r="AJ275" i="1"/>
  <c r="AI275" i="1"/>
  <c r="AH275" i="1"/>
  <c r="AG275" i="1"/>
  <c r="AF275" i="1"/>
  <c r="AE275" i="1"/>
  <c r="AD275" i="1"/>
  <c r="AC275" i="1"/>
  <c r="AB275" i="1"/>
  <c r="AA275" i="1"/>
  <c r="Z275" i="1"/>
  <c r="Y275" i="1"/>
  <c r="X275" i="1"/>
  <c r="W275" i="1"/>
  <c r="V275" i="1"/>
  <c r="U275" i="1"/>
  <c r="T275" i="1"/>
  <c r="S275" i="1"/>
  <c r="R275" i="1"/>
  <c r="Q275" i="1"/>
  <c r="P275" i="1"/>
  <c r="O275" i="1"/>
  <c r="N275" i="1"/>
  <c r="M275" i="1"/>
  <c r="L275" i="1"/>
  <c r="K275" i="1"/>
  <c r="BA274" i="1"/>
  <c r="AZ274" i="1"/>
  <c r="AY274" i="1"/>
  <c r="AX274" i="1"/>
  <c r="AW274" i="1"/>
  <c r="AV274" i="1"/>
  <c r="AU274" i="1"/>
  <c r="AT274" i="1"/>
  <c r="AS274" i="1"/>
  <c r="AR274" i="1"/>
  <c r="AQ274" i="1"/>
  <c r="AP274" i="1"/>
  <c r="AO274" i="1"/>
  <c r="AN274" i="1"/>
  <c r="AM274" i="1"/>
  <c r="AL274" i="1"/>
  <c r="AK274" i="1"/>
  <c r="AJ274" i="1"/>
  <c r="AI274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P274" i="1"/>
  <c r="O274" i="1"/>
  <c r="N274" i="1"/>
  <c r="M274" i="1"/>
  <c r="L274" i="1"/>
  <c r="K274" i="1"/>
  <c r="BA273" i="1"/>
  <c r="AZ273" i="1"/>
  <c r="AY273" i="1"/>
  <c r="AX273" i="1"/>
  <c r="AW273" i="1"/>
  <c r="AV273" i="1"/>
  <c r="AU273" i="1"/>
  <c r="AT273" i="1"/>
  <c r="AS273" i="1"/>
  <c r="AR273" i="1"/>
  <c r="AQ273" i="1"/>
  <c r="AP273" i="1"/>
  <c r="AO273" i="1"/>
  <c r="AN273" i="1"/>
  <c r="AM273" i="1"/>
  <c r="AL273" i="1"/>
  <c r="AK273" i="1"/>
  <c r="AJ273" i="1"/>
  <c r="AI273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P273" i="1"/>
  <c r="O273" i="1"/>
  <c r="N273" i="1"/>
  <c r="M273" i="1"/>
  <c r="L273" i="1"/>
  <c r="K273" i="1"/>
  <c r="BA272" i="1"/>
  <c r="AZ272" i="1"/>
  <c r="AY272" i="1"/>
  <c r="AX272" i="1"/>
  <c r="AW272" i="1"/>
  <c r="AV272" i="1"/>
  <c r="AU272" i="1"/>
  <c r="AT272" i="1"/>
  <c r="AS272" i="1"/>
  <c r="AR272" i="1"/>
  <c r="AQ272" i="1"/>
  <c r="AP272" i="1"/>
  <c r="AO272" i="1"/>
  <c r="AN272" i="1"/>
  <c r="AM272" i="1"/>
  <c r="AL272" i="1"/>
  <c r="AK272" i="1"/>
  <c r="AJ272" i="1"/>
  <c r="AI272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P272" i="1"/>
  <c r="O272" i="1"/>
  <c r="N272" i="1"/>
  <c r="M272" i="1"/>
  <c r="L272" i="1"/>
  <c r="K272" i="1"/>
  <c r="BA271" i="1"/>
  <c r="AZ271" i="1"/>
  <c r="AY271" i="1"/>
  <c r="AX271" i="1"/>
  <c r="AW271" i="1"/>
  <c r="AV271" i="1"/>
  <c r="AU271" i="1"/>
  <c r="AT271" i="1"/>
  <c r="AS271" i="1"/>
  <c r="AR271" i="1"/>
  <c r="AQ271" i="1"/>
  <c r="AP271" i="1"/>
  <c r="AO271" i="1"/>
  <c r="AN271" i="1"/>
  <c r="AM271" i="1"/>
  <c r="AL271" i="1"/>
  <c r="AK271" i="1"/>
  <c r="AJ271" i="1"/>
  <c r="AI271" i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P271" i="1"/>
  <c r="O271" i="1"/>
  <c r="N271" i="1"/>
  <c r="M271" i="1"/>
  <c r="L271" i="1"/>
  <c r="K271" i="1"/>
  <c r="BA270" i="1"/>
  <c r="AZ270" i="1"/>
  <c r="AY270" i="1"/>
  <c r="AX270" i="1"/>
  <c r="AW270" i="1"/>
  <c r="AV270" i="1"/>
  <c r="AU270" i="1"/>
  <c r="AT270" i="1"/>
  <c r="AS270" i="1"/>
  <c r="AR270" i="1"/>
  <c r="AQ270" i="1"/>
  <c r="AP270" i="1"/>
  <c r="AO270" i="1"/>
  <c r="AN270" i="1"/>
  <c r="AM270" i="1"/>
  <c r="AL270" i="1"/>
  <c r="AK270" i="1"/>
  <c r="AJ270" i="1"/>
  <c r="AI270" i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P270" i="1"/>
  <c r="O270" i="1"/>
  <c r="N270" i="1"/>
  <c r="M270" i="1"/>
  <c r="L270" i="1"/>
  <c r="K270" i="1"/>
  <c r="BA269" i="1"/>
  <c r="AZ269" i="1"/>
  <c r="AY269" i="1"/>
  <c r="AX269" i="1"/>
  <c r="AW269" i="1"/>
  <c r="AV269" i="1"/>
  <c r="AU269" i="1"/>
  <c r="AT269" i="1"/>
  <c r="AS269" i="1"/>
  <c r="AR269" i="1"/>
  <c r="AQ269" i="1"/>
  <c r="AP269" i="1"/>
  <c r="AO269" i="1"/>
  <c r="AN269" i="1"/>
  <c r="AM269" i="1"/>
  <c r="AL269" i="1"/>
  <c r="AK269" i="1"/>
  <c r="AJ269" i="1"/>
  <c r="AI269" i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P269" i="1"/>
  <c r="O269" i="1"/>
  <c r="N269" i="1"/>
  <c r="M269" i="1"/>
  <c r="L269" i="1"/>
  <c r="K269" i="1"/>
  <c r="BA268" i="1"/>
  <c r="AZ268" i="1"/>
  <c r="AY268" i="1"/>
  <c r="AX268" i="1"/>
  <c r="AW268" i="1"/>
  <c r="AV268" i="1"/>
  <c r="AU268" i="1"/>
  <c r="AT268" i="1"/>
  <c r="AS268" i="1"/>
  <c r="AR268" i="1"/>
  <c r="AQ268" i="1"/>
  <c r="AP268" i="1"/>
  <c r="AO268" i="1"/>
  <c r="AN268" i="1"/>
  <c r="AM268" i="1"/>
  <c r="AL268" i="1"/>
  <c r="AK268" i="1"/>
  <c r="AJ268" i="1"/>
  <c r="AI268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P268" i="1"/>
  <c r="O268" i="1"/>
  <c r="N268" i="1"/>
  <c r="M268" i="1"/>
  <c r="L268" i="1"/>
  <c r="K268" i="1"/>
  <c r="BA267" i="1"/>
  <c r="AZ267" i="1"/>
  <c r="AY267" i="1"/>
  <c r="AX267" i="1"/>
  <c r="AW267" i="1"/>
  <c r="AV267" i="1"/>
  <c r="AU267" i="1"/>
  <c r="AT267" i="1"/>
  <c r="AS267" i="1"/>
  <c r="AR267" i="1"/>
  <c r="AQ267" i="1"/>
  <c r="AP267" i="1"/>
  <c r="AO267" i="1"/>
  <c r="AN267" i="1"/>
  <c r="AM267" i="1"/>
  <c r="AL267" i="1"/>
  <c r="AK267" i="1"/>
  <c r="AJ267" i="1"/>
  <c r="AI267" i="1"/>
  <c r="AH267" i="1"/>
  <c r="AG267" i="1"/>
  <c r="AF267" i="1"/>
  <c r="AE267" i="1"/>
  <c r="AD267" i="1"/>
  <c r="AC267" i="1"/>
  <c r="AB267" i="1"/>
  <c r="AA267" i="1"/>
  <c r="Z267" i="1"/>
  <c r="Y267" i="1"/>
  <c r="X267" i="1"/>
  <c r="W267" i="1"/>
  <c r="V267" i="1"/>
  <c r="U267" i="1"/>
  <c r="T267" i="1"/>
  <c r="S267" i="1"/>
  <c r="R267" i="1"/>
  <c r="Q267" i="1"/>
  <c r="P267" i="1"/>
  <c r="O267" i="1"/>
  <c r="N267" i="1"/>
  <c r="M267" i="1"/>
  <c r="L267" i="1"/>
  <c r="K267" i="1"/>
  <c r="BA266" i="1"/>
  <c r="AZ266" i="1"/>
  <c r="AY266" i="1"/>
  <c r="AX266" i="1"/>
  <c r="AW266" i="1"/>
  <c r="AV266" i="1"/>
  <c r="AU266" i="1"/>
  <c r="AT266" i="1"/>
  <c r="AS266" i="1"/>
  <c r="AR266" i="1"/>
  <c r="AQ266" i="1"/>
  <c r="AP266" i="1"/>
  <c r="AO266" i="1"/>
  <c r="AN266" i="1"/>
  <c r="AM266" i="1"/>
  <c r="AL266" i="1"/>
  <c r="AK266" i="1"/>
  <c r="AJ266" i="1"/>
  <c r="AI266" i="1"/>
  <c r="AH266" i="1"/>
  <c r="AG266" i="1"/>
  <c r="AF266" i="1"/>
  <c r="AE266" i="1"/>
  <c r="AD266" i="1"/>
  <c r="AC266" i="1"/>
  <c r="AB266" i="1"/>
  <c r="AA266" i="1"/>
  <c r="Z266" i="1"/>
  <c r="Y266" i="1"/>
  <c r="X266" i="1"/>
  <c r="W266" i="1"/>
  <c r="V266" i="1"/>
  <c r="U266" i="1"/>
  <c r="T266" i="1"/>
  <c r="S266" i="1"/>
  <c r="R266" i="1"/>
  <c r="Q266" i="1"/>
  <c r="P266" i="1"/>
  <c r="O266" i="1"/>
  <c r="N266" i="1"/>
  <c r="M266" i="1"/>
  <c r="L266" i="1"/>
  <c r="K266" i="1"/>
  <c r="BA265" i="1"/>
  <c r="AZ265" i="1"/>
  <c r="AY265" i="1"/>
  <c r="AX265" i="1"/>
  <c r="AW265" i="1"/>
  <c r="AV265" i="1"/>
  <c r="AU265" i="1"/>
  <c r="AT265" i="1"/>
  <c r="AS265" i="1"/>
  <c r="AR265" i="1"/>
  <c r="AQ265" i="1"/>
  <c r="AP265" i="1"/>
  <c r="AO265" i="1"/>
  <c r="AN265" i="1"/>
  <c r="AM265" i="1"/>
  <c r="AL265" i="1"/>
  <c r="AK265" i="1"/>
  <c r="AJ265" i="1"/>
  <c r="AI265" i="1"/>
  <c r="AH265" i="1"/>
  <c r="AG265" i="1"/>
  <c r="AF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BA264" i="1"/>
  <c r="AZ264" i="1"/>
  <c r="AY264" i="1"/>
  <c r="AX264" i="1"/>
  <c r="AW264" i="1"/>
  <c r="AV264" i="1"/>
  <c r="AU264" i="1"/>
  <c r="AT264" i="1"/>
  <c r="AS264" i="1"/>
  <c r="AR264" i="1"/>
  <c r="AQ264" i="1"/>
  <c r="AP264" i="1"/>
  <c r="AO264" i="1"/>
  <c r="AN264" i="1"/>
  <c r="AM264" i="1"/>
  <c r="AL264" i="1"/>
  <c r="AK264" i="1"/>
  <c r="AJ264" i="1"/>
  <c r="AI264" i="1"/>
  <c r="AH264" i="1"/>
  <c r="AG264" i="1"/>
  <c r="AF264" i="1"/>
  <c r="AE264" i="1"/>
  <c r="AD264" i="1"/>
  <c r="AC264" i="1"/>
  <c r="AB264" i="1"/>
  <c r="AA264" i="1"/>
  <c r="Z264" i="1"/>
  <c r="Y264" i="1"/>
  <c r="X264" i="1"/>
  <c r="W264" i="1"/>
  <c r="V264" i="1"/>
  <c r="U264" i="1"/>
  <c r="T264" i="1"/>
  <c r="S264" i="1"/>
  <c r="R264" i="1"/>
  <c r="Q264" i="1"/>
  <c r="P264" i="1"/>
  <c r="O264" i="1"/>
  <c r="N264" i="1"/>
  <c r="M264" i="1"/>
  <c r="L264" i="1"/>
  <c r="K264" i="1"/>
  <c r="BA263" i="1"/>
  <c r="AZ263" i="1"/>
  <c r="AY263" i="1"/>
  <c r="AX263" i="1"/>
  <c r="AW263" i="1"/>
  <c r="AV263" i="1"/>
  <c r="AU263" i="1"/>
  <c r="AT263" i="1"/>
  <c r="AS263" i="1"/>
  <c r="AR263" i="1"/>
  <c r="AQ263" i="1"/>
  <c r="AP263" i="1"/>
  <c r="AO263" i="1"/>
  <c r="AN263" i="1"/>
  <c r="AM263" i="1"/>
  <c r="AL263" i="1"/>
  <c r="AK263" i="1"/>
  <c r="AJ263" i="1"/>
  <c r="AI263" i="1"/>
  <c r="AH263" i="1"/>
  <c r="AG263" i="1"/>
  <c r="AF263" i="1"/>
  <c r="AE263" i="1"/>
  <c r="AD263" i="1"/>
  <c r="AC263" i="1"/>
  <c r="AB263" i="1"/>
  <c r="AA263" i="1"/>
  <c r="Z263" i="1"/>
  <c r="Y263" i="1"/>
  <c r="X263" i="1"/>
  <c r="W263" i="1"/>
  <c r="V263" i="1"/>
  <c r="U263" i="1"/>
  <c r="T263" i="1"/>
  <c r="S263" i="1"/>
  <c r="R263" i="1"/>
  <c r="Q263" i="1"/>
  <c r="P263" i="1"/>
  <c r="O263" i="1"/>
  <c r="N263" i="1"/>
  <c r="M263" i="1"/>
  <c r="L263" i="1"/>
  <c r="K263" i="1"/>
  <c r="BA262" i="1"/>
  <c r="AZ262" i="1"/>
  <c r="AY262" i="1"/>
  <c r="AX262" i="1"/>
  <c r="AW262" i="1"/>
  <c r="AV262" i="1"/>
  <c r="AU262" i="1"/>
  <c r="AT262" i="1"/>
  <c r="AS262" i="1"/>
  <c r="AR262" i="1"/>
  <c r="AQ262" i="1"/>
  <c r="AP262" i="1"/>
  <c r="AO262" i="1"/>
  <c r="AN262" i="1"/>
  <c r="AM262" i="1"/>
  <c r="AL262" i="1"/>
  <c r="AK262" i="1"/>
  <c r="AJ262" i="1"/>
  <c r="AI262" i="1"/>
  <c r="AH262" i="1"/>
  <c r="AG262" i="1"/>
  <c r="AF262" i="1"/>
  <c r="AE262" i="1"/>
  <c r="AD262" i="1"/>
  <c r="AC262" i="1"/>
  <c r="AB262" i="1"/>
  <c r="AA262" i="1"/>
  <c r="Z262" i="1"/>
  <c r="Y262" i="1"/>
  <c r="X262" i="1"/>
  <c r="W262" i="1"/>
  <c r="V262" i="1"/>
  <c r="U262" i="1"/>
  <c r="T262" i="1"/>
  <c r="S262" i="1"/>
  <c r="R262" i="1"/>
  <c r="Q262" i="1"/>
  <c r="P262" i="1"/>
  <c r="O262" i="1"/>
  <c r="N262" i="1"/>
  <c r="M262" i="1"/>
  <c r="L262" i="1"/>
  <c r="K262" i="1"/>
  <c r="BA261" i="1"/>
  <c r="AZ261" i="1"/>
  <c r="AY261" i="1"/>
  <c r="AX261" i="1"/>
  <c r="AW261" i="1"/>
  <c r="AV261" i="1"/>
  <c r="AU261" i="1"/>
  <c r="AT261" i="1"/>
  <c r="AS261" i="1"/>
  <c r="AR261" i="1"/>
  <c r="AQ261" i="1"/>
  <c r="AP261" i="1"/>
  <c r="AO261" i="1"/>
  <c r="AN261" i="1"/>
  <c r="AM261" i="1"/>
  <c r="AL261" i="1"/>
  <c r="AK261" i="1"/>
  <c r="AJ261" i="1"/>
  <c r="AI261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P261" i="1"/>
  <c r="O261" i="1"/>
  <c r="N261" i="1"/>
  <c r="M261" i="1"/>
  <c r="L261" i="1"/>
  <c r="K261" i="1"/>
  <c r="BA260" i="1"/>
  <c r="AZ260" i="1"/>
  <c r="AY260" i="1"/>
  <c r="AX260" i="1"/>
  <c r="AW260" i="1"/>
  <c r="AV260" i="1"/>
  <c r="AU260" i="1"/>
  <c r="AT260" i="1"/>
  <c r="AS260" i="1"/>
  <c r="AR260" i="1"/>
  <c r="AQ260" i="1"/>
  <c r="AP260" i="1"/>
  <c r="AO260" i="1"/>
  <c r="AN260" i="1"/>
  <c r="AM260" i="1"/>
  <c r="AL260" i="1"/>
  <c r="AK260" i="1"/>
  <c r="AJ260" i="1"/>
  <c r="AI260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P260" i="1"/>
  <c r="O260" i="1"/>
  <c r="N260" i="1"/>
  <c r="M260" i="1"/>
  <c r="L260" i="1"/>
  <c r="K260" i="1"/>
  <c r="BA259" i="1"/>
  <c r="AZ259" i="1"/>
  <c r="AY259" i="1"/>
  <c r="AX259" i="1"/>
  <c r="AW259" i="1"/>
  <c r="AV259" i="1"/>
  <c r="AU259" i="1"/>
  <c r="AT259" i="1"/>
  <c r="AS259" i="1"/>
  <c r="AR259" i="1"/>
  <c r="AQ259" i="1"/>
  <c r="AP259" i="1"/>
  <c r="AO259" i="1"/>
  <c r="AN259" i="1"/>
  <c r="AM259" i="1"/>
  <c r="AL259" i="1"/>
  <c r="AK259" i="1"/>
  <c r="AJ259" i="1"/>
  <c r="AI259" i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BA258" i="1"/>
  <c r="AZ258" i="1"/>
  <c r="AY258" i="1"/>
  <c r="AX258" i="1"/>
  <c r="AW258" i="1"/>
  <c r="AV258" i="1"/>
  <c r="AU258" i="1"/>
  <c r="AT258" i="1"/>
  <c r="AS258" i="1"/>
  <c r="AR258" i="1"/>
  <c r="AQ258" i="1"/>
  <c r="AP258" i="1"/>
  <c r="AO258" i="1"/>
  <c r="AN258" i="1"/>
  <c r="AM258" i="1"/>
  <c r="AL258" i="1"/>
  <c r="AK258" i="1"/>
  <c r="AJ258" i="1"/>
  <c r="AI258" i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P258" i="1"/>
  <c r="O258" i="1"/>
  <c r="N258" i="1"/>
  <c r="M258" i="1"/>
  <c r="L258" i="1"/>
  <c r="K258" i="1"/>
  <c r="BA257" i="1"/>
  <c r="AZ257" i="1"/>
  <c r="AY257" i="1"/>
  <c r="AX257" i="1"/>
  <c r="AW257" i="1"/>
  <c r="AV257" i="1"/>
  <c r="AU257" i="1"/>
  <c r="AT257" i="1"/>
  <c r="AS257" i="1"/>
  <c r="AR257" i="1"/>
  <c r="AQ257" i="1"/>
  <c r="AP257" i="1"/>
  <c r="AO257" i="1"/>
  <c r="AN257" i="1"/>
  <c r="AM257" i="1"/>
  <c r="AL257" i="1"/>
  <c r="AK257" i="1"/>
  <c r="AJ257" i="1"/>
  <c r="AI257" i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P257" i="1"/>
  <c r="O257" i="1"/>
  <c r="N257" i="1"/>
  <c r="M257" i="1"/>
  <c r="L257" i="1"/>
  <c r="K257" i="1"/>
  <c r="BA256" i="1"/>
  <c r="AZ256" i="1"/>
  <c r="AY256" i="1"/>
  <c r="AX256" i="1"/>
  <c r="AW256" i="1"/>
  <c r="AV256" i="1"/>
  <c r="AU256" i="1"/>
  <c r="AT256" i="1"/>
  <c r="AS256" i="1"/>
  <c r="AR256" i="1"/>
  <c r="AQ256" i="1"/>
  <c r="AP256" i="1"/>
  <c r="AO256" i="1"/>
  <c r="AN256" i="1"/>
  <c r="AM256" i="1"/>
  <c r="AL256" i="1"/>
  <c r="AK256" i="1"/>
  <c r="AJ256" i="1"/>
  <c r="AI256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BA255" i="1"/>
  <c r="AZ255" i="1"/>
  <c r="AY255" i="1"/>
  <c r="AX255" i="1"/>
  <c r="AW255" i="1"/>
  <c r="AV255" i="1"/>
  <c r="AU255" i="1"/>
  <c r="AT255" i="1"/>
  <c r="AS255" i="1"/>
  <c r="AR255" i="1"/>
  <c r="AQ255" i="1"/>
  <c r="AP255" i="1"/>
  <c r="AO255" i="1"/>
  <c r="AN255" i="1"/>
  <c r="AM255" i="1"/>
  <c r="AL255" i="1"/>
  <c r="AK255" i="1"/>
  <c r="AJ255" i="1"/>
  <c r="AI255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BA254" i="1"/>
  <c r="AZ254" i="1"/>
  <c r="AY254" i="1"/>
  <c r="AX254" i="1"/>
  <c r="AW254" i="1"/>
  <c r="AV254" i="1"/>
  <c r="AU254" i="1"/>
  <c r="AT254" i="1"/>
  <c r="AS254" i="1"/>
  <c r="AR254" i="1"/>
  <c r="AQ254" i="1"/>
  <c r="AP254" i="1"/>
  <c r="AO254" i="1"/>
  <c r="AN254" i="1"/>
  <c r="AM254" i="1"/>
  <c r="AL254" i="1"/>
  <c r="AK254" i="1"/>
  <c r="AJ254" i="1"/>
  <c r="AI254" i="1"/>
  <c r="AH254" i="1"/>
  <c r="AG254" i="1"/>
  <c r="AF254" i="1"/>
  <c r="AE254" i="1"/>
  <c r="AD254" i="1"/>
  <c r="AC254" i="1"/>
  <c r="AB254" i="1"/>
  <c r="AA254" i="1"/>
  <c r="Z254" i="1"/>
  <c r="Y254" i="1"/>
  <c r="X254" i="1"/>
  <c r="W254" i="1"/>
  <c r="V254" i="1"/>
  <c r="U254" i="1"/>
  <c r="T254" i="1"/>
  <c r="S254" i="1"/>
  <c r="R254" i="1"/>
  <c r="Q254" i="1"/>
  <c r="P254" i="1"/>
  <c r="O254" i="1"/>
  <c r="N254" i="1"/>
  <c r="M254" i="1"/>
  <c r="L254" i="1"/>
  <c r="K254" i="1"/>
  <c r="BA253" i="1"/>
  <c r="AZ253" i="1"/>
  <c r="AY253" i="1"/>
  <c r="AX253" i="1"/>
  <c r="AW253" i="1"/>
  <c r="AV253" i="1"/>
  <c r="AU253" i="1"/>
  <c r="AT253" i="1"/>
  <c r="AS253" i="1"/>
  <c r="AR253" i="1"/>
  <c r="AQ253" i="1"/>
  <c r="AP253" i="1"/>
  <c r="AO253" i="1"/>
  <c r="AN253" i="1"/>
  <c r="AM253" i="1"/>
  <c r="AL253" i="1"/>
  <c r="AK253" i="1"/>
  <c r="AJ253" i="1"/>
  <c r="AI253" i="1"/>
  <c r="AH253" i="1"/>
  <c r="AG253" i="1"/>
  <c r="AF253" i="1"/>
  <c r="AE253" i="1"/>
  <c r="AD253" i="1"/>
  <c r="AC253" i="1"/>
  <c r="AB253" i="1"/>
  <c r="AA253" i="1"/>
  <c r="Z253" i="1"/>
  <c r="Y253" i="1"/>
  <c r="X253" i="1"/>
  <c r="W253" i="1"/>
  <c r="V253" i="1"/>
  <c r="U253" i="1"/>
  <c r="T253" i="1"/>
  <c r="S253" i="1"/>
  <c r="R253" i="1"/>
  <c r="Q253" i="1"/>
  <c r="P253" i="1"/>
  <c r="O253" i="1"/>
  <c r="N253" i="1"/>
  <c r="M253" i="1"/>
  <c r="L253" i="1"/>
  <c r="K253" i="1"/>
  <c r="BA252" i="1"/>
  <c r="AZ252" i="1"/>
  <c r="AY252" i="1"/>
  <c r="AX252" i="1"/>
  <c r="AW252" i="1"/>
  <c r="AV252" i="1"/>
  <c r="AU252" i="1"/>
  <c r="AT252" i="1"/>
  <c r="AS252" i="1"/>
  <c r="AR252" i="1"/>
  <c r="AQ252" i="1"/>
  <c r="AP252" i="1"/>
  <c r="AO252" i="1"/>
  <c r="AN252" i="1"/>
  <c r="AM252" i="1"/>
  <c r="AL252" i="1"/>
  <c r="AK252" i="1"/>
  <c r="AJ252" i="1"/>
  <c r="AI252" i="1"/>
  <c r="AH252" i="1"/>
  <c r="AG252" i="1"/>
  <c r="AF252" i="1"/>
  <c r="AE252" i="1"/>
  <c r="AD252" i="1"/>
  <c r="AC252" i="1"/>
  <c r="AB252" i="1"/>
  <c r="AA252" i="1"/>
  <c r="Z252" i="1"/>
  <c r="Y252" i="1"/>
  <c r="X252" i="1"/>
  <c r="W252" i="1"/>
  <c r="V252" i="1"/>
  <c r="U252" i="1"/>
  <c r="T252" i="1"/>
  <c r="S252" i="1"/>
  <c r="R252" i="1"/>
  <c r="Q252" i="1"/>
  <c r="P252" i="1"/>
  <c r="O252" i="1"/>
  <c r="N252" i="1"/>
  <c r="M252" i="1"/>
  <c r="L252" i="1"/>
  <c r="K252" i="1"/>
  <c r="BA251" i="1"/>
  <c r="AZ251" i="1"/>
  <c r="AY251" i="1"/>
  <c r="AX251" i="1"/>
  <c r="AW251" i="1"/>
  <c r="AV251" i="1"/>
  <c r="AU251" i="1"/>
  <c r="AT251" i="1"/>
  <c r="AS251" i="1"/>
  <c r="AR251" i="1"/>
  <c r="AQ251" i="1"/>
  <c r="AP251" i="1"/>
  <c r="AO251" i="1"/>
  <c r="AN251" i="1"/>
  <c r="AM251" i="1"/>
  <c r="AL251" i="1"/>
  <c r="AK251" i="1"/>
  <c r="AJ251" i="1"/>
  <c r="AI251" i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P251" i="1"/>
  <c r="O251" i="1"/>
  <c r="N251" i="1"/>
  <c r="M251" i="1"/>
  <c r="L251" i="1"/>
  <c r="K251" i="1"/>
  <c r="BA250" i="1"/>
  <c r="AZ250" i="1"/>
  <c r="AY250" i="1"/>
  <c r="AX250" i="1"/>
  <c r="AW250" i="1"/>
  <c r="AV250" i="1"/>
  <c r="AU250" i="1"/>
  <c r="AT250" i="1"/>
  <c r="AS250" i="1"/>
  <c r="AR250" i="1"/>
  <c r="AQ250" i="1"/>
  <c r="AP250" i="1"/>
  <c r="AO250" i="1"/>
  <c r="AN250" i="1"/>
  <c r="AM250" i="1"/>
  <c r="AL250" i="1"/>
  <c r="AK250" i="1"/>
  <c r="AJ250" i="1"/>
  <c r="AI250" i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P250" i="1"/>
  <c r="O250" i="1"/>
  <c r="N250" i="1"/>
  <c r="M250" i="1"/>
  <c r="L250" i="1"/>
  <c r="K250" i="1"/>
  <c r="BA249" i="1"/>
  <c r="AZ249" i="1"/>
  <c r="AY249" i="1"/>
  <c r="AX249" i="1"/>
  <c r="AW249" i="1"/>
  <c r="AV249" i="1"/>
  <c r="AU249" i="1"/>
  <c r="AT249" i="1"/>
  <c r="AS249" i="1"/>
  <c r="AR249" i="1"/>
  <c r="AQ249" i="1"/>
  <c r="AP249" i="1"/>
  <c r="AO249" i="1"/>
  <c r="AN249" i="1"/>
  <c r="AM249" i="1"/>
  <c r="AL249" i="1"/>
  <c r="AK249" i="1"/>
  <c r="AJ249" i="1"/>
  <c r="AI249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BA248" i="1"/>
  <c r="AZ248" i="1"/>
  <c r="AY248" i="1"/>
  <c r="AX248" i="1"/>
  <c r="AW248" i="1"/>
  <c r="AV248" i="1"/>
  <c r="AU248" i="1"/>
  <c r="AT248" i="1"/>
  <c r="AS248" i="1"/>
  <c r="AR248" i="1"/>
  <c r="AQ248" i="1"/>
  <c r="AP248" i="1"/>
  <c r="AO248" i="1"/>
  <c r="AN248" i="1"/>
  <c r="AM248" i="1"/>
  <c r="AL248" i="1"/>
  <c r="AK248" i="1"/>
  <c r="AJ248" i="1"/>
  <c r="AI248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BA247" i="1"/>
  <c r="AZ247" i="1"/>
  <c r="AY247" i="1"/>
  <c r="AX247" i="1"/>
  <c r="AW247" i="1"/>
  <c r="AV247" i="1"/>
  <c r="AU247" i="1"/>
  <c r="AT247" i="1"/>
  <c r="AS247" i="1"/>
  <c r="AR247" i="1"/>
  <c r="AQ247" i="1"/>
  <c r="AP247" i="1"/>
  <c r="AO247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BA246" i="1"/>
  <c r="AZ246" i="1"/>
  <c r="AY246" i="1"/>
  <c r="AX246" i="1"/>
  <c r="AW246" i="1"/>
  <c r="AV246" i="1"/>
  <c r="AU246" i="1"/>
  <c r="AT246" i="1"/>
  <c r="AS246" i="1"/>
  <c r="AR246" i="1"/>
  <c r="AQ246" i="1"/>
  <c r="AP246" i="1"/>
  <c r="AO246" i="1"/>
  <c r="AN246" i="1"/>
  <c r="AM246" i="1"/>
  <c r="AL246" i="1"/>
  <c r="AK246" i="1"/>
  <c r="AJ246" i="1"/>
  <c r="AI246" i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P246" i="1"/>
  <c r="O246" i="1"/>
  <c r="N246" i="1"/>
  <c r="M246" i="1"/>
  <c r="L246" i="1"/>
  <c r="K246" i="1"/>
  <c r="BA245" i="1"/>
  <c r="AZ245" i="1"/>
  <c r="AY245" i="1"/>
  <c r="AX245" i="1"/>
  <c r="AW245" i="1"/>
  <c r="AV245" i="1"/>
  <c r="AU245" i="1"/>
  <c r="AT245" i="1"/>
  <c r="AS245" i="1"/>
  <c r="AR245" i="1"/>
  <c r="AQ245" i="1"/>
  <c r="AP245" i="1"/>
  <c r="AO245" i="1"/>
  <c r="AN245" i="1"/>
  <c r="AM245" i="1"/>
  <c r="AL245" i="1"/>
  <c r="AK245" i="1"/>
  <c r="AJ245" i="1"/>
  <c r="AI245" i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P245" i="1"/>
  <c r="O245" i="1"/>
  <c r="N245" i="1"/>
  <c r="M245" i="1"/>
  <c r="L245" i="1"/>
  <c r="K245" i="1"/>
  <c r="BA244" i="1"/>
  <c r="AZ244" i="1"/>
  <c r="AY244" i="1"/>
  <c r="AX244" i="1"/>
  <c r="AW244" i="1"/>
  <c r="AV244" i="1"/>
  <c r="AU244" i="1"/>
  <c r="AT244" i="1"/>
  <c r="AS244" i="1"/>
  <c r="AR244" i="1"/>
  <c r="AQ244" i="1"/>
  <c r="AP244" i="1"/>
  <c r="AO244" i="1"/>
  <c r="AN244" i="1"/>
  <c r="AM244" i="1"/>
  <c r="AL244" i="1"/>
  <c r="AK244" i="1"/>
  <c r="AJ244" i="1"/>
  <c r="AI244" i="1"/>
  <c r="AH244" i="1"/>
  <c r="AG244" i="1"/>
  <c r="AF244" i="1"/>
  <c r="AE244" i="1"/>
  <c r="AD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Q244" i="1"/>
  <c r="P244" i="1"/>
  <c r="O244" i="1"/>
  <c r="N244" i="1"/>
  <c r="M244" i="1"/>
  <c r="L244" i="1"/>
  <c r="K244" i="1"/>
  <c r="BA243" i="1"/>
  <c r="AZ243" i="1"/>
  <c r="AY243" i="1"/>
  <c r="AX243" i="1"/>
  <c r="AW243" i="1"/>
  <c r="AV243" i="1"/>
  <c r="AU243" i="1"/>
  <c r="AT243" i="1"/>
  <c r="AS243" i="1"/>
  <c r="AR243" i="1"/>
  <c r="AQ243" i="1"/>
  <c r="AP243" i="1"/>
  <c r="AO243" i="1"/>
  <c r="AN243" i="1"/>
  <c r="AM243" i="1"/>
  <c r="AL243" i="1"/>
  <c r="AK243" i="1"/>
  <c r="AJ243" i="1"/>
  <c r="AI243" i="1"/>
  <c r="AH243" i="1"/>
  <c r="AG243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Q243" i="1"/>
  <c r="P243" i="1"/>
  <c r="O243" i="1"/>
  <c r="N243" i="1"/>
  <c r="M243" i="1"/>
  <c r="L243" i="1"/>
  <c r="K243" i="1"/>
  <c r="BA242" i="1"/>
  <c r="AZ242" i="1"/>
  <c r="AY242" i="1"/>
  <c r="AX242" i="1"/>
  <c r="AW242" i="1"/>
  <c r="AV242" i="1"/>
  <c r="AU242" i="1"/>
  <c r="AT242" i="1"/>
  <c r="AS242" i="1"/>
  <c r="AR242" i="1"/>
  <c r="AQ242" i="1"/>
  <c r="AP242" i="1"/>
  <c r="AO242" i="1"/>
  <c r="AN242" i="1"/>
  <c r="AM242" i="1"/>
  <c r="AL242" i="1"/>
  <c r="AK242" i="1"/>
  <c r="AJ242" i="1"/>
  <c r="AI242" i="1"/>
  <c r="AH242" i="1"/>
  <c r="AG242" i="1"/>
  <c r="AF242" i="1"/>
  <c r="AE242" i="1"/>
  <c r="AD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Q242" i="1"/>
  <c r="P242" i="1"/>
  <c r="O242" i="1"/>
  <c r="N242" i="1"/>
  <c r="M242" i="1"/>
  <c r="L242" i="1"/>
  <c r="K242" i="1"/>
  <c r="BA241" i="1"/>
  <c r="AZ241" i="1"/>
  <c r="AY241" i="1"/>
  <c r="AX241" i="1"/>
  <c r="AW241" i="1"/>
  <c r="AV241" i="1"/>
  <c r="AU241" i="1"/>
  <c r="AT241" i="1"/>
  <c r="AS241" i="1"/>
  <c r="AR241" i="1"/>
  <c r="AQ241" i="1"/>
  <c r="AP241" i="1"/>
  <c r="AO241" i="1"/>
  <c r="AN241" i="1"/>
  <c r="AM241" i="1"/>
  <c r="AL241" i="1"/>
  <c r="AK241" i="1"/>
  <c r="AJ241" i="1"/>
  <c r="AI241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BA240" i="1"/>
  <c r="AZ240" i="1"/>
  <c r="AY240" i="1"/>
  <c r="AX240" i="1"/>
  <c r="AW240" i="1"/>
  <c r="AV240" i="1"/>
  <c r="AU240" i="1"/>
  <c r="AT240" i="1"/>
  <c r="AS240" i="1"/>
  <c r="AR240" i="1"/>
  <c r="AQ240" i="1"/>
  <c r="AP240" i="1"/>
  <c r="AO240" i="1"/>
  <c r="AN240" i="1"/>
  <c r="AM240" i="1"/>
  <c r="AL240" i="1"/>
  <c r="AK240" i="1"/>
  <c r="AJ240" i="1"/>
  <c r="AI240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BA239" i="1"/>
  <c r="AZ239" i="1"/>
  <c r="AY239" i="1"/>
  <c r="AX239" i="1"/>
  <c r="AW239" i="1"/>
  <c r="AV239" i="1"/>
  <c r="AU239" i="1"/>
  <c r="AT239" i="1"/>
  <c r="AS239" i="1"/>
  <c r="AR239" i="1"/>
  <c r="AQ239" i="1"/>
  <c r="AP239" i="1"/>
  <c r="AO239" i="1"/>
  <c r="AN239" i="1"/>
  <c r="AM239" i="1"/>
  <c r="AL239" i="1"/>
  <c r="AK239" i="1"/>
  <c r="AJ239" i="1"/>
  <c r="AI239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BA238" i="1"/>
  <c r="AZ238" i="1"/>
  <c r="AY238" i="1"/>
  <c r="AX238" i="1"/>
  <c r="AW238" i="1"/>
  <c r="AV238" i="1"/>
  <c r="AU238" i="1"/>
  <c r="AT238" i="1"/>
  <c r="AS238" i="1"/>
  <c r="AR238" i="1"/>
  <c r="AQ238" i="1"/>
  <c r="AP238" i="1"/>
  <c r="AO238" i="1"/>
  <c r="AN238" i="1"/>
  <c r="AM238" i="1"/>
  <c r="AL238" i="1"/>
  <c r="AK238" i="1"/>
  <c r="AJ238" i="1"/>
  <c r="AI238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BA237" i="1"/>
  <c r="AZ237" i="1"/>
  <c r="AY237" i="1"/>
  <c r="AX237" i="1"/>
  <c r="AW237" i="1"/>
  <c r="AV237" i="1"/>
  <c r="AU237" i="1"/>
  <c r="AT237" i="1"/>
  <c r="AS237" i="1"/>
  <c r="AR237" i="1"/>
  <c r="AQ237" i="1"/>
  <c r="AP237" i="1"/>
  <c r="AO237" i="1"/>
  <c r="AN237" i="1"/>
  <c r="AM237" i="1"/>
  <c r="AL237" i="1"/>
  <c r="AK237" i="1"/>
  <c r="AJ237" i="1"/>
  <c r="AI237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P237" i="1"/>
  <c r="O237" i="1"/>
  <c r="N237" i="1"/>
  <c r="M237" i="1"/>
  <c r="L237" i="1"/>
  <c r="K237" i="1"/>
  <c r="BA236" i="1"/>
  <c r="AZ236" i="1"/>
  <c r="AY236" i="1"/>
  <c r="AX236" i="1"/>
  <c r="AW236" i="1"/>
  <c r="AV236" i="1"/>
  <c r="AU236" i="1"/>
  <c r="AT236" i="1"/>
  <c r="AS236" i="1"/>
  <c r="AR236" i="1"/>
  <c r="AQ236" i="1"/>
  <c r="AP236" i="1"/>
  <c r="AO236" i="1"/>
  <c r="AN236" i="1"/>
  <c r="AM236" i="1"/>
  <c r="AL236" i="1"/>
  <c r="AK236" i="1"/>
  <c r="AJ236" i="1"/>
  <c r="AI236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BA235" i="1"/>
  <c r="AZ235" i="1"/>
  <c r="AY235" i="1"/>
  <c r="AX235" i="1"/>
  <c r="AW235" i="1"/>
  <c r="AV235" i="1"/>
  <c r="AU235" i="1"/>
  <c r="AT235" i="1"/>
  <c r="AS235" i="1"/>
  <c r="AR235" i="1"/>
  <c r="AQ235" i="1"/>
  <c r="AP235" i="1"/>
  <c r="AO235" i="1"/>
  <c r="AN235" i="1"/>
  <c r="AM235" i="1"/>
  <c r="AL235" i="1"/>
  <c r="AK235" i="1"/>
  <c r="AJ235" i="1"/>
  <c r="AI235" i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BA234" i="1"/>
  <c r="AZ234" i="1"/>
  <c r="AY234" i="1"/>
  <c r="AX234" i="1"/>
  <c r="AW234" i="1"/>
  <c r="AV234" i="1"/>
  <c r="AU234" i="1"/>
  <c r="AT234" i="1"/>
  <c r="AS234" i="1"/>
  <c r="AR234" i="1"/>
  <c r="AQ234" i="1"/>
  <c r="AP234" i="1"/>
  <c r="AO234" i="1"/>
  <c r="AN234" i="1"/>
  <c r="AM234" i="1"/>
  <c r="AL234" i="1"/>
  <c r="AK234" i="1"/>
  <c r="AJ234" i="1"/>
  <c r="AI234" i="1"/>
  <c r="AH234" i="1"/>
  <c r="AG234" i="1"/>
  <c r="AF234" i="1"/>
  <c r="AE234" i="1"/>
  <c r="AD234" i="1"/>
  <c r="AC234" i="1"/>
  <c r="AB234" i="1"/>
  <c r="AA234" i="1"/>
  <c r="Z234" i="1"/>
  <c r="Y234" i="1"/>
  <c r="X234" i="1"/>
  <c r="W234" i="1"/>
  <c r="V234" i="1"/>
  <c r="U234" i="1"/>
  <c r="T234" i="1"/>
  <c r="S234" i="1"/>
  <c r="R234" i="1"/>
  <c r="Q234" i="1"/>
  <c r="P234" i="1"/>
  <c r="O234" i="1"/>
  <c r="N234" i="1"/>
  <c r="M234" i="1"/>
  <c r="L234" i="1"/>
  <c r="K234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BA231" i="1"/>
  <c r="AZ231" i="1"/>
  <c r="AY231" i="1"/>
  <c r="AX231" i="1"/>
  <c r="AW231" i="1"/>
  <c r="AV231" i="1"/>
  <c r="AU231" i="1"/>
  <c r="AT231" i="1"/>
  <c r="AS231" i="1"/>
  <c r="AR231" i="1"/>
  <c r="AQ231" i="1"/>
  <c r="AP231" i="1"/>
  <c r="AO231" i="1"/>
  <c r="AN231" i="1"/>
  <c r="AM231" i="1"/>
  <c r="AL231" i="1"/>
  <c r="AK231" i="1"/>
  <c r="AJ231" i="1"/>
  <c r="AI231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BA230" i="1"/>
  <c r="AZ230" i="1"/>
  <c r="AY230" i="1"/>
  <c r="AX230" i="1"/>
  <c r="AW230" i="1"/>
  <c r="AV230" i="1"/>
  <c r="AU230" i="1"/>
  <c r="AT230" i="1"/>
  <c r="AS230" i="1"/>
  <c r="AR230" i="1"/>
  <c r="AQ230" i="1"/>
  <c r="AP230" i="1"/>
  <c r="AO230" i="1"/>
  <c r="AN230" i="1"/>
  <c r="AM230" i="1"/>
  <c r="AL230" i="1"/>
  <c r="AK230" i="1"/>
  <c r="AJ230" i="1"/>
  <c r="AI230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BA229" i="1"/>
  <c r="AZ229" i="1"/>
  <c r="AY229" i="1"/>
  <c r="AX229" i="1"/>
  <c r="AW229" i="1"/>
  <c r="AV229" i="1"/>
  <c r="AU229" i="1"/>
  <c r="AT229" i="1"/>
  <c r="AS229" i="1"/>
  <c r="AR229" i="1"/>
  <c r="AQ229" i="1"/>
  <c r="AP229" i="1"/>
  <c r="AO229" i="1"/>
  <c r="AN229" i="1"/>
  <c r="AM229" i="1"/>
  <c r="AL229" i="1"/>
  <c r="AK229" i="1"/>
  <c r="AJ229" i="1"/>
  <c r="AI229" i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P229" i="1"/>
  <c r="O229" i="1"/>
  <c r="N229" i="1"/>
  <c r="M229" i="1"/>
  <c r="L229" i="1"/>
  <c r="K229" i="1"/>
  <c r="BA228" i="1"/>
  <c r="AZ228" i="1"/>
  <c r="AY228" i="1"/>
  <c r="AX228" i="1"/>
  <c r="AW228" i="1"/>
  <c r="AV228" i="1"/>
  <c r="AU228" i="1"/>
  <c r="AT228" i="1"/>
  <c r="AS228" i="1"/>
  <c r="AR228" i="1"/>
  <c r="AQ228" i="1"/>
  <c r="AP228" i="1"/>
  <c r="AO228" i="1"/>
  <c r="AN228" i="1"/>
  <c r="AM228" i="1"/>
  <c r="AL228" i="1"/>
  <c r="AK228" i="1"/>
  <c r="AJ228" i="1"/>
  <c r="AI228" i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P228" i="1"/>
  <c r="O228" i="1"/>
  <c r="N228" i="1"/>
  <c r="M228" i="1"/>
  <c r="L228" i="1"/>
  <c r="K228" i="1"/>
  <c r="BA227" i="1"/>
  <c r="AZ227" i="1"/>
  <c r="AY227" i="1"/>
  <c r="AX227" i="1"/>
  <c r="AW227" i="1"/>
  <c r="AV227" i="1"/>
  <c r="AU227" i="1"/>
  <c r="AT227" i="1"/>
  <c r="AS227" i="1"/>
  <c r="AR227" i="1"/>
  <c r="AQ227" i="1"/>
  <c r="AP227" i="1"/>
  <c r="AO227" i="1"/>
  <c r="AN227" i="1"/>
  <c r="AM227" i="1"/>
  <c r="AL227" i="1"/>
  <c r="AK227" i="1"/>
  <c r="AJ227" i="1"/>
  <c r="AI227" i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P227" i="1"/>
  <c r="O227" i="1"/>
  <c r="N227" i="1"/>
  <c r="M227" i="1"/>
  <c r="L227" i="1"/>
  <c r="K227" i="1"/>
  <c r="BA226" i="1"/>
  <c r="AZ226" i="1"/>
  <c r="AY226" i="1"/>
  <c r="AX226" i="1"/>
  <c r="AW226" i="1"/>
  <c r="AV226" i="1"/>
  <c r="AU226" i="1"/>
  <c r="AT226" i="1"/>
  <c r="AS226" i="1"/>
  <c r="AR226" i="1"/>
  <c r="AQ226" i="1"/>
  <c r="AP226" i="1"/>
  <c r="AO226" i="1"/>
  <c r="AN226" i="1"/>
  <c r="AM226" i="1"/>
  <c r="AL226" i="1"/>
  <c r="AK226" i="1"/>
  <c r="AJ226" i="1"/>
  <c r="AI226" i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P226" i="1"/>
  <c r="O226" i="1"/>
  <c r="N226" i="1"/>
  <c r="M226" i="1"/>
  <c r="L226" i="1"/>
  <c r="K226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BA223" i="1"/>
  <c r="AZ223" i="1"/>
  <c r="AY223" i="1"/>
  <c r="AX223" i="1"/>
  <c r="AW223" i="1"/>
  <c r="AV223" i="1"/>
  <c r="AU223" i="1"/>
  <c r="AT223" i="1"/>
  <c r="AS223" i="1"/>
  <c r="AR223" i="1"/>
  <c r="AQ223" i="1"/>
  <c r="AP223" i="1"/>
  <c r="AO223" i="1"/>
  <c r="AN223" i="1"/>
  <c r="AM223" i="1"/>
  <c r="AL223" i="1"/>
  <c r="AK223" i="1"/>
  <c r="AJ223" i="1"/>
  <c r="AI223" i="1"/>
  <c r="AH223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Q223" i="1"/>
  <c r="P223" i="1"/>
  <c r="O223" i="1"/>
  <c r="N223" i="1"/>
  <c r="M223" i="1"/>
  <c r="L223" i="1"/>
  <c r="K223" i="1"/>
  <c r="BA222" i="1"/>
  <c r="AZ222" i="1"/>
  <c r="AY222" i="1"/>
  <c r="AX222" i="1"/>
  <c r="AW222" i="1"/>
  <c r="AV222" i="1"/>
  <c r="AU222" i="1"/>
  <c r="AT222" i="1"/>
  <c r="AS222" i="1"/>
  <c r="AR222" i="1"/>
  <c r="AQ222" i="1"/>
  <c r="AP222" i="1"/>
  <c r="AO222" i="1"/>
  <c r="AN222" i="1"/>
  <c r="AM222" i="1"/>
  <c r="AL222" i="1"/>
  <c r="AK222" i="1"/>
  <c r="AJ222" i="1"/>
  <c r="AI222" i="1"/>
  <c r="AH222" i="1"/>
  <c r="AG222" i="1"/>
  <c r="AF222" i="1"/>
  <c r="AE222" i="1"/>
  <c r="AD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Q222" i="1"/>
  <c r="P222" i="1"/>
  <c r="O222" i="1"/>
  <c r="N222" i="1"/>
  <c r="M222" i="1"/>
  <c r="L222" i="1"/>
  <c r="K222" i="1"/>
  <c r="BA221" i="1"/>
  <c r="AZ221" i="1"/>
  <c r="AY221" i="1"/>
  <c r="AX221" i="1"/>
  <c r="AW221" i="1"/>
  <c r="AV221" i="1"/>
  <c r="AU221" i="1"/>
  <c r="AT221" i="1"/>
  <c r="AS221" i="1"/>
  <c r="AR221" i="1"/>
  <c r="AQ221" i="1"/>
  <c r="AP221" i="1"/>
  <c r="AO221" i="1"/>
  <c r="AN221" i="1"/>
  <c r="AM221" i="1"/>
  <c r="AL221" i="1"/>
  <c r="AK221" i="1"/>
  <c r="AJ221" i="1"/>
  <c r="AI221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BA220" i="1"/>
  <c r="AZ220" i="1"/>
  <c r="AY220" i="1"/>
  <c r="AX220" i="1"/>
  <c r="AW220" i="1"/>
  <c r="AV220" i="1"/>
  <c r="AU220" i="1"/>
  <c r="AT220" i="1"/>
  <c r="AS220" i="1"/>
  <c r="AR220" i="1"/>
  <c r="AQ220" i="1"/>
  <c r="AP220" i="1"/>
  <c r="AO220" i="1"/>
  <c r="AN220" i="1"/>
  <c r="AM220" i="1"/>
  <c r="AL220" i="1"/>
  <c r="AK220" i="1"/>
  <c r="AJ220" i="1"/>
  <c r="AI220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BA219" i="1"/>
  <c r="AZ219" i="1"/>
  <c r="AY219" i="1"/>
  <c r="AX219" i="1"/>
  <c r="AW219" i="1"/>
  <c r="AV219" i="1"/>
  <c r="AU219" i="1"/>
  <c r="AT219" i="1"/>
  <c r="AS219" i="1"/>
  <c r="AR219" i="1"/>
  <c r="AQ219" i="1"/>
  <c r="AP219" i="1"/>
  <c r="AO219" i="1"/>
  <c r="AN219" i="1"/>
  <c r="AM219" i="1"/>
  <c r="AL219" i="1"/>
  <c r="AK219" i="1"/>
  <c r="AJ219" i="1"/>
  <c r="AI219" i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P219" i="1"/>
  <c r="O219" i="1"/>
  <c r="N219" i="1"/>
  <c r="M219" i="1"/>
  <c r="L219" i="1"/>
  <c r="K219" i="1"/>
  <c r="BA218" i="1"/>
  <c r="AZ218" i="1"/>
  <c r="AY218" i="1"/>
  <c r="AX218" i="1"/>
  <c r="AW218" i="1"/>
  <c r="AV218" i="1"/>
  <c r="AU218" i="1"/>
  <c r="AT218" i="1"/>
  <c r="AS218" i="1"/>
  <c r="AR218" i="1"/>
  <c r="AQ218" i="1"/>
  <c r="AP218" i="1"/>
  <c r="AO218" i="1"/>
  <c r="AN218" i="1"/>
  <c r="AM218" i="1"/>
  <c r="AL218" i="1"/>
  <c r="AK218" i="1"/>
  <c r="AJ218" i="1"/>
  <c r="AI218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BA217" i="1"/>
  <c r="AZ217" i="1"/>
  <c r="AY217" i="1"/>
  <c r="AX217" i="1"/>
  <c r="AW217" i="1"/>
  <c r="AV217" i="1"/>
  <c r="AU217" i="1"/>
  <c r="AT217" i="1"/>
  <c r="AS217" i="1"/>
  <c r="AR217" i="1"/>
  <c r="AQ217" i="1"/>
  <c r="AP217" i="1"/>
  <c r="AO217" i="1"/>
  <c r="AN217" i="1"/>
  <c r="AM217" i="1"/>
  <c r="AL217" i="1"/>
  <c r="AK217" i="1"/>
  <c r="AJ217" i="1"/>
  <c r="AI217" i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P217" i="1"/>
  <c r="O217" i="1"/>
  <c r="N217" i="1"/>
  <c r="M217" i="1"/>
  <c r="L217" i="1"/>
  <c r="K217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BA213" i="1"/>
  <c r="AZ213" i="1"/>
  <c r="AY213" i="1"/>
  <c r="AX213" i="1"/>
  <c r="AW213" i="1"/>
  <c r="AV213" i="1"/>
  <c r="AU213" i="1"/>
  <c r="AT213" i="1"/>
  <c r="AS213" i="1"/>
  <c r="AR213" i="1"/>
  <c r="AQ213" i="1"/>
  <c r="AP213" i="1"/>
  <c r="AO213" i="1"/>
  <c r="AN213" i="1"/>
  <c r="AM213" i="1"/>
  <c r="AL213" i="1"/>
  <c r="AK213" i="1"/>
  <c r="AJ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BA212" i="1"/>
  <c r="AZ212" i="1"/>
  <c r="AY212" i="1"/>
  <c r="AX212" i="1"/>
  <c r="AW212" i="1"/>
  <c r="AV212" i="1"/>
  <c r="AU212" i="1"/>
  <c r="AT212" i="1"/>
  <c r="AS212" i="1"/>
  <c r="AR212" i="1"/>
  <c r="AQ212" i="1"/>
  <c r="AP212" i="1"/>
  <c r="AO212" i="1"/>
  <c r="AN212" i="1"/>
  <c r="AM212" i="1"/>
  <c r="AL212" i="1"/>
  <c r="AK212" i="1"/>
  <c r="AJ212" i="1"/>
  <c r="AI212" i="1"/>
  <c r="AH212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Q212" i="1"/>
  <c r="P212" i="1"/>
  <c r="O212" i="1"/>
  <c r="N212" i="1"/>
  <c r="M212" i="1"/>
  <c r="L212" i="1"/>
  <c r="K212" i="1"/>
  <c r="BA211" i="1"/>
  <c r="AZ211" i="1"/>
  <c r="AY211" i="1"/>
  <c r="AX211" i="1"/>
  <c r="AW211" i="1"/>
  <c r="AV211" i="1"/>
  <c r="AU211" i="1"/>
  <c r="AT211" i="1"/>
  <c r="AS211" i="1"/>
  <c r="AR211" i="1"/>
  <c r="AQ211" i="1"/>
  <c r="AP211" i="1"/>
  <c r="AO211" i="1"/>
  <c r="AN211" i="1"/>
  <c r="AM211" i="1"/>
  <c r="AL211" i="1"/>
  <c r="AK211" i="1"/>
  <c r="AJ211" i="1"/>
  <c r="AI211" i="1"/>
  <c r="AH211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Q211" i="1"/>
  <c r="P211" i="1"/>
  <c r="O211" i="1"/>
  <c r="N211" i="1"/>
  <c r="M211" i="1"/>
  <c r="L211" i="1"/>
  <c r="K211" i="1"/>
  <c r="BA210" i="1"/>
  <c r="AZ210" i="1"/>
  <c r="AY210" i="1"/>
  <c r="AX210" i="1"/>
  <c r="AW210" i="1"/>
  <c r="AV210" i="1"/>
  <c r="AU210" i="1"/>
  <c r="AT210" i="1"/>
  <c r="AS210" i="1"/>
  <c r="AR210" i="1"/>
  <c r="AQ210" i="1"/>
  <c r="AP210" i="1"/>
  <c r="AO210" i="1"/>
  <c r="AN210" i="1"/>
  <c r="AM210" i="1"/>
  <c r="AL210" i="1"/>
  <c r="AK210" i="1"/>
  <c r="AJ210" i="1"/>
  <c r="AI210" i="1"/>
  <c r="AH210" i="1"/>
  <c r="AG210" i="1"/>
  <c r="AF210" i="1"/>
  <c r="AE210" i="1"/>
  <c r="AD210" i="1"/>
  <c r="AC210" i="1"/>
  <c r="AB210" i="1"/>
  <c r="AA210" i="1"/>
  <c r="Z210" i="1"/>
  <c r="Y210" i="1"/>
  <c r="X210" i="1"/>
  <c r="W210" i="1"/>
  <c r="V210" i="1"/>
  <c r="U210" i="1"/>
  <c r="T210" i="1"/>
  <c r="S210" i="1"/>
  <c r="R210" i="1"/>
  <c r="Q210" i="1"/>
  <c r="P210" i="1"/>
  <c r="O210" i="1"/>
  <c r="N210" i="1"/>
  <c r="M210" i="1"/>
  <c r="L210" i="1"/>
  <c r="K210" i="1"/>
  <c r="BA209" i="1"/>
  <c r="AZ209" i="1"/>
  <c r="AY209" i="1"/>
  <c r="AX209" i="1"/>
  <c r="AW209" i="1"/>
  <c r="AV209" i="1"/>
  <c r="AU209" i="1"/>
  <c r="AT209" i="1"/>
  <c r="AS209" i="1"/>
  <c r="AR209" i="1"/>
  <c r="AQ209" i="1"/>
  <c r="AP209" i="1"/>
  <c r="AO209" i="1"/>
  <c r="AN209" i="1"/>
  <c r="AM209" i="1"/>
  <c r="AL209" i="1"/>
  <c r="AK209" i="1"/>
  <c r="AJ209" i="1"/>
  <c r="AI209" i="1"/>
  <c r="AH209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Q209" i="1"/>
  <c r="P209" i="1"/>
  <c r="O209" i="1"/>
  <c r="N209" i="1"/>
  <c r="M209" i="1"/>
  <c r="L209" i="1"/>
  <c r="K209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BA205" i="1"/>
  <c r="AZ205" i="1"/>
  <c r="AY205" i="1"/>
  <c r="AX205" i="1"/>
  <c r="AW205" i="1"/>
  <c r="AV205" i="1"/>
  <c r="AU205" i="1"/>
  <c r="AT205" i="1"/>
  <c r="AS205" i="1"/>
  <c r="AR205" i="1"/>
  <c r="AQ205" i="1"/>
  <c r="AP205" i="1"/>
  <c r="AO205" i="1"/>
  <c r="AN205" i="1"/>
  <c r="AM205" i="1"/>
  <c r="AL205" i="1"/>
  <c r="AK205" i="1"/>
  <c r="AJ205" i="1"/>
  <c r="AI205" i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P205" i="1"/>
  <c r="O205" i="1"/>
  <c r="N205" i="1"/>
  <c r="M205" i="1"/>
  <c r="L205" i="1"/>
  <c r="K205" i="1"/>
  <c r="BA204" i="1"/>
  <c r="AZ204" i="1"/>
  <c r="AY204" i="1"/>
  <c r="AX204" i="1"/>
  <c r="AW204" i="1"/>
  <c r="AV204" i="1"/>
  <c r="AU204" i="1"/>
  <c r="AT204" i="1"/>
  <c r="AS204" i="1"/>
  <c r="AR204" i="1"/>
  <c r="AQ204" i="1"/>
  <c r="AP204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BA203" i="1"/>
  <c r="AZ203" i="1"/>
  <c r="AY203" i="1"/>
  <c r="AX203" i="1"/>
  <c r="AW203" i="1"/>
  <c r="AV203" i="1"/>
  <c r="AU203" i="1"/>
  <c r="AT203" i="1"/>
  <c r="AS203" i="1"/>
  <c r="AR203" i="1"/>
  <c r="AQ203" i="1"/>
  <c r="AP203" i="1"/>
  <c r="AO203" i="1"/>
  <c r="AN203" i="1"/>
  <c r="AM203" i="1"/>
  <c r="AL203" i="1"/>
  <c r="AK203" i="1"/>
  <c r="AJ203" i="1"/>
  <c r="AI203" i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P203" i="1"/>
  <c r="O203" i="1"/>
  <c r="N203" i="1"/>
  <c r="M203" i="1"/>
  <c r="L203" i="1"/>
  <c r="K203" i="1"/>
  <c r="BA202" i="1"/>
  <c r="AZ202" i="1"/>
  <c r="AY202" i="1"/>
  <c r="AX202" i="1"/>
  <c r="AW202" i="1"/>
  <c r="AV202" i="1"/>
  <c r="AU202" i="1"/>
  <c r="AT202" i="1"/>
  <c r="AS202" i="1"/>
  <c r="AR202" i="1"/>
  <c r="AQ202" i="1"/>
  <c r="AP202" i="1"/>
  <c r="AO202" i="1"/>
  <c r="AN202" i="1"/>
  <c r="AM202" i="1"/>
  <c r="AL202" i="1"/>
  <c r="AK202" i="1"/>
  <c r="AJ202" i="1"/>
  <c r="AI202" i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BA198" i="1"/>
  <c r="AZ198" i="1"/>
  <c r="AY198" i="1"/>
  <c r="AX198" i="1"/>
  <c r="AW198" i="1"/>
  <c r="AV198" i="1"/>
  <c r="AU198" i="1"/>
  <c r="AT198" i="1"/>
  <c r="AS198" i="1"/>
  <c r="AR198" i="1"/>
  <c r="AQ198" i="1"/>
  <c r="AP198" i="1"/>
  <c r="AO198" i="1"/>
  <c r="AN198" i="1"/>
  <c r="AM198" i="1"/>
  <c r="AL198" i="1"/>
  <c r="AK198" i="1"/>
  <c r="AJ198" i="1"/>
  <c r="AI198" i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BA197" i="1"/>
  <c r="AZ197" i="1"/>
  <c r="AY197" i="1"/>
  <c r="AX197" i="1"/>
  <c r="AW197" i="1"/>
  <c r="AV197" i="1"/>
  <c r="AU197" i="1"/>
  <c r="AT197" i="1"/>
  <c r="AS197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BA196" i="1"/>
  <c r="AZ196" i="1"/>
  <c r="AY196" i="1"/>
  <c r="AX196" i="1"/>
  <c r="AW196" i="1"/>
  <c r="AV196" i="1"/>
  <c r="AU196" i="1"/>
  <c r="AT196" i="1"/>
  <c r="AS196" i="1"/>
  <c r="AR196" i="1"/>
  <c r="AQ196" i="1"/>
  <c r="AP196" i="1"/>
  <c r="AO196" i="1"/>
  <c r="AN196" i="1"/>
  <c r="AM196" i="1"/>
  <c r="AL196" i="1"/>
  <c r="AK196" i="1"/>
  <c r="AJ196" i="1"/>
  <c r="AI196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BA195" i="1"/>
  <c r="AZ195" i="1"/>
  <c r="AY195" i="1"/>
  <c r="AX195" i="1"/>
  <c r="AW195" i="1"/>
  <c r="AV195" i="1"/>
  <c r="AU195" i="1"/>
  <c r="AT195" i="1"/>
  <c r="AS195" i="1"/>
  <c r="AR195" i="1"/>
  <c r="AQ195" i="1"/>
  <c r="AP195" i="1"/>
  <c r="AO195" i="1"/>
  <c r="AN195" i="1"/>
  <c r="AM195" i="1"/>
  <c r="AL195" i="1"/>
  <c r="AK195" i="1"/>
  <c r="AJ195" i="1"/>
  <c r="AI195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BA191" i="1"/>
  <c r="AZ191" i="1"/>
  <c r="AY191" i="1"/>
  <c r="AX191" i="1"/>
  <c r="AW191" i="1"/>
  <c r="AV191" i="1"/>
  <c r="AU191" i="1"/>
  <c r="AT191" i="1"/>
  <c r="AS191" i="1"/>
  <c r="AR191" i="1"/>
  <c r="AQ191" i="1"/>
  <c r="AP191" i="1"/>
  <c r="AO191" i="1"/>
  <c r="AN191" i="1"/>
  <c r="AM191" i="1"/>
  <c r="AL191" i="1"/>
  <c r="AK191" i="1"/>
  <c r="AJ191" i="1"/>
  <c r="AI191" i="1"/>
  <c r="AH191" i="1"/>
  <c r="AG191" i="1"/>
  <c r="AF191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BA190" i="1"/>
  <c r="AZ190" i="1"/>
  <c r="AY190" i="1"/>
  <c r="AX190" i="1"/>
  <c r="AW190" i="1"/>
  <c r="AV190" i="1"/>
  <c r="AU190" i="1"/>
  <c r="AT190" i="1"/>
  <c r="AS190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BA189" i="1"/>
  <c r="AZ189" i="1"/>
  <c r="AY189" i="1"/>
  <c r="AX189" i="1"/>
  <c r="AW189" i="1"/>
  <c r="AV189" i="1"/>
  <c r="AU189" i="1"/>
  <c r="AT189" i="1"/>
  <c r="AS189" i="1"/>
  <c r="AR189" i="1"/>
  <c r="AQ189" i="1"/>
  <c r="AP189" i="1"/>
  <c r="AO189" i="1"/>
  <c r="AN189" i="1"/>
  <c r="AM189" i="1"/>
  <c r="AL189" i="1"/>
  <c r="AK189" i="1"/>
  <c r="AJ189" i="1"/>
  <c r="AI189" i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BA188" i="1"/>
  <c r="AZ188" i="1"/>
  <c r="AY188" i="1"/>
  <c r="AX188" i="1"/>
  <c r="AW188" i="1"/>
  <c r="AV188" i="1"/>
  <c r="AU188" i="1"/>
  <c r="AT188" i="1"/>
  <c r="AS188" i="1"/>
  <c r="AR188" i="1"/>
  <c r="AQ188" i="1"/>
  <c r="AP188" i="1"/>
  <c r="AO188" i="1"/>
  <c r="AN188" i="1"/>
  <c r="AM188" i="1"/>
  <c r="AL188" i="1"/>
  <c r="AK188" i="1"/>
  <c r="AJ188" i="1"/>
  <c r="AI188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BA187" i="1"/>
  <c r="AZ187" i="1"/>
  <c r="AY187" i="1"/>
  <c r="AX187" i="1"/>
  <c r="AW187" i="1"/>
  <c r="AV187" i="1"/>
  <c r="AU187" i="1"/>
  <c r="AT187" i="1"/>
  <c r="AS187" i="1"/>
  <c r="AR187" i="1"/>
  <c r="AQ187" i="1"/>
  <c r="AP187" i="1"/>
  <c r="AO187" i="1"/>
  <c r="AN187" i="1"/>
  <c r="AM187" i="1"/>
  <c r="AL187" i="1"/>
  <c r="AK187" i="1"/>
  <c r="AJ187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BA186" i="1"/>
  <c r="AZ186" i="1"/>
  <c r="AY186" i="1"/>
  <c r="AX186" i="1"/>
  <c r="AW186" i="1"/>
  <c r="AV186" i="1"/>
  <c r="AU186" i="1"/>
  <c r="AT186" i="1"/>
  <c r="AS186" i="1"/>
  <c r="AR186" i="1"/>
  <c r="AQ186" i="1"/>
  <c r="AP186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BA185" i="1"/>
  <c r="AZ185" i="1"/>
  <c r="AY185" i="1"/>
  <c r="AX185" i="1"/>
  <c r="AW185" i="1"/>
  <c r="AV185" i="1"/>
  <c r="AU185" i="1"/>
  <c r="AT185" i="1"/>
  <c r="AS185" i="1"/>
  <c r="AR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BA184" i="1"/>
  <c r="AZ184" i="1"/>
  <c r="AY184" i="1"/>
  <c r="AX184" i="1"/>
  <c r="AW184" i="1"/>
  <c r="AV184" i="1"/>
  <c r="AU184" i="1"/>
  <c r="AT184" i="1"/>
  <c r="AS184" i="1"/>
  <c r="AR184" i="1"/>
  <c r="AQ184" i="1"/>
  <c r="AP184" i="1"/>
  <c r="AO184" i="1"/>
  <c r="AN184" i="1"/>
  <c r="AM184" i="1"/>
  <c r="AL184" i="1"/>
  <c r="AK184" i="1"/>
  <c r="AJ184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BA183" i="1"/>
  <c r="AZ183" i="1"/>
  <c r="AY183" i="1"/>
  <c r="AX183" i="1"/>
  <c r="AW183" i="1"/>
  <c r="AV183" i="1"/>
  <c r="AU183" i="1"/>
  <c r="AT183" i="1"/>
  <c r="AS183" i="1"/>
  <c r="AR183" i="1"/>
  <c r="AQ183" i="1"/>
  <c r="AP183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BA182" i="1"/>
  <c r="AZ182" i="1"/>
  <c r="AY182" i="1"/>
  <c r="AX182" i="1"/>
  <c r="AW182" i="1"/>
  <c r="AV182" i="1"/>
  <c r="AU182" i="1"/>
  <c r="AT182" i="1"/>
  <c r="AS182" i="1"/>
  <c r="AR182" i="1"/>
  <c r="AQ182" i="1"/>
  <c r="AP182" i="1"/>
  <c r="AO182" i="1"/>
  <c r="AN182" i="1"/>
  <c r="AM182" i="1"/>
  <c r="AL182" i="1"/>
  <c r="AK182" i="1"/>
  <c r="AJ182" i="1"/>
  <c r="AI182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BA181" i="1"/>
  <c r="AZ181" i="1"/>
  <c r="AY181" i="1"/>
  <c r="AX181" i="1"/>
  <c r="AW181" i="1"/>
  <c r="AV181" i="1"/>
  <c r="AU181" i="1"/>
  <c r="AT181" i="1"/>
  <c r="AS181" i="1"/>
  <c r="AR181" i="1"/>
  <c r="AQ181" i="1"/>
  <c r="AP181" i="1"/>
  <c r="AO181" i="1"/>
  <c r="AN181" i="1"/>
  <c r="AM181" i="1"/>
  <c r="AL181" i="1"/>
  <c r="AK181" i="1"/>
  <c r="AJ181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BA180" i="1"/>
  <c r="AZ180" i="1"/>
  <c r="AY180" i="1"/>
  <c r="AX180" i="1"/>
  <c r="AW180" i="1"/>
  <c r="AV180" i="1"/>
  <c r="AU180" i="1"/>
  <c r="AT180" i="1"/>
  <c r="AS180" i="1"/>
  <c r="AR180" i="1"/>
  <c r="AQ180" i="1"/>
  <c r="AP180" i="1"/>
  <c r="AO180" i="1"/>
  <c r="AN180" i="1"/>
  <c r="AM180" i="1"/>
  <c r="AL180" i="1"/>
  <c r="AK180" i="1"/>
  <c r="AJ180" i="1"/>
  <c r="AI180" i="1"/>
  <c r="AH180" i="1"/>
  <c r="AG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BA179" i="1"/>
  <c r="AZ179" i="1"/>
  <c r="AY179" i="1"/>
  <c r="AX179" i="1"/>
  <c r="AW179" i="1"/>
  <c r="AV179" i="1"/>
  <c r="AU179" i="1"/>
  <c r="AT179" i="1"/>
  <c r="AS179" i="1"/>
  <c r="AR179" i="1"/>
  <c r="AQ179" i="1"/>
  <c r="AP179" i="1"/>
  <c r="AO179" i="1"/>
  <c r="AN179" i="1"/>
  <c r="AM179" i="1"/>
  <c r="AL179" i="1"/>
  <c r="AK179" i="1"/>
  <c r="AJ179" i="1"/>
  <c r="AI179" i="1"/>
  <c r="AH179" i="1"/>
  <c r="AG179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BA178" i="1"/>
  <c r="AZ178" i="1"/>
  <c r="AY178" i="1"/>
  <c r="AX178" i="1"/>
  <c r="AW178" i="1"/>
  <c r="AV178" i="1"/>
  <c r="AU178" i="1"/>
  <c r="AT178" i="1"/>
  <c r="AS178" i="1"/>
  <c r="AR178" i="1"/>
  <c r="AQ178" i="1"/>
  <c r="AP178" i="1"/>
  <c r="AO178" i="1"/>
  <c r="AN178" i="1"/>
  <c r="AM178" i="1"/>
  <c r="AL178" i="1"/>
  <c r="AK178" i="1"/>
  <c r="AJ178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BA177" i="1"/>
  <c r="AZ177" i="1"/>
  <c r="AY177" i="1"/>
  <c r="AX177" i="1"/>
  <c r="AW177" i="1"/>
  <c r="AV177" i="1"/>
  <c r="AU177" i="1"/>
  <c r="AT177" i="1"/>
  <c r="AS177" i="1"/>
  <c r="AR177" i="1"/>
  <c r="AQ177" i="1"/>
  <c r="AP177" i="1"/>
  <c r="AO177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BA176" i="1"/>
  <c r="AZ176" i="1"/>
  <c r="AY176" i="1"/>
  <c r="AX176" i="1"/>
  <c r="AW176" i="1"/>
  <c r="AV176" i="1"/>
  <c r="AU176" i="1"/>
  <c r="AT176" i="1"/>
  <c r="AS176" i="1"/>
  <c r="AR176" i="1"/>
  <c r="AQ176" i="1"/>
  <c r="AP176" i="1"/>
  <c r="AO176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BA175" i="1"/>
  <c r="AZ175" i="1"/>
  <c r="AY175" i="1"/>
  <c r="AX175" i="1"/>
  <c r="AW175" i="1"/>
  <c r="AV175" i="1"/>
  <c r="AU175" i="1"/>
  <c r="AT175" i="1"/>
  <c r="AS175" i="1"/>
  <c r="AR175" i="1"/>
  <c r="AQ175" i="1"/>
  <c r="AP175" i="1"/>
  <c r="AO175" i="1"/>
  <c r="AN175" i="1"/>
  <c r="AM175" i="1"/>
  <c r="AL175" i="1"/>
  <c r="AK175" i="1"/>
  <c r="AJ175" i="1"/>
  <c r="AI175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BA174" i="1"/>
  <c r="AZ174" i="1"/>
  <c r="AY174" i="1"/>
  <c r="AX174" i="1"/>
  <c r="AW174" i="1"/>
  <c r="AV174" i="1"/>
  <c r="AU174" i="1"/>
  <c r="AT174" i="1"/>
  <c r="AS174" i="1"/>
  <c r="AR174" i="1"/>
  <c r="AQ174" i="1"/>
  <c r="AP174" i="1"/>
  <c r="AO174" i="1"/>
  <c r="AN174" i="1"/>
  <c r="AM174" i="1"/>
  <c r="AL174" i="1"/>
  <c r="AK174" i="1"/>
  <c r="AJ174" i="1"/>
  <c r="AI174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BA173" i="1"/>
  <c r="AZ173" i="1"/>
  <c r="AY173" i="1"/>
  <c r="AX173" i="1"/>
  <c r="AW173" i="1"/>
  <c r="AV173" i="1"/>
  <c r="AU173" i="1"/>
  <c r="AT173" i="1"/>
  <c r="AS173" i="1"/>
  <c r="AR173" i="1"/>
  <c r="AQ173" i="1"/>
  <c r="AP173" i="1"/>
  <c r="AO173" i="1"/>
  <c r="AN173" i="1"/>
  <c r="AM173" i="1"/>
  <c r="AL173" i="1"/>
  <c r="AK173" i="1"/>
  <c r="AJ173" i="1"/>
  <c r="AI173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BA172" i="1"/>
  <c r="AZ172" i="1"/>
  <c r="AY172" i="1"/>
  <c r="AX172" i="1"/>
  <c r="AW172" i="1"/>
  <c r="AV172" i="1"/>
  <c r="AU172" i="1"/>
  <c r="AT172" i="1"/>
  <c r="AS172" i="1"/>
  <c r="AR172" i="1"/>
  <c r="AQ172" i="1"/>
  <c r="AP172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BA171" i="1"/>
  <c r="AZ171" i="1"/>
  <c r="AY171" i="1"/>
  <c r="AX171" i="1"/>
  <c r="AW171" i="1"/>
  <c r="AV171" i="1"/>
  <c r="AU171" i="1"/>
  <c r="AT171" i="1"/>
  <c r="AS171" i="1"/>
  <c r="AR171" i="1"/>
  <c r="AQ171" i="1"/>
  <c r="AP171" i="1"/>
  <c r="AO171" i="1"/>
  <c r="AN171" i="1"/>
  <c r="AM171" i="1"/>
  <c r="AL171" i="1"/>
  <c r="AK171" i="1"/>
  <c r="AJ171" i="1"/>
  <c r="AI171" i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BA170" i="1"/>
  <c r="AZ170" i="1"/>
  <c r="AY170" i="1"/>
  <c r="AX170" i="1"/>
  <c r="AW170" i="1"/>
  <c r="AV170" i="1"/>
  <c r="AU170" i="1"/>
  <c r="AT170" i="1"/>
  <c r="AS170" i="1"/>
  <c r="AR170" i="1"/>
  <c r="AQ170" i="1"/>
  <c r="AP170" i="1"/>
  <c r="AO170" i="1"/>
  <c r="AN170" i="1"/>
  <c r="AM170" i="1"/>
  <c r="AL170" i="1"/>
  <c r="AK170" i="1"/>
  <c r="AJ170" i="1"/>
  <c r="AI170" i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BA169" i="1"/>
  <c r="AZ169" i="1"/>
  <c r="AY169" i="1"/>
  <c r="AX169" i="1"/>
  <c r="AW169" i="1"/>
  <c r="AV169" i="1"/>
  <c r="AU169" i="1"/>
  <c r="AT169" i="1"/>
  <c r="AS169" i="1"/>
  <c r="AR169" i="1"/>
  <c r="AQ169" i="1"/>
  <c r="AP169" i="1"/>
  <c r="AO169" i="1"/>
  <c r="AN169" i="1"/>
  <c r="AM169" i="1"/>
  <c r="AL169" i="1"/>
  <c r="AK169" i="1"/>
  <c r="AJ169" i="1"/>
  <c r="AI169" i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BA168" i="1"/>
  <c r="AZ168" i="1"/>
  <c r="AY168" i="1"/>
  <c r="AX168" i="1"/>
  <c r="AW168" i="1"/>
  <c r="AV168" i="1"/>
  <c r="AU168" i="1"/>
  <c r="AT168" i="1"/>
  <c r="AS168" i="1"/>
  <c r="AR168" i="1"/>
  <c r="AQ168" i="1"/>
  <c r="AP168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BA167" i="1"/>
  <c r="AZ167" i="1"/>
  <c r="AY167" i="1"/>
  <c r="AX167" i="1"/>
  <c r="AW167" i="1"/>
  <c r="AV167" i="1"/>
  <c r="AU167" i="1"/>
  <c r="AT167" i="1"/>
  <c r="AS167" i="1"/>
  <c r="AR167" i="1"/>
  <c r="AQ167" i="1"/>
  <c r="AP167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BA166" i="1"/>
  <c r="AZ166" i="1"/>
  <c r="AY166" i="1"/>
  <c r="AX166" i="1"/>
  <c r="AW166" i="1"/>
  <c r="AV166" i="1"/>
  <c r="AU166" i="1"/>
  <c r="AT166" i="1"/>
  <c r="AS166" i="1"/>
  <c r="AR166" i="1"/>
  <c r="AQ166" i="1"/>
  <c r="AP166" i="1"/>
  <c r="AO166" i="1"/>
  <c r="AN166" i="1"/>
  <c r="AM166" i="1"/>
  <c r="AL166" i="1"/>
  <c r="AK166" i="1"/>
  <c r="AJ166" i="1"/>
  <c r="AI166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BA165" i="1"/>
  <c r="AZ165" i="1"/>
  <c r="AY165" i="1"/>
  <c r="AX165" i="1"/>
  <c r="AW165" i="1"/>
  <c r="AV165" i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BA164" i="1"/>
  <c r="AZ164" i="1"/>
  <c r="AY164" i="1"/>
  <c r="AX164" i="1"/>
  <c r="AW164" i="1"/>
  <c r="AV164" i="1"/>
  <c r="AU164" i="1"/>
  <c r="AT164" i="1"/>
  <c r="AS164" i="1"/>
  <c r="AR164" i="1"/>
  <c r="AQ164" i="1"/>
  <c r="AP164" i="1"/>
  <c r="AO164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BA163" i="1"/>
  <c r="AZ163" i="1"/>
  <c r="AY163" i="1"/>
  <c r="AX163" i="1"/>
  <c r="AW163" i="1"/>
  <c r="AV163" i="1"/>
  <c r="AU163" i="1"/>
  <c r="AT163" i="1"/>
  <c r="AS163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BA162" i="1"/>
  <c r="AZ162" i="1"/>
  <c r="AY162" i="1"/>
  <c r="AX162" i="1"/>
  <c r="AW162" i="1"/>
  <c r="AV162" i="1"/>
  <c r="AU162" i="1"/>
  <c r="AT162" i="1"/>
  <c r="AS162" i="1"/>
  <c r="AR162" i="1"/>
  <c r="AQ162" i="1"/>
  <c r="AP162" i="1"/>
  <c r="AO162" i="1"/>
  <c r="AN162" i="1"/>
  <c r="AM162" i="1"/>
  <c r="AL162" i="1"/>
  <c r="AK162" i="1"/>
  <c r="AJ162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BA161" i="1"/>
  <c r="AZ161" i="1"/>
  <c r="AY161" i="1"/>
  <c r="AX161" i="1"/>
  <c r="AW161" i="1"/>
  <c r="AV161" i="1"/>
  <c r="AU161" i="1"/>
  <c r="AT161" i="1"/>
  <c r="AS161" i="1"/>
  <c r="AR161" i="1"/>
  <c r="AQ161" i="1"/>
  <c r="AP161" i="1"/>
  <c r="AO161" i="1"/>
  <c r="AN161" i="1"/>
  <c r="AM161" i="1"/>
  <c r="AL161" i="1"/>
  <c r="AK161" i="1"/>
  <c r="AJ161" i="1"/>
  <c r="AI161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BA160" i="1"/>
  <c r="AZ160" i="1"/>
  <c r="AY160" i="1"/>
  <c r="AX160" i="1"/>
  <c r="AW160" i="1"/>
  <c r="AV160" i="1"/>
  <c r="AU160" i="1"/>
  <c r="AT160" i="1"/>
  <c r="AS160" i="1"/>
  <c r="AR160" i="1"/>
  <c r="AQ160" i="1"/>
  <c r="AP160" i="1"/>
  <c r="AO160" i="1"/>
  <c r="AN160" i="1"/>
  <c r="AM160" i="1"/>
  <c r="AL160" i="1"/>
  <c r="AK160" i="1"/>
  <c r="AJ160" i="1"/>
  <c r="AI160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BA159" i="1"/>
  <c r="AZ159" i="1"/>
  <c r="AY159" i="1"/>
  <c r="AX159" i="1"/>
  <c r="AW159" i="1"/>
  <c r="AV159" i="1"/>
  <c r="AU159" i="1"/>
  <c r="AT159" i="1"/>
  <c r="AS159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BA158" i="1"/>
  <c r="AZ158" i="1"/>
  <c r="AY158" i="1"/>
  <c r="AX158" i="1"/>
  <c r="AW158" i="1"/>
  <c r="AV158" i="1"/>
  <c r="AU158" i="1"/>
  <c r="AT158" i="1"/>
  <c r="AS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BA157" i="1"/>
  <c r="AZ157" i="1"/>
  <c r="AY157" i="1"/>
  <c r="AX157" i="1"/>
  <c r="AW157" i="1"/>
  <c r="AV157" i="1"/>
  <c r="AU157" i="1"/>
  <c r="AT157" i="1"/>
  <c r="AS157" i="1"/>
  <c r="AR157" i="1"/>
  <c r="AQ157" i="1"/>
  <c r="AP157" i="1"/>
  <c r="AO157" i="1"/>
  <c r="AN157" i="1"/>
  <c r="AM157" i="1"/>
  <c r="AL157" i="1"/>
  <c r="AK157" i="1"/>
  <c r="AJ157" i="1"/>
  <c r="AI157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BA156" i="1"/>
  <c r="AZ156" i="1"/>
  <c r="AY156" i="1"/>
  <c r="AX156" i="1"/>
  <c r="AW156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BA155" i="1"/>
  <c r="AZ155" i="1"/>
  <c r="AY155" i="1"/>
  <c r="AX155" i="1"/>
  <c r="AW155" i="1"/>
  <c r="AV155" i="1"/>
  <c r="AU155" i="1"/>
  <c r="AT155" i="1"/>
  <c r="AS155" i="1"/>
  <c r="AR155" i="1"/>
  <c r="AQ155" i="1"/>
  <c r="AP155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BA154" i="1"/>
  <c r="AZ154" i="1"/>
  <c r="AY154" i="1"/>
  <c r="AX154" i="1"/>
  <c r="AW154" i="1"/>
  <c r="AV154" i="1"/>
  <c r="AU154" i="1"/>
  <c r="AT154" i="1"/>
  <c r="AS154" i="1"/>
  <c r="AR154" i="1"/>
  <c r="AQ154" i="1"/>
  <c r="AP154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BA153" i="1"/>
  <c r="AZ153" i="1"/>
  <c r="AY153" i="1"/>
  <c r="AX153" i="1"/>
  <c r="AW153" i="1"/>
  <c r="AV153" i="1"/>
  <c r="AU153" i="1"/>
  <c r="AT153" i="1"/>
  <c r="AS153" i="1"/>
  <c r="AR153" i="1"/>
  <c r="AQ153" i="1"/>
  <c r="AP153" i="1"/>
  <c r="AO153" i="1"/>
  <c r="AN153" i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BA152" i="1"/>
  <c r="AZ152" i="1"/>
  <c r="AY152" i="1"/>
  <c r="AX152" i="1"/>
  <c r="AW152" i="1"/>
  <c r="AV152" i="1"/>
  <c r="AU152" i="1"/>
  <c r="AT152" i="1"/>
  <c r="AS152" i="1"/>
  <c r="AR152" i="1"/>
  <c r="AQ152" i="1"/>
  <c r="AP152" i="1"/>
  <c r="AO152" i="1"/>
  <c r="AN152" i="1"/>
  <c r="AM152" i="1"/>
  <c r="AL152" i="1"/>
  <c r="AK152" i="1"/>
  <c r="AJ152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BA151" i="1"/>
  <c r="AZ151" i="1"/>
  <c r="AY151" i="1"/>
  <c r="AX151" i="1"/>
  <c r="AW151" i="1"/>
  <c r="AV151" i="1"/>
  <c r="AU151" i="1"/>
  <c r="AT151" i="1"/>
  <c r="AS151" i="1"/>
  <c r="AR151" i="1"/>
  <c r="AQ151" i="1"/>
  <c r="AP151" i="1"/>
  <c r="AO151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BA150" i="1"/>
  <c r="AZ150" i="1"/>
  <c r="AY150" i="1"/>
  <c r="AX150" i="1"/>
  <c r="AW150" i="1"/>
  <c r="AV150" i="1"/>
  <c r="AU150" i="1"/>
  <c r="AT150" i="1"/>
  <c r="AS150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BA149" i="1"/>
  <c r="AZ149" i="1"/>
  <c r="AY149" i="1"/>
  <c r="AX149" i="1"/>
  <c r="AW149" i="1"/>
  <c r="AV149" i="1"/>
  <c r="AU149" i="1"/>
  <c r="AT149" i="1"/>
  <c r="AS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BA148" i="1"/>
  <c r="AZ148" i="1"/>
  <c r="AY148" i="1"/>
  <c r="AX148" i="1"/>
  <c r="AW148" i="1"/>
  <c r="AV148" i="1"/>
  <c r="AU148" i="1"/>
  <c r="AT148" i="1"/>
  <c r="AS148" i="1"/>
  <c r="AR148" i="1"/>
  <c r="AQ148" i="1"/>
  <c r="AP148" i="1"/>
  <c r="AO148" i="1"/>
  <c r="AN148" i="1"/>
  <c r="AM148" i="1"/>
  <c r="AL148" i="1"/>
  <c r="AK148" i="1"/>
  <c r="AJ148" i="1"/>
  <c r="AI148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BA147" i="1"/>
  <c r="AZ147" i="1"/>
  <c r="AY147" i="1"/>
  <c r="AX147" i="1"/>
  <c r="AW147" i="1"/>
  <c r="AV147" i="1"/>
  <c r="AU147" i="1"/>
  <c r="AT147" i="1"/>
  <c r="AS147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BA146" i="1"/>
  <c r="AZ146" i="1"/>
  <c r="AY146" i="1"/>
  <c r="AX146" i="1"/>
  <c r="AW146" i="1"/>
  <c r="AV146" i="1"/>
  <c r="AU146" i="1"/>
  <c r="AT146" i="1"/>
  <c r="AS146" i="1"/>
  <c r="AR146" i="1"/>
  <c r="AQ146" i="1"/>
  <c r="AP146" i="1"/>
  <c r="AO146" i="1"/>
  <c r="AN146" i="1"/>
  <c r="AM146" i="1"/>
  <c r="AL146" i="1"/>
  <c r="AK146" i="1"/>
  <c r="AJ146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BA145" i="1"/>
  <c r="AZ145" i="1"/>
  <c r="AY145" i="1"/>
  <c r="AX145" i="1"/>
  <c r="AW145" i="1"/>
  <c r="AV145" i="1"/>
  <c r="AU145" i="1"/>
  <c r="AT145" i="1"/>
  <c r="AS145" i="1"/>
  <c r="AR145" i="1"/>
  <c r="AQ145" i="1"/>
  <c r="AP145" i="1"/>
  <c r="AO145" i="1"/>
  <c r="AN145" i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BA144" i="1"/>
  <c r="AZ144" i="1"/>
  <c r="AY144" i="1"/>
  <c r="AX144" i="1"/>
  <c r="AW144" i="1"/>
  <c r="AV144" i="1"/>
  <c r="AU144" i="1"/>
  <c r="AT144" i="1"/>
  <c r="AS144" i="1"/>
  <c r="AR144" i="1"/>
  <c r="AQ144" i="1"/>
  <c r="AP144" i="1"/>
  <c r="AO144" i="1"/>
  <c r="AN144" i="1"/>
  <c r="AM144" i="1"/>
  <c r="AL144" i="1"/>
  <c r="AK144" i="1"/>
  <c r="AJ144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BA143" i="1"/>
  <c r="AZ143" i="1"/>
  <c r="AY143" i="1"/>
  <c r="AX143" i="1"/>
  <c r="AW143" i="1"/>
  <c r="AV143" i="1"/>
  <c r="AU143" i="1"/>
  <c r="AT143" i="1"/>
  <c r="AS143" i="1"/>
  <c r="AR143" i="1"/>
  <c r="AQ143" i="1"/>
  <c r="AP143" i="1"/>
  <c r="AO143" i="1"/>
  <c r="AN143" i="1"/>
  <c r="AM143" i="1"/>
  <c r="AL143" i="1"/>
  <c r="AK143" i="1"/>
  <c r="AJ143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BA142" i="1"/>
  <c r="AZ142" i="1"/>
  <c r="AY142" i="1"/>
  <c r="AX142" i="1"/>
  <c r="AW142" i="1"/>
  <c r="AV142" i="1"/>
  <c r="AU142" i="1"/>
  <c r="AT142" i="1"/>
  <c r="AS142" i="1"/>
  <c r="AR142" i="1"/>
  <c r="AQ142" i="1"/>
  <c r="AP142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BA141" i="1"/>
  <c r="AZ141" i="1"/>
  <c r="AY141" i="1"/>
  <c r="AX141" i="1"/>
  <c r="AW141" i="1"/>
  <c r="AV141" i="1"/>
  <c r="AU141" i="1"/>
  <c r="AT141" i="1"/>
  <c r="AS141" i="1"/>
  <c r="AR141" i="1"/>
  <c r="AQ141" i="1"/>
  <c r="AP141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BA140" i="1"/>
  <c r="AZ140" i="1"/>
  <c r="AY140" i="1"/>
  <c r="AX140" i="1"/>
  <c r="AW140" i="1"/>
  <c r="AV140" i="1"/>
  <c r="AU140" i="1"/>
  <c r="AT140" i="1"/>
  <c r="AS140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BA139" i="1"/>
  <c r="AZ139" i="1"/>
  <c r="AY139" i="1"/>
  <c r="AX139" i="1"/>
  <c r="AW139" i="1"/>
  <c r="AV139" i="1"/>
  <c r="AU139" i="1"/>
  <c r="AT139" i="1"/>
  <c r="AS139" i="1"/>
  <c r="AR139" i="1"/>
  <c r="AQ139" i="1"/>
  <c r="AP139" i="1"/>
  <c r="AO139" i="1"/>
  <c r="AN139" i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BA137" i="1"/>
  <c r="AZ137" i="1"/>
  <c r="AY137" i="1"/>
  <c r="AX137" i="1"/>
  <c r="AW137" i="1"/>
  <c r="AV137" i="1"/>
  <c r="AU137" i="1"/>
  <c r="AT137" i="1"/>
  <c r="AS137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BA136" i="1"/>
  <c r="AZ136" i="1"/>
  <c r="AY136" i="1"/>
  <c r="AX136" i="1"/>
  <c r="AW136" i="1"/>
  <c r="AV136" i="1"/>
  <c r="AU136" i="1"/>
  <c r="AT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BA135" i="1"/>
  <c r="AZ135" i="1"/>
  <c r="AY135" i="1"/>
  <c r="AX135" i="1"/>
  <c r="AW135" i="1"/>
  <c r="AV135" i="1"/>
  <c r="AU135" i="1"/>
  <c r="AT135" i="1"/>
  <c r="AS135" i="1"/>
  <c r="AR135" i="1"/>
  <c r="AQ135" i="1"/>
  <c r="AP135" i="1"/>
  <c r="AO135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BA134" i="1"/>
  <c r="AZ134" i="1"/>
  <c r="AY134" i="1"/>
  <c r="AX134" i="1"/>
  <c r="AW134" i="1"/>
  <c r="AV134" i="1"/>
  <c r="AU134" i="1"/>
  <c r="AT134" i="1"/>
  <c r="AS134" i="1"/>
  <c r="AR134" i="1"/>
  <c r="AQ134" i="1"/>
  <c r="AP134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BA133" i="1"/>
  <c r="AZ133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BA132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BA131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BA130" i="1"/>
  <c r="AZ130" i="1"/>
  <c r="AY130" i="1"/>
  <c r="AX130" i="1"/>
  <c r="AW130" i="1"/>
  <c r="AV130" i="1"/>
  <c r="AU130" i="1"/>
  <c r="AT130" i="1"/>
  <c r="AS130" i="1"/>
  <c r="AR130" i="1"/>
  <c r="AQ130" i="1"/>
  <c r="AP130" i="1"/>
  <c r="AO130" i="1"/>
  <c r="AN130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BA129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BA128" i="1"/>
  <c r="AZ128" i="1"/>
  <c r="AY128" i="1"/>
  <c r="AX128" i="1"/>
  <c r="AW128" i="1"/>
  <c r="AV128" i="1"/>
  <c r="AU128" i="1"/>
  <c r="AT128" i="1"/>
  <c r="AS128" i="1"/>
  <c r="AR128" i="1"/>
  <c r="AQ128" i="1"/>
  <c r="AP128" i="1"/>
  <c r="AO128" i="1"/>
  <c r="AN128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BA127" i="1"/>
  <c r="AZ127" i="1"/>
  <c r="AY127" i="1"/>
  <c r="AX127" i="1"/>
  <c r="AW127" i="1"/>
  <c r="AV127" i="1"/>
  <c r="AU127" i="1"/>
  <c r="AT127" i="1"/>
  <c r="AS127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BA126" i="1"/>
  <c r="AZ126" i="1"/>
  <c r="AY126" i="1"/>
  <c r="AX126" i="1"/>
  <c r="AW126" i="1"/>
  <c r="AV126" i="1"/>
  <c r="AU126" i="1"/>
  <c r="AT126" i="1"/>
  <c r="AS126" i="1"/>
  <c r="AR126" i="1"/>
  <c r="AQ126" i="1"/>
  <c r="AP126" i="1"/>
  <c r="AO126" i="1"/>
  <c r="AN126" i="1"/>
  <c r="AM126" i="1"/>
  <c r="AL126" i="1"/>
  <c r="AK126" i="1"/>
  <c r="AJ126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BA125" i="1"/>
  <c r="AZ125" i="1"/>
  <c r="AY125" i="1"/>
  <c r="AX125" i="1"/>
  <c r="AW125" i="1"/>
  <c r="AV125" i="1"/>
  <c r="AU125" i="1"/>
  <c r="AT125" i="1"/>
  <c r="AS125" i="1"/>
  <c r="AR125" i="1"/>
  <c r="AQ125" i="1"/>
  <c r="AP125" i="1"/>
  <c r="AO125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BA124" i="1"/>
  <c r="AZ124" i="1"/>
  <c r="AY124" i="1"/>
  <c r="AX124" i="1"/>
  <c r="AW124" i="1"/>
  <c r="AV124" i="1"/>
  <c r="AU124" i="1"/>
  <c r="AT124" i="1"/>
  <c r="AS124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BA123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BA122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BA121" i="1"/>
  <c r="AZ121" i="1"/>
  <c r="AY121" i="1"/>
  <c r="AX121" i="1"/>
  <c r="AW121" i="1"/>
  <c r="AV121" i="1"/>
  <c r="AU121" i="1"/>
  <c r="AT121" i="1"/>
  <c r="AS121" i="1"/>
  <c r="AR121" i="1"/>
  <c r="AQ121" i="1"/>
  <c r="AP121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BA120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BA119" i="1"/>
  <c r="AZ119" i="1"/>
  <c r="AY119" i="1"/>
  <c r="AX119" i="1"/>
  <c r="AW119" i="1"/>
  <c r="AV119" i="1"/>
  <c r="AU119" i="1"/>
  <c r="AT119" i="1"/>
  <c r="AS119" i="1"/>
  <c r="AR119" i="1"/>
  <c r="AQ119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BA118" i="1"/>
  <c r="AZ118" i="1"/>
  <c r="AY118" i="1"/>
  <c r="AX118" i="1"/>
  <c r="AW118" i="1"/>
  <c r="AV118" i="1"/>
  <c r="AU118" i="1"/>
  <c r="AT118" i="1"/>
  <c r="AS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BA117" i="1"/>
  <c r="AZ117" i="1"/>
  <c r="AY117" i="1"/>
  <c r="AX117" i="1"/>
  <c r="AW117" i="1"/>
  <c r="AV117" i="1"/>
  <c r="AU117" i="1"/>
  <c r="AT117" i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BA116" i="1"/>
  <c r="AZ116" i="1"/>
  <c r="AY116" i="1"/>
  <c r="AX116" i="1"/>
  <c r="AW116" i="1"/>
  <c r="AV116" i="1"/>
  <c r="AU116" i="1"/>
  <c r="AT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BA115" i="1"/>
  <c r="AZ115" i="1"/>
  <c r="AY115" i="1"/>
  <c r="AX115" i="1"/>
  <c r="AW115" i="1"/>
  <c r="AV115" i="1"/>
  <c r="AU115" i="1"/>
  <c r="AT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BA112" i="1"/>
  <c r="AZ112" i="1"/>
  <c r="AY112" i="1"/>
  <c r="AX112" i="1"/>
  <c r="AW112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BA110" i="1"/>
  <c r="AZ110" i="1"/>
  <c r="AY110" i="1"/>
  <c r="AX110" i="1"/>
  <c r="AW110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BA109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BA108" i="1"/>
  <c r="AZ108" i="1"/>
  <c r="AY108" i="1"/>
  <c r="AX108" i="1"/>
  <c r="AW108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BA107" i="1"/>
  <c r="AZ107" i="1"/>
  <c r="AY107" i="1"/>
  <c r="AX107" i="1"/>
  <c r="AW107" i="1"/>
  <c r="AV107" i="1"/>
  <c r="AU107" i="1"/>
  <c r="AT107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BA103" i="1"/>
  <c r="AZ103" i="1"/>
  <c r="AY103" i="1"/>
  <c r="AX103" i="1"/>
  <c r="AW103" i="1"/>
  <c r="AV103" i="1"/>
  <c r="AU103" i="1"/>
  <c r="AT103" i="1"/>
  <c r="AS103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BA101" i="1"/>
  <c r="AZ101" i="1"/>
  <c r="AY101" i="1"/>
  <c r="AX101" i="1"/>
  <c r="AW101" i="1"/>
  <c r="AV101" i="1"/>
  <c r="AU101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BA100" i="1"/>
  <c r="AZ100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BA99" i="1"/>
  <c r="AZ99" i="1"/>
  <c r="AY99" i="1"/>
  <c r="AX99" i="1"/>
  <c r="AW99" i="1"/>
  <c r="AV99" i="1"/>
  <c r="AU99" i="1"/>
  <c r="AT99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BA98" i="1"/>
  <c r="AZ98" i="1"/>
  <c r="AY98" i="1"/>
  <c r="AX98" i="1"/>
  <c r="AW98" i="1"/>
  <c r="AV98" i="1"/>
  <c r="AU98" i="1"/>
  <c r="AT98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BA97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BA94" i="1"/>
  <c r="AZ94" i="1"/>
  <c r="AY94" i="1"/>
  <c r="AX94" i="1"/>
  <c r="AW94" i="1"/>
  <c r="AV94" i="1"/>
  <c r="AU94" i="1"/>
  <c r="AT94" i="1"/>
  <c r="AS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BA92" i="1"/>
  <c r="AZ92" i="1"/>
  <c r="AY92" i="1"/>
  <c r="AX92" i="1"/>
  <c r="AW92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BA91" i="1"/>
  <c r="AZ91" i="1"/>
  <c r="AY91" i="1"/>
  <c r="AX91" i="1"/>
  <c r="AW91" i="1"/>
  <c r="AV91" i="1"/>
  <c r="AU91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BA89" i="1"/>
  <c r="AZ89" i="1"/>
  <c r="AY89" i="1"/>
  <c r="AX89" i="1"/>
  <c r="AW89" i="1"/>
  <c r="AV89" i="1"/>
  <c r="AU89" i="1"/>
  <c r="AT89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BA88" i="1"/>
  <c r="AZ88" i="1"/>
  <c r="AY88" i="1"/>
  <c r="AX88" i="1"/>
  <c r="AW88" i="1"/>
  <c r="AV88" i="1"/>
  <c r="AU88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BA85" i="1"/>
  <c r="AZ85" i="1"/>
  <c r="AY85" i="1"/>
  <c r="AX85" i="1"/>
  <c r="AW85" i="1"/>
  <c r="AV85" i="1"/>
  <c r="AU85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BA83" i="1"/>
  <c r="AZ83" i="1"/>
  <c r="AY83" i="1"/>
  <c r="AX83" i="1"/>
  <c r="AW83" i="1"/>
  <c r="AV83" i="1"/>
  <c r="AU83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BA82" i="1"/>
  <c r="AZ82" i="1"/>
  <c r="AY82" i="1"/>
  <c r="AX82" i="1"/>
  <c r="AW82" i="1"/>
  <c r="AV82" i="1"/>
  <c r="AU82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BA81" i="1"/>
  <c r="AZ81" i="1"/>
  <c r="AY81" i="1"/>
  <c r="AX81" i="1"/>
  <c r="AW81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BA76" i="1"/>
  <c r="AZ76" i="1"/>
  <c r="AY76" i="1"/>
  <c r="AX76" i="1"/>
  <c r="AW76" i="1"/>
  <c r="AV76" i="1"/>
  <c r="AU76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BA74" i="1"/>
  <c r="AZ74" i="1"/>
  <c r="AY74" i="1"/>
  <c r="AX74" i="1"/>
  <c r="AW74" i="1"/>
  <c r="AV74" i="1"/>
  <c r="AU74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BA72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BA71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BA70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BA67" i="1"/>
  <c r="AZ67" i="1"/>
  <c r="AY67" i="1"/>
  <c r="AX67" i="1"/>
  <c r="AW67" i="1"/>
  <c r="AV67" i="1"/>
  <c r="AU67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D300" i="3" l="1"/>
  <c r="D299" i="3"/>
  <c r="D298" i="3"/>
  <c r="D297" i="3"/>
  <c r="D296" i="3"/>
  <c r="D295" i="3"/>
  <c r="D294" i="3"/>
  <c r="D293" i="3"/>
  <c r="D292" i="3"/>
  <c r="D291" i="3"/>
  <c r="D290" i="3"/>
  <c r="D289" i="3"/>
  <c r="E300" i="3"/>
  <c r="C299" i="3"/>
  <c r="A298" i="3"/>
  <c r="E296" i="3"/>
  <c r="C295" i="3"/>
  <c r="A294" i="3"/>
  <c r="E292" i="3"/>
  <c r="C291" i="3"/>
  <c r="A290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C300" i="3"/>
  <c r="A299" i="3"/>
  <c r="E297" i="3"/>
  <c r="C296" i="3"/>
  <c r="A295" i="3"/>
  <c r="E293" i="3"/>
  <c r="C292" i="3"/>
  <c r="A291" i="3"/>
  <c r="E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A300" i="3"/>
  <c r="E298" i="3"/>
  <c r="C297" i="3"/>
  <c r="A296" i="3"/>
  <c r="E294" i="3"/>
  <c r="C293" i="3"/>
  <c r="A292" i="3"/>
  <c r="E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E299" i="3"/>
  <c r="C298" i="3"/>
  <c r="A297" i="3"/>
  <c r="E295" i="3"/>
  <c r="C294" i="3"/>
  <c r="A293" i="3"/>
  <c r="E291" i="3"/>
  <c r="C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E161" i="3"/>
  <c r="E158" i="3"/>
  <c r="E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E96" i="3"/>
  <c r="A95" i="3"/>
  <c r="C94" i="3"/>
  <c r="D93" i="3"/>
  <c r="E92" i="3"/>
  <c r="A91" i="3"/>
  <c r="C90" i="3"/>
  <c r="D89" i="3"/>
  <c r="E88" i="3"/>
  <c r="A87" i="3"/>
  <c r="C86" i="3"/>
  <c r="D85" i="3"/>
  <c r="E84" i="3"/>
  <c r="A83" i="3"/>
  <c r="C82" i="3"/>
  <c r="D81" i="3"/>
  <c r="E80" i="3"/>
  <c r="A79" i="3"/>
  <c r="C78" i="3"/>
  <c r="D77" i="3"/>
  <c r="E76" i="3"/>
  <c r="A75" i="3"/>
  <c r="C74" i="3"/>
  <c r="D73" i="3"/>
  <c r="E72" i="3"/>
  <c r="A71" i="3"/>
  <c r="C70" i="3"/>
  <c r="D69" i="3"/>
  <c r="E68" i="3"/>
  <c r="A67" i="3"/>
  <c r="C66" i="3"/>
  <c r="D65" i="3"/>
  <c r="E64" i="3"/>
  <c r="A63" i="3"/>
  <c r="C62" i="3"/>
  <c r="D61" i="3"/>
  <c r="E60" i="3"/>
  <c r="A59" i="3"/>
  <c r="C58" i="3"/>
  <c r="D57" i="3"/>
  <c r="E56" i="3"/>
  <c r="A55" i="3"/>
  <c r="C54" i="3"/>
  <c r="D53" i="3"/>
  <c r="E52" i="3"/>
  <c r="A51" i="3"/>
  <c r="C50" i="3"/>
  <c r="D49" i="3"/>
  <c r="E48" i="3"/>
  <c r="A47" i="3"/>
  <c r="C46" i="3"/>
  <c r="D45" i="3"/>
  <c r="E44" i="3"/>
  <c r="A43" i="3"/>
  <c r="C42" i="3"/>
  <c r="D41" i="3"/>
  <c r="E40" i="3"/>
  <c r="A39" i="3"/>
  <c r="C38" i="3"/>
  <c r="D37" i="3"/>
  <c r="E36" i="3"/>
  <c r="A35" i="3"/>
  <c r="C34" i="3"/>
  <c r="D33" i="3"/>
  <c r="E32" i="3"/>
  <c r="A31" i="3"/>
  <c r="C30" i="3"/>
  <c r="D29" i="3"/>
  <c r="E28" i="3"/>
  <c r="A27" i="3"/>
  <c r="C26" i="3"/>
  <c r="D25" i="3"/>
  <c r="E24" i="3"/>
  <c r="A23" i="3"/>
  <c r="C22" i="3"/>
  <c r="D21" i="3"/>
  <c r="E20" i="3"/>
  <c r="A19" i="3"/>
  <c r="C18" i="3"/>
  <c r="D17" i="3"/>
  <c r="E16" i="3"/>
  <c r="A15" i="3"/>
  <c r="C14" i="3"/>
  <c r="D13" i="3"/>
  <c r="E12" i="3"/>
  <c r="E160" i="3"/>
  <c r="D158" i="3"/>
  <c r="D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D96" i="3"/>
  <c r="E95" i="3"/>
  <c r="A94" i="3"/>
  <c r="C93" i="3"/>
  <c r="D92" i="3"/>
  <c r="E91" i="3"/>
  <c r="A90" i="3"/>
  <c r="C89" i="3"/>
  <c r="D88" i="3"/>
  <c r="E87" i="3"/>
  <c r="A86" i="3"/>
  <c r="C85" i="3"/>
  <c r="D84" i="3"/>
  <c r="E83" i="3"/>
  <c r="A82" i="3"/>
  <c r="C81" i="3"/>
  <c r="D80" i="3"/>
  <c r="E79" i="3"/>
  <c r="A78" i="3"/>
  <c r="C77" i="3"/>
  <c r="D76" i="3"/>
  <c r="E75" i="3"/>
  <c r="A74" i="3"/>
  <c r="C73" i="3"/>
  <c r="D72" i="3"/>
  <c r="E71" i="3"/>
  <c r="A70" i="3"/>
  <c r="C69" i="3"/>
  <c r="D68" i="3"/>
  <c r="E67" i="3"/>
  <c r="A66" i="3"/>
  <c r="C65" i="3"/>
  <c r="D64" i="3"/>
  <c r="E63" i="3"/>
  <c r="A62" i="3"/>
  <c r="C61" i="3"/>
  <c r="D60" i="3"/>
  <c r="E59" i="3"/>
  <c r="A58" i="3"/>
  <c r="C57" i="3"/>
  <c r="D56" i="3"/>
  <c r="E55" i="3"/>
  <c r="A54" i="3"/>
  <c r="C53" i="3"/>
  <c r="D52" i="3"/>
  <c r="E51" i="3"/>
  <c r="A50" i="3"/>
  <c r="C49" i="3"/>
  <c r="D48" i="3"/>
  <c r="E47" i="3"/>
  <c r="A46" i="3"/>
  <c r="C45" i="3"/>
  <c r="D44" i="3"/>
  <c r="E43" i="3"/>
  <c r="A42" i="3"/>
  <c r="C41" i="3"/>
  <c r="D40" i="3"/>
  <c r="E39" i="3"/>
  <c r="A38" i="3"/>
  <c r="C37" i="3"/>
  <c r="D36" i="3"/>
  <c r="E35" i="3"/>
  <c r="A34" i="3"/>
  <c r="C33" i="3"/>
  <c r="D32" i="3"/>
  <c r="E31" i="3"/>
  <c r="A30" i="3"/>
  <c r="C29" i="3"/>
  <c r="D28" i="3"/>
  <c r="E27" i="3"/>
  <c r="A26" i="3"/>
  <c r="C25" i="3"/>
  <c r="D24" i="3"/>
  <c r="E23" i="3"/>
  <c r="A22" i="3"/>
  <c r="C21" i="3"/>
  <c r="D20" i="3"/>
  <c r="E19" i="3"/>
  <c r="A18" i="3"/>
  <c r="C17" i="3"/>
  <c r="D16" i="3"/>
  <c r="E15" i="3"/>
  <c r="A14" i="3"/>
  <c r="E159" i="3"/>
  <c r="E157" i="3"/>
  <c r="C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C96" i="3"/>
  <c r="D95" i="3"/>
  <c r="E94" i="3"/>
  <c r="A93" i="3"/>
  <c r="C92" i="3"/>
  <c r="D91" i="3"/>
  <c r="E90" i="3"/>
  <c r="A89" i="3"/>
  <c r="C88" i="3"/>
  <c r="D87" i="3"/>
  <c r="E86" i="3"/>
  <c r="A85" i="3"/>
  <c r="C84" i="3"/>
  <c r="D83" i="3"/>
  <c r="E82" i="3"/>
  <c r="A81" i="3"/>
  <c r="C80" i="3"/>
  <c r="D79" i="3"/>
  <c r="E78" i="3"/>
  <c r="A77" i="3"/>
  <c r="C76" i="3"/>
  <c r="D75" i="3"/>
  <c r="E74" i="3"/>
  <c r="A73" i="3"/>
  <c r="C72" i="3"/>
  <c r="D71" i="3"/>
  <c r="E70" i="3"/>
  <c r="A69" i="3"/>
  <c r="C68" i="3"/>
  <c r="D67" i="3"/>
  <c r="E66" i="3"/>
  <c r="A65" i="3"/>
  <c r="C64" i="3"/>
  <c r="D63" i="3"/>
  <c r="E62" i="3"/>
  <c r="A61" i="3"/>
  <c r="C60" i="3"/>
  <c r="D59" i="3"/>
  <c r="E58" i="3"/>
  <c r="A57" i="3"/>
  <c r="C56" i="3"/>
  <c r="D55" i="3"/>
  <c r="E54" i="3"/>
  <c r="A53" i="3"/>
  <c r="C52" i="3"/>
  <c r="D51" i="3"/>
  <c r="E50" i="3"/>
  <c r="A49" i="3"/>
  <c r="C48" i="3"/>
  <c r="D47" i="3"/>
  <c r="E46" i="3"/>
  <c r="A45" i="3"/>
  <c r="C44" i="3"/>
  <c r="D43" i="3"/>
  <c r="E42" i="3"/>
  <c r="A41" i="3"/>
  <c r="C40" i="3"/>
  <c r="D39" i="3"/>
  <c r="E38" i="3"/>
  <c r="A37" i="3"/>
  <c r="C36" i="3"/>
  <c r="D35" i="3"/>
  <c r="E34" i="3"/>
  <c r="A33" i="3"/>
  <c r="C32" i="3"/>
  <c r="D31" i="3"/>
  <c r="E30" i="3"/>
  <c r="A29" i="3"/>
  <c r="C28" i="3"/>
  <c r="D27" i="3"/>
  <c r="E26" i="3"/>
  <c r="A25" i="3"/>
  <c r="C24" i="3"/>
  <c r="D23" i="3"/>
  <c r="E22" i="3"/>
  <c r="A21" i="3"/>
  <c r="C20" i="3"/>
  <c r="D19" i="3"/>
  <c r="E18" i="3"/>
  <c r="A17" i="3"/>
  <c r="C16" i="3"/>
  <c r="D15" i="3"/>
  <c r="E14" i="3"/>
  <c r="A13" i="3"/>
  <c r="C12" i="3"/>
  <c r="D11" i="3"/>
  <c r="E10" i="3"/>
  <c r="D159" i="3"/>
  <c r="D157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A96" i="3"/>
  <c r="C95" i="3"/>
  <c r="D94" i="3"/>
  <c r="E93" i="3"/>
  <c r="A92" i="3"/>
  <c r="C91" i="3"/>
  <c r="D90" i="3"/>
  <c r="E89" i="3"/>
  <c r="A88" i="3"/>
  <c r="C87" i="3"/>
  <c r="D86" i="3"/>
  <c r="E85" i="3"/>
  <c r="A84" i="3"/>
  <c r="C83" i="3"/>
  <c r="D82" i="3"/>
  <c r="E81" i="3"/>
  <c r="A80" i="3"/>
  <c r="C79" i="3"/>
  <c r="D78" i="3"/>
  <c r="E77" i="3"/>
  <c r="A76" i="3"/>
  <c r="C75" i="3"/>
  <c r="D74" i="3"/>
  <c r="E73" i="3"/>
  <c r="A72" i="3"/>
  <c r="C71" i="3"/>
  <c r="D70" i="3"/>
  <c r="E69" i="3"/>
  <c r="A68" i="3"/>
  <c r="C67" i="3"/>
  <c r="D66" i="3"/>
  <c r="E65" i="3"/>
  <c r="A64" i="3"/>
  <c r="C63" i="3"/>
  <c r="D62" i="3"/>
  <c r="E61" i="3"/>
  <c r="A60" i="3"/>
  <c r="C59" i="3"/>
  <c r="D58" i="3"/>
  <c r="E57" i="3"/>
  <c r="A56" i="3"/>
  <c r="C55" i="3"/>
  <c r="D54" i="3"/>
  <c r="E53" i="3"/>
  <c r="A52" i="3"/>
  <c r="C51" i="3"/>
  <c r="D50" i="3"/>
  <c r="E49" i="3"/>
  <c r="A48" i="3"/>
  <c r="C47" i="3"/>
  <c r="D46" i="3"/>
  <c r="E45" i="3"/>
  <c r="A44" i="3"/>
  <c r="C43" i="3"/>
  <c r="D42" i="3"/>
  <c r="E41" i="3"/>
  <c r="A40" i="3"/>
  <c r="C39" i="3"/>
  <c r="D38" i="3"/>
  <c r="E37" i="3"/>
  <c r="A36" i="3"/>
  <c r="C35" i="3"/>
  <c r="D34" i="3"/>
  <c r="E33" i="3"/>
  <c r="A32" i="3"/>
  <c r="C31" i="3"/>
  <c r="D30" i="3"/>
  <c r="E29" i="3"/>
  <c r="A28" i="3"/>
  <c r="C27" i="3"/>
  <c r="D26" i="3"/>
  <c r="E25" i="3"/>
  <c r="A24" i="3"/>
  <c r="C23" i="3"/>
  <c r="D22" i="3"/>
  <c r="E21" i="3"/>
  <c r="A20" i="3"/>
  <c r="C19" i="3"/>
  <c r="D18" i="3"/>
  <c r="E17" i="3"/>
  <c r="A16" i="3"/>
  <c r="C15" i="3"/>
  <c r="D14" i="3"/>
  <c r="E13" i="3"/>
  <c r="A12" i="3"/>
  <c r="C11" i="3"/>
  <c r="D10" i="3"/>
  <c r="C13" i="3"/>
  <c r="E9" i="3"/>
  <c r="A8" i="3"/>
  <c r="C7" i="3"/>
  <c r="D6" i="3"/>
  <c r="D12" i="3"/>
  <c r="C10" i="3"/>
  <c r="D9" i="3"/>
  <c r="E8" i="3"/>
  <c r="A7" i="3"/>
  <c r="C6" i="3"/>
  <c r="E11" i="3"/>
  <c r="A10" i="3"/>
  <c r="C9" i="3"/>
  <c r="D8" i="3"/>
  <c r="E7" i="3"/>
  <c r="A6" i="3"/>
  <c r="A11" i="3"/>
  <c r="A9" i="3"/>
  <c r="C8" i="3"/>
  <c r="D7" i="3"/>
  <c r="E6" i="3"/>
  <c r="D300" i="2"/>
  <c r="B299" i="2"/>
  <c r="D298" i="2"/>
  <c r="B297" i="2"/>
  <c r="D296" i="2"/>
  <c r="B295" i="2"/>
  <c r="D294" i="2"/>
  <c r="B293" i="2"/>
  <c r="D292" i="2"/>
  <c r="B291" i="2"/>
  <c r="D290" i="2"/>
  <c r="B289" i="2"/>
  <c r="D288" i="2"/>
  <c r="B287" i="2"/>
  <c r="D286" i="2"/>
  <c r="B285" i="2"/>
  <c r="D284" i="2"/>
  <c r="B283" i="2"/>
  <c r="D282" i="2"/>
  <c r="B281" i="2"/>
  <c r="D280" i="2"/>
  <c r="B279" i="2"/>
  <c r="D278" i="2"/>
  <c r="B277" i="2"/>
  <c r="D276" i="2"/>
  <c r="B275" i="2"/>
  <c r="D274" i="2"/>
  <c r="B273" i="2"/>
  <c r="D272" i="2"/>
  <c r="B271" i="2"/>
  <c r="D270" i="2"/>
  <c r="B269" i="2"/>
  <c r="D268" i="2"/>
  <c r="B267" i="2"/>
  <c r="D266" i="2"/>
  <c r="B265" i="2"/>
  <c r="D264" i="2"/>
  <c r="B263" i="2"/>
  <c r="D262" i="2"/>
  <c r="B261" i="2"/>
  <c r="D260" i="2"/>
  <c r="B259" i="2"/>
  <c r="D258" i="2"/>
  <c r="B257" i="2"/>
  <c r="D256" i="2"/>
  <c r="B255" i="2"/>
  <c r="D254" i="2"/>
  <c r="B253" i="2"/>
  <c r="D252" i="2"/>
  <c r="B251" i="2"/>
  <c r="D250" i="2"/>
  <c r="B249" i="2"/>
  <c r="D248" i="2"/>
  <c r="B247" i="2"/>
  <c r="D246" i="2"/>
  <c r="B245" i="2"/>
  <c r="D244" i="2"/>
  <c r="B243" i="2"/>
  <c r="D242" i="2"/>
  <c r="B241" i="2"/>
  <c r="D240" i="2"/>
  <c r="B239" i="2"/>
  <c r="D238" i="2"/>
  <c r="B237" i="2"/>
  <c r="D236" i="2"/>
  <c r="B235" i="2"/>
  <c r="D234" i="2"/>
  <c r="B233" i="2"/>
  <c r="D232" i="2"/>
  <c r="B231" i="2"/>
  <c r="D230" i="2"/>
  <c r="B229" i="2"/>
  <c r="D228" i="2"/>
  <c r="B227" i="2"/>
  <c r="D226" i="2"/>
  <c r="B225" i="2"/>
  <c r="D224" i="2"/>
  <c r="B223" i="2"/>
  <c r="D222" i="2"/>
  <c r="B221" i="2"/>
  <c r="D220" i="2"/>
  <c r="B219" i="2"/>
  <c r="D218" i="2"/>
  <c r="B217" i="2"/>
  <c r="D216" i="2"/>
  <c r="B215" i="2"/>
  <c r="D214" i="2"/>
  <c r="B213" i="2"/>
  <c r="D212" i="2"/>
  <c r="B211" i="2"/>
  <c r="D210" i="2"/>
  <c r="B209" i="2"/>
  <c r="D208" i="2"/>
  <c r="B207" i="2"/>
  <c r="D206" i="2"/>
  <c r="B205" i="2"/>
  <c r="D204" i="2"/>
  <c r="B203" i="2"/>
  <c r="D202" i="2"/>
  <c r="B201" i="2"/>
  <c r="D200" i="2"/>
  <c r="B199" i="2"/>
  <c r="D198" i="2"/>
  <c r="B197" i="2"/>
  <c r="D196" i="2"/>
  <c r="C300" i="2"/>
  <c r="A299" i="2"/>
  <c r="C298" i="2"/>
  <c r="A297" i="2"/>
  <c r="C296" i="2"/>
  <c r="A295" i="2"/>
  <c r="C294" i="2"/>
  <c r="A293" i="2"/>
  <c r="C292" i="2"/>
  <c r="A291" i="2"/>
  <c r="C290" i="2"/>
  <c r="A289" i="2"/>
  <c r="C288" i="2"/>
  <c r="A287" i="2"/>
  <c r="C286" i="2"/>
  <c r="A285" i="2"/>
  <c r="C284" i="2"/>
  <c r="A283" i="2"/>
  <c r="C282" i="2"/>
  <c r="A281" i="2"/>
  <c r="C280" i="2"/>
  <c r="A279" i="2"/>
  <c r="C278" i="2"/>
  <c r="A277" i="2"/>
  <c r="C276" i="2"/>
  <c r="A275" i="2"/>
  <c r="C274" i="2"/>
  <c r="A273" i="2"/>
  <c r="C272" i="2"/>
  <c r="A271" i="2"/>
  <c r="C270" i="2"/>
  <c r="A269" i="2"/>
  <c r="C268" i="2"/>
  <c r="A267" i="2"/>
  <c r="C266" i="2"/>
  <c r="A265" i="2"/>
  <c r="C264" i="2"/>
  <c r="A263" i="2"/>
  <c r="C262" i="2"/>
  <c r="A261" i="2"/>
  <c r="C260" i="2"/>
  <c r="A259" i="2"/>
  <c r="C258" i="2"/>
  <c r="A257" i="2"/>
  <c r="C256" i="2"/>
  <c r="A255" i="2"/>
  <c r="C254" i="2"/>
  <c r="A253" i="2"/>
  <c r="C252" i="2"/>
  <c r="A251" i="2"/>
  <c r="C250" i="2"/>
  <c r="A249" i="2"/>
  <c r="C248" i="2"/>
  <c r="A247" i="2"/>
  <c r="C246" i="2"/>
  <c r="A245" i="2"/>
  <c r="C244" i="2"/>
  <c r="A243" i="2"/>
  <c r="C242" i="2"/>
  <c r="A241" i="2"/>
  <c r="C240" i="2"/>
  <c r="A239" i="2"/>
  <c r="C238" i="2"/>
  <c r="A237" i="2"/>
  <c r="C236" i="2"/>
  <c r="A235" i="2"/>
  <c r="C234" i="2"/>
  <c r="A233" i="2"/>
  <c r="C232" i="2"/>
  <c r="A231" i="2"/>
  <c r="C230" i="2"/>
  <c r="A229" i="2"/>
  <c r="C228" i="2"/>
  <c r="A227" i="2"/>
  <c r="C226" i="2"/>
  <c r="A225" i="2"/>
  <c r="C224" i="2"/>
  <c r="A223" i="2"/>
  <c r="C222" i="2"/>
  <c r="A221" i="2"/>
  <c r="C220" i="2"/>
  <c r="B300" i="2"/>
  <c r="D299" i="2"/>
  <c r="B298" i="2"/>
  <c r="D297" i="2"/>
  <c r="B296" i="2"/>
  <c r="D295" i="2"/>
  <c r="B294" i="2"/>
  <c r="D293" i="2"/>
  <c r="B292" i="2"/>
  <c r="D291" i="2"/>
  <c r="B290" i="2"/>
  <c r="D289" i="2"/>
  <c r="B288" i="2"/>
  <c r="D287" i="2"/>
  <c r="B286" i="2"/>
  <c r="D285" i="2"/>
  <c r="B284" i="2"/>
  <c r="D283" i="2"/>
  <c r="B282" i="2"/>
  <c r="D281" i="2"/>
  <c r="B280" i="2"/>
  <c r="D279" i="2"/>
  <c r="B278" i="2"/>
  <c r="D277" i="2"/>
  <c r="B276" i="2"/>
  <c r="D275" i="2"/>
  <c r="B274" i="2"/>
  <c r="D273" i="2"/>
  <c r="B272" i="2"/>
  <c r="D271" i="2"/>
  <c r="B270" i="2"/>
  <c r="D269" i="2"/>
  <c r="B268" i="2"/>
  <c r="D267" i="2"/>
  <c r="B266" i="2"/>
  <c r="D265" i="2"/>
  <c r="B264" i="2"/>
  <c r="D263" i="2"/>
  <c r="B262" i="2"/>
  <c r="D261" i="2"/>
  <c r="B260" i="2"/>
  <c r="D259" i="2"/>
  <c r="B258" i="2"/>
  <c r="D257" i="2"/>
  <c r="B256" i="2"/>
  <c r="D255" i="2"/>
  <c r="B254" i="2"/>
  <c r="D253" i="2"/>
  <c r="B252" i="2"/>
  <c r="D251" i="2"/>
  <c r="B250" i="2"/>
  <c r="D249" i="2"/>
  <c r="B248" i="2"/>
  <c r="D247" i="2"/>
  <c r="B246" i="2"/>
  <c r="D245" i="2"/>
  <c r="B244" i="2"/>
  <c r="D243" i="2"/>
  <c r="B242" i="2"/>
  <c r="D241" i="2"/>
  <c r="B240" i="2"/>
  <c r="D239" i="2"/>
  <c r="B238" i="2"/>
  <c r="D237" i="2"/>
  <c r="B236" i="2"/>
  <c r="D235" i="2"/>
  <c r="B234" i="2"/>
  <c r="D233" i="2"/>
  <c r="B232" i="2"/>
  <c r="D231" i="2"/>
  <c r="B230" i="2"/>
  <c r="D229" i="2"/>
  <c r="B228" i="2"/>
  <c r="D227" i="2"/>
  <c r="B226" i="2"/>
  <c r="D225" i="2"/>
  <c r="B224" i="2"/>
  <c r="D223" i="2"/>
  <c r="B222" i="2"/>
  <c r="D221" i="2"/>
  <c r="B220" i="2"/>
  <c r="D219" i="2"/>
  <c r="B218" i="2"/>
  <c r="D217" i="2"/>
  <c r="B216" i="2"/>
  <c r="D215" i="2"/>
  <c r="B214" i="2"/>
  <c r="D213" i="2"/>
  <c r="B212" i="2"/>
  <c r="D211" i="2"/>
  <c r="B210" i="2"/>
  <c r="D209" i="2"/>
  <c r="B208" i="2"/>
  <c r="D207" i="2"/>
  <c r="B206" i="2"/>
  <c r="D205" i="2"/>
  <c r="B204" i="2"/>
  <c r="D203" i="2"/>
  <c r="B202" i="2"/>
  <c r="D201" i="2"/>
  <c r="B200" i="2"/>
  <c r="D199" i="2"/>
  <c r="B198" i="2"/>
  <c r="D197" i="2"/>
  <c r="B196" i="2"/>
  <c r="D195" i="2"/>
  <c r="A300" i="2"/>
  <c r="C299" i="2"/>
  <c r="A298" i="2"/>
  <c r="C297" i="2"/>
  <c r="A296" i="2"/>
  <c r="C295" i="2"/>
  <c r="A294" i="2"/>
  <c r="C293" i="2"/>
  <c r="A292" i="2"/>
  <c r="C291" i="2"/>
  <c r="A290" i="2"/>
  <c r="C289" i="2"/>
  <c r="A288" i="2"/>
  <c r="C287" i="2"/>
  <c r="A286" i="2"/>
  <c r="C285" i="2"/>
  <c r="A284" i="2"/>
  <c r="C283" i="2"/>
  <c r="A282" i="2"/>
  <c r="C281" i="2"/>
  <c r="A280" i="2"/>
  <c r="C279" i="2"/>
  <c r="A278" i="2"/>
  <c r="C277" i="2"/>
  <c r="A276" i="2"/>
  <c r="C275" i="2"/>
  <c r="A274" i="2"/>
  <c r="C273" i="2"/>
  <c r="A272" i="2"/>
  <c r="C271" i="2"/>
  <c r="A270" i="2"/>
  <c r="C269" i="2"/>
  <c r="A268" i="2"/>
  <c r="C267" i="2"/>
  <c r="A266" i="2"/>
  <c r="C265" i="2"/>
  <c r="A264" i="2"/>
  <c r="C263" i="2"/>
  <c r="A262" i="2"/>
  <c r="C261" i="2"/>
  <c r="A260" i="2"/>
  <c r="C259" i="2"/>
  <c r="A258" i="2"/>
  <c r="C257" i="2"/>
  <c r="A256" i="2"/>
  <c r="C255" i="2"/>
  <c r="A254" i="2"/>
  <c r="C253" i="2"/>
  <c r="A252" i="2"/>
  <c r="C251" i="2"/>
  <c r="A250" i="2"/>
  <c r="C249" i="2"/>
  <c r="A248" i="2"/>
  <c r="C247" i="2"/>
  <c r="A246" i="2"/>
  <c r="C245" i="2"/>
  <c r="A244" i="2"/>
  <c r="C243" i="2"/>
  <c r="A242" i="2"/>
  <c r="C241" i="2"/>
  <c r="A240" i="2"/>
  <c r="C239" i="2"/>
  <c r="A238" i="2"/>
  <c r="C237" i="2"/>
  <c r="A236" i="2"/>
  <c r="C235" i="2"/>
  <c r="A234" i="2"/>
  <c r="C233" i="2"/>
  <c r="A232" i="2"/>
  <c r="C231" i="2"/>
  <c r="A230" i="2"/>
  <c r="C229" i="2"/>
  <c r="A228" i="2"/>
  <c r="C227" i="2"/>
  <c r="A226" i="2"/>
  <c r="C225" i="2"/>
  <c r="A224" i="2"/>
  <c r="C223" i="2"/>
  <c r="A222" i="2"/>
  <c r="C221" i="2"/>
  <c r="A219" i="2"/>
  <c r="C216" i="2"/>
  <c r="A215" i="2"/>
  <c r="C212" i="2"/>
  <c r="A211" i="2"/>
  <c r="C208" i="2"/>
  <c r="A207" i="2"/>
  <c r="C204" i="2"/>
  <c r="A203" i="2"/>
  <c r="C200" i="2"/>
  <c r="A199" i="2"/>
  <c r="C196" i="2"/>
  <c r="C195" i="2"/>
  <c r="D194" i="2"/>
  <c r="B193" i="2"/>
  <c r="D192" i="2"/>
  <c r="B191" i="2"/>
  <c r="D190" i="2"/>
  <c r="B189" i="2"/>
  <c r="D188" i="2"/>
  <c r="B187" i="2"/>
  <c r="D186" i="2"/>
  <c r="B185" i="2"/>
  <c r="D184" i="2"/>
  <c r="A220" i="2"/>
  <c r="C217" i="2"/>
  <c r="A216" i="2"/>
  <c r="C213" i="2"/>
  <c r="A212" i="2"/>
  <c r="C209" i="2"/>
  <c r="A208" i="2"/>
  <c r="C205" i="2"/>
  <c r="A204" i="2"/>
  <c r="C201" i="2"/>
  <c r="A200" i="2"/>
  <c r="C197" i="2"/>
  <c r="A196" i="2"/>
  <c r="B195" i="2"/>
  <c r="C194" i="2"/>
  <c r="A193" i="2"/>
  <c r="C192" i="2"/>
  <c r="A191" i="2"/>
  <c r="C190" i="2"/>
  <c r="A189" i="2"/>
  <c r="C188" i="2"/>
  <c r="A187" i="2"/>
  <c r="C186" i="2"/>
  <c r="A185" i="2"/>
  <c r="C184" i="2"/>
  <c r="C218" i="2"/>
  <c r="A217" i="2"/>
  <c r="C214" i="2"/>
  <c r="A213" i="2"/>
  <c r="C210" i="2"/>
  <c r="A209" i="2"/>
  <c r="C206" i="2"/>
  <c r="A205" i="2"/>
  <c r="C202" i="2"/>
  <c r="A201" i="2"/>
  <c r="C198" i="2"/>
  <c r="A197" i="2"/>
  <c r="A195" i="2"/>
  <c r="B194" i="2"/>
  <c r="D193" i="2"/>
  <c r="B192" i="2"/>
  <c r="D191" i="2"/>
  <c r="B190" i="2"/>
  <c r="D189" i="2"/>
  <c r="B188" i="2"/>
  <c r="D187" i="2"/>
  <c r="B186" i="2"/>
  <c r="D185" i="2"/>
  <c r="B184" i="2"/>
  <c r="C219" i="2"/>
  <c r="A218" i="2"/>
  <c r="C215" i="2"/>
  <c r="A214" i="2"/>
  <c r="C211" i="2"/>
  <c r="A210" i="2"/>
  <c r="C207" i="2"/>
  <c r="A206" i="2"/>
  <c r="C203" i="2"/>
  <c r="A202" i="2"/>
  <c r="C199" i="2"/>
  <c r="A198" i="2"/>
  <c r="A194" i="2"/>
  <c r="C193" i="2"/>
  <c r="A192" i="2"/>
  <c r="C191" i="2"/>
  <c r="A190" i="2"/>
  <c r="C189" i="2"/>
  <c r="A188" i="2"/>
  <c r="C187" i="2"/>
  <c r="A186" i="2"/>
  <c r="C185" i="2"/>
  <c r="A184" i="2"/>
  <c r="C183" i="2"/>
  <c r="B183" i="2"/>
  <c r="A183" i="2"/>
  <c r="D183" i="2"/>
  <c r="D67" i="2"/>
  <c r="D38" i="2"/>
  <c r="B44" i="2"/>
  <c r="B66" i="2"/>
  <c r="C3" i="3"/>
  <c r="C23" i="2"/>
  <c r="D71" i="2"/>
  <c r="B27" i="2"/>
  <c r="B43" i="2"/>
  <c r="C15" i="2"/>
  <c r="D64" i="2"/>
  <c r="C29" i="2"/>
  <c r="D173" i="2"/>
  <c r="C80" i="2"/>
  <c r="B51" i="2"/>
  <c r="A91" i="2"/>
  <c r="B67" i="2"/>
  <c r="D88" i="2"/>
  <c r="D58" i="2"/>
  <c r="B171" i="2"/>
  <c r="C176" i="2"/>
  <c r="B155" i="2"/>
  <c r="D130" i="2"/>
  <c r="A3" i="2"/>
  <c r="D174" i="2"/>
  <c r="A169" i="2"/>
  <c r="C143" i="2"/>
  <c r="D53" i="2"/>
  <c r="D69" i="2"/>
  <c r="B6" i="2"/>
  <c r="C39" i="2"/>
  <c r="A138" i="2"/>
  <c r="C53" i="2"/>
  <c r="B38" i="2"/>
  <c r="A59" i="2"/>
  <c r="A101" i="2"/>
  <c r="D39" i="2"/>
  <c r="B69" i="2"/>
  <c r="A154" i="2"/>
  <c r="A40" i="2"/>
  <c r="C77" i="2"/>
  <c r="D138" i="2"/>
  <c r="A88" i="2"/>
  <c r="D122" i="2"/>
  <c r="D51" i="2"/>
  <c r="A31" i="2"/>
  <c r="C104" i="2"/>
  <c r="A180" i="2"/>
  <c r="B71" i="2"/>
  <c r="C169" i="2"/>
  <c r="B87" i="2"/>
  <c r="A162" i="2"/>
  <c r="B105" i="2"/>
  <c r="A4" i="3"/>
  <c r="A163" i="2"/>
  <c r="C8" i="2"/>
  <c r="C152" i="2"/>
  <c r="C22" i="2"/>
  <c r="D46" i="2"/>
  <c r="B57" i="2"/>
  <c r="D24" i="2"/>
  <c r="A102" i="2"/>
  <c r="C116" i="2"/>
  <c r="A48" i="2"/>
  <c r="B77" i="2"/>
  <c r="B148" i="2"/>
  <c r="D11" i="2"/>
  <c r="B132" i="2"/>
  <c r="D129" i="2"/>
  <c r="C156" i="2"/>
  <c r="A11" i="2"/>
  <c r="C105" i="2"/>
  <c r="A106" i="2"/>
  <c r="A66" i="2"/>
  <c r="B91" i="2"/>
  <c r="C47" i="2"/>
  <c r="A112" i="2"/>
  <c r="A58" i="2"/>
  <c r="C13" i="2"/>
  <c r="A72" i="2"/>
  <c r="D109" i="2"/>
  <c r="B100" i="2"/>
  <c r="D165" i="2"/>
  <c r="D44" i="2"/>
  <c r="C125" i="2"/>
  <c r="A15" i="2"/>
  <c r="B21" i="2"/>
  <c r="A7" i="2"/>
  <c r="A104" i="2"/>
  <c r="C128" i="2"/>
  <c r="C91" i="2"/>
  <c r="C59" i="2"/>
  <c r="B109" i="2"/>
  <c r="A54" i="2"/>
  <c r="C140" i="2"/>
  <c r="D179" i="2"/>
  <c r="D60" i="2"/>
  <c r="B174" i="2"/>
  <c r="B94" i="2"/>
  <c r="D127" i="2"/>
  <c r="D93" i="2"/>
  <c r="D87" i="2"/>
  <c r="A114" i="2"/>
  <c r="B52" i="2"/>
  <c r="B159" i="2"/>
  <c r="A108" i="2"/>
  <c r="D32" i="2"/>
  <c r="A8" i="2"/>
  <c r="D48" i="2"/>
  <c r="B63" i="2"/>
  <c r="C135" i="2"/>
  <c r="D91" i="2"/>
  <c r="D56" i="2"/>
  <c r="D94" i="2"/>
  <c r="D72" i="2"/>
  <c r="C114" i="2"/>
  <c r="A178" i="2"/>
  <c r="C167" i="2"/>
  <c r="A117" i="2"/>
  <c r="D162" i="2"/>
  <c r="C170" i="2"/>
  <c r="D146" i="2"/>
  <c r="B135" i="2"/>
  <c r="C6" i="2"/>
  <c r="B9" i="2"/>
  <c r="B129" i="2"/>
  <c r="C137" i="2"/>
  <c r="A18" i="2"/>
  <c r="C119" i="2"/>
  <c r="B11" i="2"/>
  <c r="D35" i="2"/>
  <c r="D33" i="2"/>
  <c r="B30" i="2"/>
  <c r="B19" i="2"/>
  <c r="C181" i="2"/>
  <c r="D10" i="2"/>
  <c r="D156" i="2"/>
  <c r="A134" i="2"/>
  <c r="C94" i="2"/>
  <c r="C87" i="2"/>
  <c r="D7" i="2"/>
  <c r="C108" i="2"/>
  <c r="D13" i="2"/>
  <c r="C182" i="2"/>
  <c r="C134" i="2"/>
  <c r="A149" i="2"/>
  <c r="A156" i="2"/>
  <c r="A73" i="2"/>
  <c r="B56" i="2"/>
  <c r="A157" i="2"/>
  <c r="A5" i="3"/>
  <c r="C106" i="2"/>
  <c r="C16" i="2"/>
  <c r="A75" i="2"/>
  <c r="D178" i="2"/>
  <c r="C161" i="2"/>
  <c r="C98" i="2"/>
  <c r="C48" i="2"/>
  <c r="B119" i="2"/>
  <c r="C121" i="2"/>
  <c r="C67" i="2"/>
  <c r="D161" i="2"/>
  <c r="A170" i="2"/>
  <c r="D145" i="2"/>
  <c r="C159" i="2"/>
  <c r="B120" i="2"/>
  <c r="B39" i="2"/>
  <c r="C101" i="2"/>
  <c r="C165" i="2"/>
  <c r="D23" i="2"/>
  <c r="C14" i="2"/>
  <c r="D63" i="2"/>
  <c r="A25" i="2"/>
  <c r="B95" i="2"/>
  <c r="A181" i="2"/>
  <c r="B46" i="2"/>
  <c r="C97" i="2"/>
  <c r="A119" i="2"/>
  <c r="C61" i="2"/>
  <c r="D41" i="2"/>
  <c r="C9" i="2"/>
  <c r="A123" i="2"/>
  <c r="B150" i="2"/>
  <c r="A141" i="2"/>
  <c r="B123" i="2"/>
  <c r="B176" i="2"/>
  <c r="B48" i="2"/>
  <c r="D50" i="2"/>
  <c r="C57" i="2"/>
  <c r="D42" i="2"/>
  <c r="D176" i="2"/>
  <c r="D105" i="2"/>
  <c r="B40" i="2"/>
  <c r="A20" i="2"/>
  <c r="A33" i="2"/>
  <c r="D168" i="2"/>
  <c r="C69" i="2"/>
  <c r="C149" i="2"/>
  <c r="D83" i="2"/>
  <c r="B172" i="2"/>
  <c r="C129" i="2"/>
  <c r="D144" i="2"/>
  <c r="B164" i="2"/>
  <c r="C174" i="2"/>
  <c r="B70" i="2"/>
  <c r="D55" i="2"/>
  <c r="C112" i="2"/>
  <c r="C111" i="2"/>
  <c r="B175" i="2"/>
  <c r="B74" i="2"/>
  <c r="C50" i="2"/>
  <c r="B31" i="2"/>
  <c r="B47" i="2"/>
  <c r="A146" i="2"/>
  <c r="D68" i="2"/>
  <c r="D177" i="2"/>
  <c r="A83" i="2"/>
  <c r="D117" i="2"/>
  <c r="D101" i="2"/>
  <c r="D4" i="2"/>
  <c r="C160" i="2"/>
  <c r="D86" i="2"/>
  <c r="A44" i="2"/>
  <c r="B167" i="2"/>
  <c r="B68" i="2"/>
  <c r="B151" i="2"/>
  <c r="E4" i="3"/>
  <c r="D126" i="2"/>
  <c r="D77" i="2"/>
  <c r="B142" i="2"/>
  <c r="B96" i="2"/>
  <c r="A130" i="2"/>
  <c r="A164" i="2"/>
  <c r="B10" i="2"/>
  <c r="D16" i="2"/>
  <c r="B12" i="2"/>
  <c r="B108" i="2"/>
  <c r="B42" i="2"/>
  <c r="D114" i="2"/>
  <c r="D89" i="2"/>
  <c r="A177" i="2"/>
  <c r="D150" i="2"/>
  <c r="A80" i="2"/>
  <c r="C96" i="2"/>
  <c r="B115" i="2"/>
  <c r="B22" i="2"/>
  <c r="A22" i="2"/>
  <c r="C172" i="2"/>
  <c r="C177" i="2"/>
  <c r="D3" i="3"/>
  <c r="D21" i="2"/>
  <c r="C72" i="2"/>
  <c r="D175" i="2"/>
  <c r="E3" i="3"/>
  <c r="C64" i="2"/>
  <c r="C78" i="2"/>
  <c r="C58" i="2"/>
  <c r="A41" i="2"/>
  <c r="A105" i="2"/>
  <c r="B3" i="2"/>
  <c r="D140" i="2"/>
  <c r="C166" i="2"/>
  <c r="B179" i="2"/>
  <c r="B152" i="2"/>
  <c r="B7" i="2"/>
  <c r="B136" i="2"/>
  <c r="B23" i="2"/>
  <c r="D125" i="2"/>
  <c r="A27" i="2"/>
  <c r="A115" i="2"/>
  <c r="D123" i="2"/>
  <c r="C12" i="2"/>
  <c r="B127" i="2"/>
  <c r="A23" i="2"/>
  <c r="B111" i="2"/>
  <c r="B36" i="2"/>
  <c r="C63" i="2"/>
  <c r="B88" i="2"/>
  <c r="A93" i="2"/>
  <c r="A96" i="2"/>
  <c r="D9" i="2"/>
  <c r="C117" i="2"/>
  <c r="D25" i="2"/>
  <c r="A16" i="2"/>
  <c r="D113" i="2"/>
  <c r="B107" i="2"/>
  <c r="A165" i="2"/>
  <c r="C126" i="2"/>
  <c r="A67" i="2"/>
  <c r="A116" i="2"/>
  <c r="B54" i="2"/>
  <c r="C153" i="2"/>
  <c r="A50" i="2"/>
  <c r="A39" i="2"/>
  <c r="D133" i="2"/>
  <c r="B138" i="2"/>
  <c r="C44" i="2"/>
  <c r="A17" i="2"/>
  <c r="B81" i="2"/>
  <c r="D27" i="2"/>
  <c r="A78" i="2"/>
  <c r="B145" i="2"/>
  <c r="B62" i="2"/>
  <c r="D153" i="2"/>
  <c r="D43" i="2"/>
  <c r="B170" i="2"/>
  <c r="D80" i="2"/>
  <c r="A161" i="2"/>
  <c r="B166" i="2"/>
  <c r="A98" i="2"/>
  <c r="C4" i="2"/>
  <c r="C120" i="2"/>
  <c r="A118" i="2"/>
  <c r="A24" i="2"/>
  <c r="C85" i="2"/>
  <c r="D4" i="3"/>
  <c r="D36" i="2"/>
  <c r="C51" i="2"/>
  <c r="D52" i="2"/>
  <c r="B59" i="2"/>
  <c r="A26" i="2"/>
  <c r="B168" i="2"/>
  <c r="A71" i="2"/>
  <c r="C86" i="2"/>
  <c r="A109" i="2"/>
  <c r="B83" i="2"/>
  <c r="C154" i="2"/>
  <c r="C20" i="2"/>
  <c r="A6" i="2"/>
  <c r="D158" i="2"/>
  <c r="A127" i="2"/>
  <c r="D142" i="2"/>
  <c r="B139" i="2"/>
  <c r="A155" i="2"/>
  <c r="D3" i="2"/>
  <c r="A45" i="2"/>
  <c r="A124" i="2"/>
  <c r="A122" i="2"/>
  <c r="D85" i="2"/>
  <c r="B15" i="2"/>
  <c r="D111" i="2"/>
  <c r="D29" i="2"/>
  <c r="B50" i="2"/>
  <c r="C54" i="2"/>
  <c r="B86" i="2"/>
  <c r="D22" i="2"/>
  <c r="A12" i="2"/>
  <c r="D96" i="2"/>
  <c r="A74" i="2"/>
  <c r="B147" i="2"/>
  <c r="B131" i="2"/>
  <c r="A103" i="2"/>
  <c r="D106" i="2"/>
  <c r="D20" i="2"/>
  <c r="D136" i="2"/>
  <c r="D97" i="2"/>
  <c r="C127" i="2"/>
  <c r="C175" i="2"/>
  <c r="D5" i="2"/>
  <c r="B99" i="2"/>
  <c r="B32" i="2"/>
  <c r="C5" i="3"/>
  <c r="A57" i="2"/>
  <c r="A9" i="2"/>
  <c r="A19" i="2"/>
  <c r="B55" i="2"/>
  <c r="C40" i="2"/>
  <c r="D181" i="2"/>
  <c r="C62" i="2"/>
  <c r="D135" i="2"/>
  <c r="B93" i="2"/>
  <c r="B125" i="2"/>
  <c r="A148" i="2"/>
  <c r="D157" i="2"/>
  <c r="A32" i="2"/>
  <c r="D141" i="2"/>
  <c r="B116" i="2"/>
  <c r="C30" i="2"/>
  <c r="A136" i="2"/>
  <c r="C21" i="2"/>
  <c r="D31" i="2"/>
  <c r="D75" i="2"/>
  <c r="C68" i="2"/>
  <c r="C32" i="2"/>
  <c r="A125" i="2"/>
  <c r="A55" i="2"/>
  <c r="A94" i="2"/>
  <c r="C5" i="2"/>
  <c r="A10" i="2"/>
  <c r="B104" i="2"/>
  <c r="C173" i="2"/>
  <c r="A166" i="2"/>
  <c r="C46" i="2"/>
  <c r="A47" i="2"/>
  <c r="A61" i="2"/>
  <c r="A77" i="2"/>
  <c r="D78" i="2"/>
  <c r="D70" i="2"/>
  <c r="C33" i="2"/>
  <c r="C130" i="2"/>
  <c r="B117" i="2"/>
  <c r="C49" i="2"/>
  <c r="C100" i="2"/>
  <c r="B158" i="2"/>
  <c r="B28" i="2"/>
  <c r="A182" i="2"/>
  <c r="B124" i="2"/>
  <c r="B34" i="2"/>
  <c r="D98" i="2"/>
  <c r="C168" i="2"/>
  <c r="A14" i="2"/>
  <c r="D73" i="2"/>
  <c r="D34" i="2"/>
  <c r="A42" i="2"/>
  <c r="D84" i="2"/>
  <c r="B17" i="2"/>
  <c r="B160" i="2"/>
  <c r="C35" i="2"/>
  <c r="B60" i="2"/>
  <c r="A139" i="2"/>
  <c r="D5" i="3"/>
  <c r="B25" i="2"/>
  <c r="B113" i="2"/>
  <c r="D155" i="2"/>
  <c r="B121" i="2"/>
  <c r="C171" i="2"/>
  <c r="C71" i="2"/>
  <c r="B128" i="2"/>
  <c r="C178" i="2"/>
  <c r="C79" i="2"/>
  <c r="B141" i="2"/>
  <c r="A86" i="2"/>
  <c r="B133" i="2"/>
  <c r="C38" i="2"/>
  <c r="B181" i="2"/>
  <c r="D137" i="2"/>
  <c r="D6" i="2"/>
  <c r="C18" i="2"/>
  <c r="D120" i="2"/>
  <c r="B26" i="2"/>
  <c r="B162" i="2"/>
  <c r="B35" i="2"/>
  <c r="A176" i="2"/>
  <c r="B106" i="2"/>
  <c r="D28" i="2"/>
  <c r="C144" i="2"/>
  <c r="C110" i="2"/>
  <c r="A89" i="2"/>
  <c r="B144" i="2"/>
  <c r="D154" i="2"/>
  <c r="B14" i="2"/>
  <c r="B4" i="2"/>
  <c r="A158" i="2"/>
  <c r="A21" i="2"/>
  <c r="C74" i="2"/>
  <c r="B78" i="2"/>
  <c r="A79" i="2"/>
  <c r="B73" i="2"/>
  <c r="B134" i="2"/>
  <c r="C123" i="2"/>
  <c r="C102" i="2"/>
  <c r="B82" i="2"/>
  <c r="D169" i="2"/>
  <c r="D148" i="2"/>
  <c r="B137" i="2"/>
  <c r="A43" i="2"/>
  <c r="A107" i="2"/>
  <c r="D107" i="2"/>
  <c r="D163" i="2"/>
  <c r="B64" i="2"/>
  <c r="C155" i="2"/>
  <c r="C136" i="2"/>
  <c r="A13" i="2"/>
  <c r="A113" i="2"/>
  <c r="D54" i="2"/>
  <c r="A28" i="2"/>
  <c r="A76" i="2"/>
  <c r="B75" i="2"/>
  <c r="A60" i="2"/>
  <c r="D172" i="2"/>
  <c r="B154" i="2"/>
  <c r="C107" i="2"/>
  <c r="D90" i="2"/>
  <c r="D102" i="2"/>
  <c r="B146" i="2"/>
  <c r="A85" i="2"/>
  <c r="B8" i="2"/>
  <c r="D57" i="2"/>
  <c r="C145" i="2"/>
  <c r="C109" i="2"/>
  <c r="D92" i="2"/>
  <c r="A110" i="2"/>
  <c r="B49" i="2"/>
  <c r="C34" i="2"/>
  <c r="B102" i="2"/>
  <c r="B90" i="2"/>
  <c r="D124" i="2"/>
  <c r="D115" i="2"/>
  <c r="C7" i="2"/>
  <c r="A92" i="2"/>
  <c r="D79" i="2"/>
  <c r="C52" i="2"/>
  <c r="C24" i="2"/>
  <c r="A49" i="2"/>
  <c r="C31" i="2"/>
  <c r="A62" i="2"/>
  <c r="A56" i="2"/>
  <c r="B169" i="2"/>
  <c r="A111" i="2"/>
  <c r="D116" i="2"/>
  <c r="D108" i="2"/>
  <c r="A145" i="2"/>
  <c r="D121" i="2"/>
  <c r="B130" i="2"/>
  <c r="A129" i="2"/>
  <c r="B126" i="2"/>
  <c r="C157" i="2"/>
  <c r="D12" i="2"/>
  <c r="B24" i="2"/>
  <c r="D118" i="2"/>
  <c r="C92" i="2"/>
  <c r="B61" i="2"/>
  <c r="D182" i="2"/>
  <c r="C66" i="2"/>
  <c r="A132" i="2"/>
  <c r="A3" i="3"/>
  <c r="C27" i="2"/>
  <c r="B29" i="2"/>
  <c r="B97" i="2"/>
  <c r="C132" i="2"/>
  <c r="B103" i="2"/>
  <c r="C162" i="2"/>
  <c r="C164" i="2"/>
  <c r="C70" i="2"/>
  <c r="D160" i="2"/>
  <c r="C45" i="2"/>
  <c r="B177" i="2"/>
  <c r="C19" i="2"/>
  <c r="A143" i="2"/>
  <c r="C83" i="2"/>
  <c r="D139" i="2"/>
  <c r="A133" i="2"/>
  <c r="C180" i="2"/>
  <c r="A150" i="2"/>
  <c r="A29" i="2"/>
  <c r="C82" i="2"/>
  <c r="D65" i="2"/>
  <c r="A159" i="2"/>
  <c r="D147" i="2"/>
  <c r="B153" i="2"/>
  <c r="B18" i="2"/>
  <c r="C43" i="2"/>
  <c r="A99" i="2"/>
  <c r="C17" i="2"/>
  <c r="C151" i="2"/>
  <c r="A37" i="2"/>
  <c r="C90" i="2"/>
  <c r="C138" i="2"/>
  <c r="D131" i="2"/>
  <c r="C4" i="3"/>
  <c r="D8" i="2"/>
  <c r="A168" i="2"/>
  <c r="D170" i="2"/>
  <c r="A64" i="2"/>
  <c r="B16" i="2"/>
  <c r="C95" i="2"/>
  <c r="A81" i="2"/>
  <c r="B156" i="2"/>
  <c r="B80" i="2"/>
  <c r="B85" i="2"/>
  <c r="C60" i="2"/>
  <c r="A38" i="2"/>
  <c r="D37" i="2"/>
  <c r="A84" i="2"/>
  <c r="C148" i="2"/>
  <c r="A69" i="2"/>
  <c r="D30" i="2"/>
  <c r="B110" i="2"/>
  <c r="C141" i="2"/>
  <c r="A135" i="2"/>
  <c r="B33" i="2"/>
  <c r="D164" i="2"/>
  <c r="C41" i="2"/>
  <c r="A121" i="2"/>
  <c r="A153" i="2"/>
  <c r="B20" i="2"/>
  <c r="C99" i="2"/>
  <c r="B79" i="2"/>
  <c r="A144" i="2"/>
  <c r="D104" i="2"/>
  <c r="D132" i="2"/>
  <c r="C76" i="2"/>
  <c r="B37" i="2"/>
  <c r="D166" i="2"/>
  <c r="A34" i="2"/>
  <c r="B101" i="2"/>
  <c r="C115" i="2"/>
  <c r="C36" i="2"/>
  <c r="B45" i="2"/>
  <c r="B173" i="2"/>
  <c r="C11" i="2"/>
  <c r="C122" i="2"/>
  <c r="C42" i="2"/>
  <c r="C75" i="2"/>
  <c r="C147" i="2"/>
  <c r="C124" i="2"/>
  <c r="B72" i="2"/>
  <c r="B76" i="2"/>
  <c r="A46" i="2"/>
  <c r="D62" i="2"/>
  <c r="C28" i="2"/>
  <c r="A87" i="2"/>
  <c r="D167" i="2"/>
  <c r="C179" i="2"/>
  <c r="A51" i="2"/>
  <c r="D99" i="2"/>
  <c r="C55" i="2"/>
  <c r="B118" i="2"/>
  <c r="A152" i="2"/>
  <c r="D76" i="2"/>
  <c r="C113" i="2"/>
  <c r="A126" i="2"/>
  <c r="C146" i="2"/>
  <c r="D143" i="2"/>
  <c r="C163" i="2"/>
  <c r="D128" i="2"/>
  <c r="A140" i="2"/>
  <c r="B161" i="2"/>
  <c r="A175" i="2"/>
  <c r="D14" i="2"/>
  <c r="B165" i="2"/>
  <c r="A173" i="2"/>
  <c r="C81" i="2"/>
  <c r="C37" i="2"/>
  <c r="D149" i="2"/>
  <c r="B114" i="2"/>
  <c r="A95" i="2"/>
  <c r="D47" i="2"/>
  <c r="A174" i="2"/>
  <c r="D19" i="2"/>
  <c r="D18" i="2"/>
  <c r="B180" i="2"/>
  <c r="C142" i="2"/>
  <c r="C26" i="2"/>
  <c r="A4" i="2"/>
  <c r="D26" i="2"/>
  <c r="D112" i="2"/>
  <c r="D180" i="2"/>
  <c r="D100" i="2"/>
  <c r="B140" i="2"/>
  <c r="A53" i="2"/>
  <c r="D66" i="2"/>
  <c r="C25" i="2"/>
  <c r="D15" i="2"/>
  <c r="C133" i="2"/>
  <c r="A82" i="2"/>
  <c r="C84" i="2"/>
  <c r="C89" i="2"/>
  <c r="D59" i="2"/>
  <c r="B182" i="2"/>
  <c r="C65" i="2"/>
  <c r="C150" i="2"/>
  <c r="A137" i="2"/>
  <c r="C56" i="2"/>
  <c r="B65" i="2"/>
  <c r="A35" i="2"/>
  <c r="B13" i="2"/>
  <c r="A90" i="2"/>
  <c r="B143" i="2"/>
  <c r="D171" i="2"/>
  <c r="B53" i="2"/>
  <c r="D74" i="2"/>
  <c r="D17" i="2"/>
  <c r="C73" i="2"/>
  <c r="D152" i="2"/>
  <c r="B122" i="2"/>
  <c r="C88" i="2"/>
  <c r="D110" i="2"/>
  <c r="C158" i="2"/>
  <c r="B98" i="2"/>
  <c r="B163" i="2"/>
  <c r="A120" i="2"/>
  <c r="A128" i="2"/>
  <c r="A172" i="2"/>
  <c r="A70" i="2"/>
  <c r="B157" i="2"/>
  <c r="D49" i="2"/>
  <c r="A160" i="2"/>
  <c r="D61" i="2"/>
  <c r="B41" i="2"/>
  <c r="A30" i="2"/>
  <c r="D45" i="2"/>
  <c r="A179" i="2"/>
  <c r="B89" i="2"/>
  <c r="A147" i="2"/>
  <c r="A65" i="2"/>
  <c r="A142" i="2"/>
  <c r="B149" i="2"/>
  <c r="D103" i="2"/>
  <c r="A167" i="2"/>
  <c r="A36" i="2"/>
  <c r="D159" i="2"/>
  <c r="C10" i="2"/>
  <c r="C131" i="2"/>
  <c r="C118" i="2"/>
  <c r="A5" i="2"/>
  <c r="D82" i="2"/>
  <c r="D95" i="2"/>
  <c r="C139" i="2"/>
  <c r="E5" i="3"/>
  <c r="C3" i="2"/>
  <c r="B5" i="2"/>
  <c r="A151" i="2"/>
  <c r="D151" i="2"/>
  <c r="A97" i="2"/>
  <c r="A68" i="2"/>
  <c r="A171" i="2"/>
  <c r="A52" i="2"/>
  <c r="C93" i="2"/>
  <c r="A63" i="2"/>
  <c r="B92" i="2"/>
  <c r="A100" i="2"/>
  <c r="C103" i="2"/>
  <c r="D134" i="2"/>
  <c r="D40" i="2"/>
  <c r="B112" i="2"/>
  <c r="B84" i="2"/>
  <c r="A131" i="2"/>
  <c r="B58" i="2"/>
  <c r="D81" i="2"/>
  <c r="B178" i="2"/>
  <c r="D119" i="2"/>
  <c r="F3" i="2" l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204" i="2" s="1"/>
  <c r="F205" i="2" s="1"/>
  <c r="F206" i="2" s="1"/>
  <c r="F207" i="2" s="1"/>
  <c r="F208" i="2" s="1"/>
  <c r="F209" i="2" s="1"/>
  <c r="F210" i="2" s="1"/>
  <c r="F211" i="2" s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F234" i="2" s="1"/>
  <c r="F235" i="2" s="1"/>
  <c r="F236" i="2" s="1"/>
  <c r="F237" i="2" s="1"/>
  <c r="F238" i="2" s="1"/>
  <c r="F239" i="2" s="1"/>
  <c r="F240" i="2" s="1"/>
  <c r="F241" i="2" s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F264" i="2" s="1"/>
  <c r="F265" i="2" s="1"/>
  <c r="F266" i="2" s="1"/>
  <c r="F267" i="2" s="1"/>
  <c r="F268" i="2" s="1"/>
  <c r="F269" i="2" s="1"/>
  <c r="F270" i="2" s="1"/>
  <c r="F271" i="2" s="1"/>
  <c r="F272" i="2" s="1"/>
  <c r="F273" i="2" s="1"/>
  <c r="F274" i="2" s="1"/>
  <c r="F275" i="2" s="1"/>
  <c r="F276" i="2" s="1"/>
  <c r="F277" i="2" s="1"/>
  <c r="F278" i="2" s="1"/>
  <c r="F279" i="2" s="1"/>
  <c r="F280" i="2" s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" i="3"/>
  <c r="F4" i="3" s="1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</calcChain>
</file>

<file path=xl/sharedStrings.xml><?xml version="1.0" encoding="utf-8"?>
<sst xmlns="http://schemas.openxmlformats.org/spreadsheetml/2006/main" count="787" uniqueCount="161">
  <si>
    <t>Date</t>
  </si>
  <si>
    <t>Section</t>
  </si>
  <si>
    <t>Désignation de l'opération</t>
  </si>
  <si>
    <t>Compte</t>
  </si>
  <si>
    <t>B / L</t>
  </si>
  <si>
    <t>Règlement</t>
  </si>
  <si>
    <t>Relevé Banque</t>
  </si>
  <si>
    <t>Montant</t>
  </si>
  <si>
    <t>b CIN</t>
  </si>
  <si>
    <t>l CIN</t>
  </si>
  <si>
    <t>Comité directeur</t>
  </si>
  <si>
    <t>Virt du Cpte Livret</t>
  </si>
  <si>
    <t>Virement</t>
  </si>
  <si>
    <t>Virt au Cpte Courant</t>
  </si>
  <si>
    <t>Athlétisme</t>
  </si>
  <si>
    <t>Subv 2018-2019</t>
  </si>
  <si>
    <t>Natation</t>
  </si>
  <si>
    <t>Rbt location minibus FACT 54</t>
  </si>
  <si>
    <t>Rbt location minibus FACT 50</t>
  </si>
  <si>
    <t>Rbt URSSAF 1èr trim</t>
  </si>
  <si>
    <t>Rbt Pole Emploi 1er trim</t>
  </si>
  <si>
    <t>Rbt Humanis 1er trim</t>
  </si>
  <si>
    <t>Rbt location minibus FACT 43</t>
  </si>
  <si>
    <t>Rbt URSSAF 2è trim</t>
  </si>
  <si>
    <t>Rbt Pole Emploi 2è trim</t>
  </si>
  <si>
    <t>Rbt Humanis 2è trim</t>
  </si>
  <si>
    <t>Rbt Chorum 2eme trim</t>
  </si>
  <si>
    <t>Rbt location minibus FACT 47</t>
  </si>
  <si>
    <t>Rbt location minibus FACT 46</t>
  </si>
  <si>
    <t>Rbt location minibus FACT 42</t>
  </si>
  <si>
    <t>Rbt location minibus FACT 55</t>
  </si>
  <si>
    <t>Hand-Ball</t>
  </si>
  <si>
    <t>Free telecom</t>
  </si>
  <si>
    <t>Prélèvement</t>
  </si>
  <si>
    <t>Tennis de table</t>
  </si>
  <si>
    <t>FITECO Social 2ème trim</t>
  </si>
  <si>
    <t>CIC Filbanque et frais virements</t>
  </si>
  <si>
    <t>Aéromodélisme</t>
  </si>
  <si>
    <t>Basket</t>
  </si>
  <si>
    <t>Subvention CNDS Emilie Basket</t>
  </si>
  <si>
    <t>ADREA Mutuelle</t>
  </si>
  <si>
    <t>Arrondi ADREA Mutuelle</t>
  </si>
  <si>
    <t>ENCRE MARKET : papeterie</t>
  </si>
  <si>
    <t>CB</t>
  </si>
  <si>
    <t>URSSAF 08 – 2019</t>
  </si>
  <si>
    <t>Pole Emploi 08 – 2019</t>
  </si>
  <si>
    <t>Arrondi URSSAF 08 – 2019</t>
  </si>
  <si>
    <t>Escrime</t>
  </si>
  <si>
    <t>Badminton</t>
  </si>
  <si>
    <t>TAP FACT 00004 (21/01 au 05/07)</t>
  </si>
  <si>
    <t>Hockey</t>
  </si>
  <si>
    <t>TAP FACT 00005 (21/01 au 05/07)</t>
  </si>
  <si>
    <t>Tennis</t>
  </si>
  <si>
    <t>TAP FACT 00006 (21/01 au 05/07)</t>
  </si>
  <si>
    <t>DGFIP  Prel à la source</t>
  </si>
  <si>
    <t xml:space="preserve">Humanis 08 - 2019 </t>
  </si>
  <si>
    <t>REMB TAP FACT 00004 (21/01 au 05/07)</t>
  </si>
  <si>
    <t>REMB TAP FACT 00006 (21/01 au 05/07)</t>
  </si>
  <si>
    <t>Salaire Hatteville Jordan Septembre</t>
  </si>
  <si>
    <t>Participation Emilie</t>
  </si>
  <si>
    <t>Participation heures Jordan</t>
  </si>
  <si>
    <t>Salaire Hatteville Jordan septembre</t>
  </si>
  <si>
    <t>Urssaf (charges patronales) Hatteville Jordan septembre</t>
  </si>
  <si>
    <t>Humanis (charges patronales) Hatteville Jordan septembre</t>
  </si>
  <si>
    <t>Pôle emploi (charges patronales) Hatteville Jordan septembre</t>
  </si>
  <si>
    <t>Chorum (charges patronales) Hatteville Jordan septembre</t>
  </si>
  <si>
    <t>ADRÉA (charges patronales) Hatteville Jordan septembre</t>
  </si>
  <si>
    <t>Urssaf  Hatteville Jordan septembre</t>
  </si>
  <si>
    <t>Humanis Hatteville Jordan septembre</t>
  </si>
  <si>
    <t>Pôle emploi Hatteville Jordan septembre</t>
  </si>
  <si>
    <t>Chorum Hatteville Jordan septembre</t>
  </si>
  <si>
    <t>ADRÉA Hatteville Jordan septembre</t>
  </si>
  <si>
    <t>Aide except salaire BELLINA</t>
  </si>
  <si>
    <t>Remise chèque rembt uniformation 2018</t>
  </si>
  <si>
    <t>Chèque</t>
  </si>
  <si>
    <t>Remise chèque UNIFORMATION FRANCOIS</t>
  </si>
  <si>
    <t>Leclerc pot réunion</t>
  </si>
  <si>
    <t>Ville de Vire : solde subv. 2019</t>
  </si>
  <si>
    <t>Viile de Vire : solde subv. Equalia</t>
  </si>
  <si>
    <t>Conseil Départemental aide sections</t>
  </si>
  <si>
    <t>Clés minibus</t>
  </si>
  <si>
    <t>Basket-ball</t>
  </si>
  <si>
    <t>Rbt URSSAF 3è trim</t>
  </si>
  <si>
    <t>Rbt Pole Emploi 3è trim</t>
  </si>
  <si>
    <t>Rbt Humanis 3è trim</t>
  </si>
  <si>
    <t>Rbt Adrea 3è trim</t>
  </si>
  <si>
    <t>Rbt Chorum 3è trim</t>
  </si>
  <si>
    <t>Rbt Prel à la source</t>
  </si>
  <si>
    <t>Boxe</t>
  </si>
  <si>
    <t>URSSAF 09 – 2019</t>
  </si>
  <si>
    <t>Pole Emploi 09 – 2019</t>
  </si>
  <si>
    <t>Arrondi URSSAF 09 – 2019</t>
  </si>
  <si>
    <t>St Contest</t>
  </si>
  <si>
    <t>Remb frais formation Emilie FICET sept+oct</t>
  </si>
  <si>
    <t>Remb cartouches imprimante Emilie FICET</t>
  </si>
  <si>
    <t>Judo</t>
  </si>
  <si>
    <t>Participation heures Jordan ½</t>
  </si>
  <si>
    <t>Remb TAP erreur virt</t>
  </si>
  <si>
    <t xml:space="preserve">Humanis 09 - 2019 </t>
  </si>
  <si>
    <t>CPAM</t>
  </si>
  <si>
    <t>Conseil Départemental Jeunes</t>
  </si>
  <si>
    <t>Aeromodélisme</t>
  </si>
  <si>
    <t>Twirling</t>
  </si>
  <si>
    <t>Tir à l'arc</t>
  </si>
  <si>
    <t>Volley</t>
  </si>
  <si>
    <t>FITECO Social 3ème trim</t>
  </si>
  <si>
    <t>Subv exceptionnelle championnat</t>
  </si>
  <si>
    <t>subv exceptionnelle championnat</t>
  </si>
  <si>
    <t>Hypnos Equalia Facture 351 Septembre</t>
  </si>
  <si>
    <t>Mutex Demee</t>
  </si>
  <si>
    <t>Salaire Hatteville Jordan octobre</t>
  </si>
  <si>
    <t>Urssaf (charges patronales) Hatteville Jordan octobre</t>
  </si>
  <si>
    <t>Humanis (charges patronales) Hatteville Jordan octobre</t>
  </si>
  <si>
    <t>Pôle emploi (charges patronales) Hatteville Jordan octobre</t>
  </si>
  <si>
    <t>Chorum (charges patronales) Hatteville Jordan octobre</t>
  </si>
  <si>
    <t>ADRÉA (charges patronales) Hatteville Jordan octobre</t>
  </si>
  <si>
    <t>Urssaf  Hatteville Jordan octobre</t>
  </si>
  <si>
    <t>Humanis Hatteville Jordan octobre</t>
  </si>
  <si>
    <t>Pôle emploi Hatteville Jordan octobre</t>
  </si>
  <si>
    <t>Chorum Hatteville Jordan octobre</t>
  </si>
  <si>
    <t>ADRÉA Hatteville Jordan octobre</t>
  </si>
  <si>
    <t>CIN Virement</t>
  </si>
  <si>
    <t>Salaire Bellina François octobre</t>
  </si>
  <si>
    <t>Carnet de suivi kilométrique minibus</t>
  </si>
  <si>
    <t>Sodimaje participation frais Hockey</t>
  </si>
  <si>
    <t>CPAM remb carence Didier DEMEE</t>
  </si>
  <si>
    <t>MUTEX CHORUM 3è TRIM</t>
  </si>
  <si>
    <t>Rbt location minibus FACT 59</t>
  </si>
  <si>
    <t>Rbt location minibus FACT 63</t>
  </si>
  <si>
    <t>Remb frais formation Emilie FICET novembre</t>
  </si>
  <si>
    <t>ATOUT</t>
  </si>
  <si>
    <t>URSSAF 10 – 2019</t>
  </si>
  <si>
    <t>Pole Emploi 10 – 2019</t>
  </si>
  <si>
    <t>Arrondi URSSAF 10 – 2019</t>
  </si>
  <si>
    <t>Frais BELLINA François FORMATION BF3</t>
  </si>
  <si>
    <t>Poste courriers</t>
  </si>
  <si>
    <t>DGFIP Prel à la source</t>
  </si>
  <si>
    <t>Rugby</t>
  </si>
  <si>
    <t>Rbt location minibus FACT 60+61</t>
  </si>
  <si>
    <t>Location minibus camp basket juillet</t>
  </si>
  <si>
    <t xml:space="preserve">Humanis 10 - 2019 </t>
  </si>
  <si>
    <t>Virt ANCV</t>
  </si>
  <si>
    <t>Salaire Hatteville Jordan novembre</t>
  </si>
  <si>
    <t>Salaire Bellina François novembre</t>
  </si>
  <si>
    <t>Urssaf (charges patronales) Hatteville Jordan novembre</t>
  </si>
  <si>
    <t>Humanis (charges patronales) Hatteville Jordan novembre</t>
  </si>
  <si>
    <t>Pôle emploi (charges patronales) Hatteville Jordan novembre</t>
  </si>
  <si>
    <t>Chorum (charges patronales) Hatteville Jordan novembre</t>
  </si>
  <si>
    <t>ADRÉA (charges patronales) Hatteville Jordan novembre</t>
  </si>
  <si>
    <t>Urssaf  Hatteville Jordan novembre</t>
  </si>
  <si>
    <t>Humanis Hatteville Jordan novembre</t>
  </si>
  <si>
    <t>Pôle emploi Hatteville Jordan novembre</t>
  </si>
  <si>
    <t>Chorum Hatteville Jordan novembre</t>
  </si>
  <si>
    <t>ADRÉA Hatteville Jordan novembre</t>
  </si>
  <si>
    <t>Rbt location minibus FACT 62</t>
  </si>
  <si>
    <t>Subvention ANS</t>
  </si>
  <si>
    <t>Virt ATOUT</t>
  </si>
  <si>
    <t>MMA Assurances</t>
  </si>
  <si>
    <t>Solde</t>
  </si>
  <si>
    <t>Report saison 2018/2019</t>
  </si>
  <si>
    <t>Chèque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</si>
</sst>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C]dd/mm/yyyy"/>
    <numFmt numFmtId="165" formatCode="_-* #,##0.00&quot; €&quot;_-;\-* #,##0.00&quot; €&quot;_-;_-* \-??&quot; €&quot;_-;_-@_-"/>
    <numFmt numFmtId="166" formatCode="#,##0.00&quot; €&quot;"/>
    <numFmt numFmtId="167" formatCode="[$-40C]dd/mm/yy"/>
    <numFmt numFmtId="168" formatCode="[$-40C]#,##0"/>
    <numFmt numFmtId="169" formatCode="_-* #,##0.00\ _€_-;\-* #,##0.00\ _€_-;_-* \-??\ _€_-;_-@_-"/>
  </numFmts>
  <fonts count="7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9" fontId="3" fillId="0" borderId="0" applyBorder="0" applyProtection="0"/>
    <xf numFmtId="165" fontId="3" fillId="0" borderId="0" applyBorder="0" applyProtection="0"/>
  </cellStyleXfs>
  <cellXfs count="57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2" applyNumberFormat="1" applyFont="1" applyBorder="1" applyAlignment="1" applyProtection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1" fillId="0" borderId="1" xfId="2" applyFont="1" applyBorder="1" applyAlignment="1" applyProtection="1">
      <alignment horizontal="center" vertical="center"/>
    </xf>
    <xf numFmtId="3" fontId="0" fillId="0" borderId="0" xfId="0" applyNumberFormat="1" applyFont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vertical="center"/>
    </xf>
    <xf numFmtId="166" fontId="0" fillId="0" borderId="1" xfId="2" applyNumberFormat="1" applyFont="1" applyBorder="1" applyAlignment="1" applyProtection="1">
      <alignment vertic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vertical="center"/>
    </xf>
    <xf numFmtId="165" fontId="0" fillId="0" borderId="0" xfId="2" applyFont="1" applyBorder="1" applyAlignment="1" applyProtection="1">
      <alignment vertical="center"/>
    </xf>
    <xf numFmtId="16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Border="1" applyAlignment="1">
      <alignment vertical="center"/>
    </xf>
    <xf numFmtId="165" fontId="0" fillId="0" borderId="1" xfId="2" applyFont="1" applyBorder="1" applyAlignment="1" applyProtection="1">
      <alignment vertical="center"/>
    </xf>
    <xf numFmtId="165" fontId="2" fillId="0" borderId="1" xfId="2" applyFont="1" applyBorder="1" applyAlignment="1" applyProtection="1">
      <alignment vertical="center"/>
    </xf>
    <xf numFmtId="167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5" fontId="0" fillId="0" borderId="1" xfId="2" applyFont="1" applyBorder="1" applyAlignment="1" applyProtection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vertical="center"/>
    </xf>
    <xf numFmtId="165" fontId="1" fillId="0" borderId="1" xfId="2" applyFont="1" applyBorder="1" applyAlignment="1" applyProtection="1">
      <alignment vertical="center"/>
    </xf>
    <xf numFmtId="0" fontId="1" fillId="0" borderId="0" xfId="0" applyFont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/>
    <xf numFmtId="2" fontId="6" fillId="0" borderId="0" xfId="0" applyNumberFormat="1" applyFont="1"/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14" fontId="6" fillId="0" borderId="0" xfId="1" applyNumberFormat="1" applyFont="1" applyBorder="1" applyAlignment="1" applyProtection="1">
      <alignment horizontal="center"/>
    </xf>
    <xf numFmtId="2" fontId="6" fillId="0" borderId="0" xfId="1" applyNumberFormat="1" applyFont="1" applyBorder="1" applyAlignment="1" applyProtection="1">
      <alignment horizontal="center"/>
    </xf>
    <xf numFmtId="14" fontId="6" fillId="0" borderId="0" xfId="0" applyNumberFormat="1" applyFont="1"/>
    <xf numFmtId="49" fontId="6" fillId="0" borderId="0" xfId="0" applyNumberFormat="1" applyFont="1"/>
    <xf numFmtId="49" fontId="5" fillId="0" borderId="0" xfId="0" applyNumberFormat="1" applyFont="1" applyAlignment="1">
      <alignment horizontal="center"/>
    </xf>
    <xf numFmtId="49" fontId="6" fillId="0" borderId="0" xfId="1" applyNumberFormat="1" applyFont="1" applyBorder="1" applyAlignment="1" applyProtection="1">
      <alignment horizontal="center"/>
    </xf>
    <xf numFmtId="14" fontId="6" fillId="3" borderId="0" xfId="1" applyNumberFormat="1" applyFont="1" applyFill="1" applyBorder="1" applyAlignment="1" applyProtection="1">
      <alignment horizontal="center"/>
    </xf>
    <xf numFmtId="49" fontId="6" fillId="3" borderId="0" xfId="1" applyNumberFormat="1" applyFont="1" applyFill="1" applyBorder="1" applyAlignment="1" applyProtection="1">
      <alignment horizontal="center"/>
    </xf>
    <xf numFmtId="2" fontId="6" fillId="3" borderId="0" xfId="1" applyNumberFormat="1" applyFont="1" applyFill="1" applyBorder="1" applyAlignment="1" applyProtection="1">
      <alignment horizontal="center"/>
    </xf>
    <xf numFmtId="0" fontId="6" fillId="3" borderId="0" xfId="0" applyFont="1" applyFill="1"/>
    <xf numFmtId="0" fontId="5" fillId="3" borderId="0" xfId="0" applyFont="1" applyFill="1" applyAlignment="1">
      <alignment horizontal="center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4" fillId="2" borderId="0" xfId="0" applyNumberFormat="1" applyFont="1" applyFill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E4E1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074"/>
  <sheetViews>
    <sheetView zoomScale="110" zoomScaleNormal="110" workbookViewId="0">
      <selection activeCell="H4" sqref="H4"/>
    </sheetView>
  </sheetViews>
  <sheetFormatPr baseColWidth="10" defaultColWidth="9.140625" defaultRowHeight="15" x14ac:dyDescent="0.25"/>
  <cols>
    <col min="1" max="1" width="11" style="1" customWidth="1"/>
    <col min="2" max="2" width="15.42578125" style="2" customWidth="1"/>
    <col min="3" max="3" width="54.5703125" style="2" customWidth="1"/>
    <col min="4" max="4" width="11" style="3" customWidth="1"/>
    <col min="5" max="5" width="10.28515625" style="3" customWidth="1"/>
    <col min="6" max="6" width="14" style="3" customWidth="1"/>
    <col min="7" max="7" width="13.7109375" style="3" customWidth="1"/>
    <col min="8" max="8" width="11.42578125" style="4"/>
    <col min="9" max="9" width="18" style="2" hidden="1" customWidth="1"/>
    <col min="10" max="10" width="15.42578125" style="2" hidden="1" customWidth="1"/>
    <col min="11" max="11" width="5.5703125" style="3" hidden="1" customWidth="1"/>
    <col min="12" max="12" width="5" style="3" hidden="1" customWidth="1"/>
    <col min="13" max="53" width="7.42578125" style="2" hidden="1" customWidth="1"/>
    <col min="54" max="62" width="11" style="2" hidden="1" customWidth="1"/>
    <col min="63" max="1025" width="11" style="2" customWidth="1"/>
  </cols>
  <sheetData>
    <row r="1" spans="1:53" s="3" customFormat="1" ht="18" customHeight="1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K1" s="8" t="s">
        <v>8</v>
      </c>
      <c r="L1" s="8" t="s">
        <v>9</v>
      </c>
      <c r="M1" s="6">
        <v>421000</v>
      </c>
      <c r="N1" s="3">
        <v>431100</v>
      </c>
      <c r="O1" s="3">
        <v>437300</v>
      </c>
      <c r="P1" s="3">
        <v>437350</v>
      </c>
      <c r="Q1" s="3">
        <v>437400</v>
      </c>
      <c r="R1" s="3">
        <v>437800</v>
      </c>
      <c r="S1" s="3">
        <v>442100</v>
      </c>
      <c r="T1" s="3">
        <v>467010</v>
      </c>
      <c r="U1" s="3">
        <v>467020</v>
      </c>
      <c r="V1" s="3">
        <v>467030</v>
      </c>
      <c r="W1" s="3">
        <v>467050</v>
      </c>
      <c r="X1" s="3">
        <v>467080</v>
      </c>
      <c r="Y1" s="3">
        <v>467100</v>
      </c>
      <c r="Z1" s="3">
        <v>467110</v>
      </c>
      <c r="AA1" s="3">
        <v>467120</v>
      </c>
      <c r="AB1" s="3">
        <v>467130</v>
      </c>
      <c r="AC1" s="3">
        <v>467140</v>
      </c>
      <c r="AD1" s="3">
        <v>467180</v>
      </c>
      <c r="AE1" s="3">
        <v>467190</v>
      </c>
      <c r="AF1" s="3">
        <v>467220</v>
      </c>
      <c r="AG1" s="3">
        <v>471000</v>
      </c>
      <c r="AH1" s="3">
        <v>580000</v>
      </c>
      <c r="AI1" s="3">
        <v>606400</v>
      </c>
      <c r="AJ1" s="3">
        <v>615500</v>
      </c>
      <c r="AK1" s="3">
        <v>616000</v>
      </c>
      <c r="AL1" s="3">
        <v>618500</v>
      </c>
      <c r="AM1" s="3">
        <v>622600</v>
      </c>
      <c r="AN1" s="3">
        <v>625700</v>
      </c>
      <c r="AO1" s="3">
        <v>626000</v>
      </c>
      <c r="AP1" s="3">
        <v>626500</v>
      </c>
      <c r="AQ1" s="3">
        <v>627800</v>
      </c>
      <c r="AR1" s="3">
        <v>641100</v>
      </c>
      <c r="AS1" s="3">
        <v>645100</v>
      </c>
      <c r="AT1" s="3">
        <v>645300</v>
      </c>
      <c r="AU1" s="3">
        <v>645350</v>
      </c>
      <c r="AV1" s="3">
        <v>645400</v>
      </c>
      <c r="AW1" s="3">
        <v>645800</v>
      </c>
      <c r="AX1" s="3">
        <v>648000</v>
      </c>
      <c r="AY1" s="3">
        <v>791180</v>
      </c>
      <c r="AZ1" s="3">
        <v>791181</v>
      </c>
      <c r="BA1" s="3">
        <v>791240</v>
      </c>
    </row>
    <row r="2" spans="1:53" ht="18" customHeight="1" x14ac:dyDescent="0.25">
      <c r="A2" s="9">
        <v>43710</v>
      </c>
      <c r="B2" s="10" t="s">
        <v>10</v>
      </c>
      <c r="C2" s="10" t="s">
        <v>11</v>
      </c>
      <c r="D2" s="6">
        <v>580000</v>
      </c>
      <c r="E2" s="6" t="s">
        <v>8</v>
      </c>
      <c r="F2" s="6" t="s">
        <v>12</v>
      </c>
      <c r="G2" s="6">
        <v>1909</v>
      </c>
      <c r="H2" s="11">
        <v>10000</v>
      </c>
      <c r="I2" s="2" t="str">
        <f>D2&amp;"_"&amp;COUNTIF($D$1:D2,D2)</f>
        <v>580000_1</v>
      </c>
      <c r="K2" s="12">
        <f>IF(SAISIE!$E2="b CIN",ROW(),"")</f>
        <v>2</v>
      </c>
      <c r="L2" s="12" t="str">
        <f>IF(SAISIE!$E2="l CIN",ROW(),"")</f>
        <v/>
      </c>
      <c r="M2" s="2" t="str">
        <f t="shared" ref="M2:V11" si="0">IF(Compte=M$1,ROW(),"")</f>
        <v/>
      </c>
      <c r="N2" s="2" t="str">
        <f t="shared" si="0"/>
        <v/>
      </c>
      <c r="O2" s="2" t="str">
        <f t="shared" si="0"/>
        <v/>
      </c>
      <c r="P2" s="2" t="str">
        <f t="shared" si="0"/>
        <v/>
      </c>
      <c r="Q2" s="2" t="str">
        <f t="shared" si="0"/>
        <v/>
      </c>
      <c r="R2" s="2" t="str">
        <f t="shared" si="0"/>
        <v/>
      </c>
      <c r="S2" s="2" t="str">
        <f t="shared" si="0"/>
        <v/>
      </c>
      <c r="T2" s="2" t="str">
        <f t="shared" si="0"/>
        <v/>
      </c>
      <c r="U2" s="2" t="str">
        <f t="shared" si="0"/>
        <v/>
      </c>
      <c r="V2" s="2" t="str">
        <f t="shared" si="0"/>
        <v/>
      </c>
      <c r="W2" s="2" t="str">
        <f t="shared" ref="W2:AF11" si="1">IF(Compte=W$1,ROW(),"")</f>
        <v/>
      </c>
      <c r="X2" s="2" t="str">
        <f t="shared" si="1"/>
        <v/>
      </c>
      <c r="Y2" s="2" t="str">
        <f t="shared" si="1"/>
        <v/>
      </c>
      <c r="Z2" s="2" t="str">
        <f t="shared" si="1"/>
        <v/>
      </c>
      <c r="AA2" s="2" t="str">
        <f t="shared" si="1"/>
        <v/>
      </c>
      <c r="AB2" s="2" t="str">
        <f t="shared" si="1"/>
        <v/>
      </c>
      <c r="AC2" s="2" t="str">
        <f t="shared" si="1"/>
        <v/>
      </c>
      <c r="AD2" s="2" t="str">
        <f t="shared" si="1"/>
        <v/>
      </c>
      <c r="AE2" s="2" t="str">
        <f t="shared" si="1"/>
        <v/>
      </c>
      <c r="AF2" s="2" t="str">
        <f t="shared" si="1"/>
        <v/>
      </c>
      <c r="AG2" s="2" t="str">
        <f t="shared" ref="AG2:AP11" si="2">IF(Compte=AG$1,ROW(),"")</f>
        <v/>
      </c>
      <c r="AH2" s="2">
        <f t="shared" si="2"/>
        <v>2</v>
      </c>
      <c r="AI2" s="2" t="str">
        <f t="shared" si="2"/>
        <v/>
      </c>
      <c r="AJ2" s="2" t="str">
        <f t="shared" si="2"/>
        <v/>
      </c>
      <c r="AK2" s="2" t="str">
        <f t="shared" si="2"/>
        <v/>
      </c>
      <c r="AL2" s="2" t="str">
        <f t="shared" si="2"/>
        <v/>
      </c>
      <c r="AM2" s="2" t="str">
        <f t="shared" si="2"/>
        <v/>
      </c>
      <c r="AN2" s="2" t="str">
        <f t="shared" si="2"/>
        <v/>
      </c>
      <c r="AO2" s="2" t="str">
        <f t="shared" si="2"/>
        <v/>
      </c>
      <c r="AP2" s="2" t="str">
        <f t="shared" si="2"/>
        <v/>
      </c>
      <c r="AQ2" s="2" t="str">
        <f t="shared" ref="AQ2:BA11" si="3">IF(Compte=AQ$1,ROW(),"")</f>
        <v/>
      </c>
      <c r="AR2" s="2" t="str">
        <f t="shared" si="3"/>
        <v/>
      </c>
      <c r="AS2" s="2" t="str">
        <f t="shared" si="3"/>
        <v/>
      </c>
      <c r="AT2" s="2" t="str">
        <f t="shared" si="3"/>
        <v/>
      </c>
      <c r="AU2" s="2" t="str">
        <f t="shared" si="3"/>
        <v/>
      </c>
      <c r="AV2" s="2" t="str">
        <f t="shared" si="3"/>
        <v/>
      </c>
      <c r="AW2" s="2" t="str">
        <f t="shared" si="3"/>
        <v/>
      </c>
      <c r="AX2" s="2" t="str">
        <f t="shared" si="3"/>
        <v/>
      </c>
      <c r="AY2" s="2" t="str">
        <f t="shared" si="3"/>
        <v/>
      </c>
      <c r="AZ2" s="2" t="str">
        <f t="shared" si="3"/>
        <v/>
      </c>
      <c r="BA2" s="2" t="str">
        <f t="shared" si="3"/>
        <v/>
      </c>
    </row>
    <row r="3" spans="1:53" ht="18" customHeight="1" x14ac:dyDescent="0.25">
      <c r="A3" s="9">
        <v>43710</v>
      </c>
      <c r="B3" s="10" t="s">
        <v>10</v>
      </c>
      <c r="C3" s="10" t="s">
        <v>13</v>
      </c>
      <c r="D3" s="6">
        <v>580000</v>
      </c>
      <c r="E3" s="6" t="s">
        <v>9</v>
      </c>
      <c r="F3" s="6" t="s">
        <v>12</v>
      </c>
      <c r="G3" s="6">
        <v>1909</v>
      </c>
      <c r="H3" s="11">
        <v>10000</v>
      </c>
      <c r="I3" s="2" t="str">
        <f>D3&amp;"_"&amp;COUNTIF($D$1:D3,D3)</f>
        <v>580000_2</v>
      </c>
      <c r="K3" s="12" t="str">
        <f>IF(SAISIE!$E3="b CIN",ROW(),"")</f>
        <v/>
      </c>
      <c r="L3" s="12">
        <f>IF(SAISIE!$E3="l CIN",ROW(),"")</f>
        <v>3</v>
      </c>
      <c r="M3" s="2" t="str">
        <f t="shared" si="0"/>
        <v/>
      </c>
      <c r="N3" s="2" t="str">
        <f t="shared" si="0"/>
        <v/>
      </c>
      <c r="O3" s="2" t="str">
        <f t="shared" si="0"/>
        <v/>
      </c>
      <c r="P3" s="2" t="str">
        <f t="shared" si="0"/>
        <v/>
      </c>
      <c r="Q3" s="2" t="str">
        <f t="shared" si="0"/>
        <v/>
      </c>
      <c r="R3" s="2" t="str">
        <f t="shared" si="0"/>
        <v/>
      </c>
      <c r="S3" s="2" t="str">
        <f t="shared" si="0"/>
        <v/>
      </c>
      <c r="T3" s="2" t="str">
        <f t="shared" si="0"/>
        <v/>
      </c>
      <c r="U3" s="2" t="str">
        <f t="shared" si="0"/>
        <v/>
      </c>
      <c r="V3" s="2" t="str">
        <f t="shared" si="0"/>
        <v/>
      </c>
      <c r="W3" s="2" t="str">
        <f t="shared" si="1"/>
        <v/>
      </c>
      <c r="X3" s="2" t="str">
        <f t="shared" si="1"/>
        <v/>
      </c>
      <c r="Y3" s="2" t="str">
        <f t="shared" si="1"/>
        <v/>
      </c>
      <c r="Z3" s="2" t="str">
        <f t="shared" si="1"/>
        <v/>
      </c>
      <c r="AA3" s="2" t="str">
        <f t="shared" si="1"/>
        <v/>
      </c>
      <c r="AB3" s="2" t="str">
        <f t="shared" si="1"/>
        <v/>
      </c>
      <c r="AC3" s="2" t="str">
        <f t="shared" si="1"/>
        <v/>
      </c>
      <c r="AD3" s="2" t="str">
        <f t="shared" si="1"/>
        <v/>
      </c>
      <c r="AE3" s="2" t="str">
        <f t="shared" si="1"/>
        <v/>
      </c>
      <c r="AF3" s="2" t="str">
        <f t="shared" si="1"/>
        <v/>
      </c>
      <c r="AG3" s="2" t="str">
        <f t="shared" si="2"/>
        <v/>
      </c>
      <c r="AH3" s="2">
        <f t="shared" si="2"/>
        <v>3</v>
      </c>
      <c r="AI3" s="2" t="str">
        <f t="shared" si="2"/>
        <v/>
      </c>
      <c r="AJ3" s="2" t="str">
        <f t="shared" si="2"/>
        <v/>
      </c>
      <c r="AK3" s="2" t="str">
        <f t="shared" si="2"/>
        <v/>
      </c>
      <c r="AL3" s="2" t="str">
        <f t="shared" si="2"/>
        <v/>
      </c>
      <c r="AM3" s="2" t="str">
        <f t="shared" si="2"/>
        <v/>
      </c>
      <c r="AN3" s="2" t="str">
        <f t="shared" si="2"/>
        <v/>
      </c>
      <c r="AO3" s="2" t="str">
        <f t="shared" si="2"/>
        <v/>
      </c>
      <c r="AP3" s="2" t="str">
        <f t="shared" si="2"/>
        <v/>
      </c>
      <c r="AQ3" s="2" t="str">
        <f t="shared" si="3"/>
        <v/>
      </c>
      <c r="AR3" s="2" t="str">
        <f t="shared" si="3"/>
        <v/>
      </c>
      <c r="AS3" s="2" t="str">
        <f t="shared" si="3"/>
        <v/>
      </c>
      <c r="AT3" s="2" t="str">
        <f t="shared" si="3"/>
        <v/>
      </c>
      <c r="AU3" s="2" t="str">
        <f t="shared" si="3"/>
        <v/>
      </c>
      <c r="AV3" s="2" t="str">
        <f t="shared" si="3"/>
        <v/>
      </c>
      <c r="AW3" s="2" t="str">
        <f t="shared" si="3"/>
        <v/>
      </c>
      <c r="AX3" s="2" t="str">
        <f t="shared" si="3"/>
        <v/>
      </c>
      <c r="AY3" s="2" t="str">
        <f t="shared" si="3"/>
        <v/>
      </c>
      <c r="AZ3" s="2" t="str">
        <f t="shared" si="3"/>
        <v/>
      </c>
      <c r="BA3" s="2" t="str">
        <f t="shared" si="3"/>
        <v/>
      </c>
    </row>
    <row r="4" spans="1:53" ht="18" customHeight="1" x14ac:dyDescent="0.25">
      <c r="A4" s="9">
        <v>43710</v>
      </c>
      <c r="B4" s="10" t="s">
        <v>14</v>
      </c>
      <c r="C4" s="10" t="s">
        <v>15</v>
      </c>
      <c r="D4" s="6">
        <v>467010</v>
      </c>
      <c r="E4" s="6" t="s">
        <v>8</v>
      </c>
      <c r="F4" s="6" t="s">
        <v>12</v>
      </c>
      <c r="G4" s="6">
        <v>1909</v>
      </c>
      <c r="H4" s="11"/>
      <c r="I4" s="2" t="str">
        <f>D4&amp;"_"&amp;COUNTIF($D$1:D4,D4)</f>
        <v>467010_1</v>
      </c>
      <c r="K4" s="12">
        <f>IF(SAISIE!$E4="b CIN",ROW(),"")</f>
        <v>4</v>
      </c>
      <c r="L4" s="12" t="str">
        <f>IF(SAISIE!$E4="l CIN",ROW(),"")</f>
        <v/>
      </c>
      <c r="M4" s="2" t="str">
        <f t="shared" si="0"/>
        <v/>
      </c>
      <c r="N4" s="2" t="str">
        <f t="shared" si="0"/>
        <v/>
      </c>
      <c r="O4" s="2" t="str">
        <f t="shared" si="0"/>
        <v/>
      </c>
      <c r="P4" s="2" t="str">
        <f t="shared" si="0"/>
        <v/>
      </c>
      <c r="Q4" s="2" t="str">
        <f t="shared" si="0"/>
        <v/>
      </c>
      <c r="R4" s="2" t="str">
        <f t="shared" si="0"/>
        <v/>
      </c>
      <c r="S4" s="2" t="str">
        <f t="shared" si="0"/>
        <v/>
      </c>
      <c r="T4" s="2">
        <f t="shared" si="0"/>
        <v>4</v>
      </c>
      <c r="U4" s="2" t="str">
        <f t="shared" si="0"/>
        <v/>
      </c>
      <c r="V4" s="2" t="str">
        <f t="shared" si="0"/>
        <v/>
      </c>
      <c r="W4" s="2" t="str">
        <f t="shared" si="1"/>
        <v/>
      </c>
      <c r="X4" s="2" t="str">
        <f t="shared" si="1"/>
        <v/>
      </c>
      <c r="Y4" s="2" t="str">
        <f t="shared" si="1"/>
        <v/>
      </c>
      <c r="Z4" s="2" t="str">
        <f t="shared" si="1"/>
        <v/>
      </c>
      <c r="AA4" s="2" t="str">
        <f t="shared" si="1"/>
        <v/>
      </c>
      <c r="AB4" s="2" t="str">
        <f t="shared" si="1"/>
        <v/>
      </c>
      <c r="AC4" s="2" t="str">
        <f t="shared" si="1"/>
        <v/>
      </c>
      <c r="AD4" s="2" t="str">
        <f t="shared" si="1"/>
        <v/>
      </c>
      <c r="AE4" s="2" t="str">
        <f t="shared" si="1"/>
        <v/>
      </c>
      <c r="AF4" s="2" t="str">
        <f t="shared" si="1"/>
        <v/>
      </c>
      <c r="AG4" s="2" t="str">
        <f t="shared" si="2"/>
        <v/>
      </c>
      <c r="AH4" s="2" t="str">
        <f t="shared" si="2"/>
        <v/>
      </c>
      <c r="AI4" s="2" t="str">
        <f t="shared" si="2"/>
        <v/>
      </c>
      <c r="AJ4" s="2" t="str">
        <f t="shared" si="2"/>
        <v/>
      </c>
      <c r="AK4" s="2" t="str">
        <f t="shared" si="2"/>
        <v/>
      </c>
      <c r="AL4" s="2" t="str">
        <f t="shared" si="2"/>
        <v/>
      </c>
      <c r="AM4" s="2" t="str">
        <f t="shared" si="2"/>
        <v/>
      </c>
      <c r="AN4" s="2" t="str">
        <f t="shared" si="2"/>
        <v/>
      </c>
      <c r="AO4" s="2" t="str">
        <f t="shared" si="2"/>
        <v/>
      </c>
      <c r="AP4" s="2" t="str">
        <f t="shared" si="2"/>
        <v/>
      </c>
      <c r="AQ4" s="2" t="str">
        <f t="shared" si="3"/>
        <v/>
      </c>
      <c r="AR4" s="2" t="str">
        <f t="shared" si="3"/>
        <v/>
      </c>
      <c r="AS4" s="2" t="str">
        <f t="shared" si="3"/>
        <v/>
      </c>
      <c r="AT4" s="2" t="str">
        <f t="shared" si="3"/>
        <v/>
      </c>
      <c r="AU4" s="2" t="str">
        <f t="shared" si="3"/>
        <v/>
      </c>
      <c r="AV4" s="2" t="str">
        <f t="shared" si="3"/>
        <v/>
      </c>
      <c r="AW4" s="2" t="str">
        <f t="shared" si="3"/>
        <v/>
      </c>
      <c r="AX4" s="2" t="str">
        <f t="shared" si="3"/>
        <v/>
      </c>
      <c r="AY4" s="2" t="str">
        <f t="shared" si="3"/>
        <v/>
      </c>
      <c r="AZ4" s="2" t="str">
        <f t="shared" si="3"/>
        <v/>
      </c>
      <c r="BA4" s="2" t="str">
        <f t="shared" si="3"/>
        <v/>
      </c>
    </row>
    <row r="5" spans="1:53" ht="18" customHeight="1" x14ac:dyDescent="0.25">
      <c r="A5" s="9">
        <v>43711</v>
      </c>
      <c r="B5" s="10" t="s">
        <v>16</v>
      </c>
      <c r="C5" s="10" t="s">
        <v>17</v>
      </c>
      <c r="D5" s="6">
        <v>791180</v>
      </c>
      <c r="E5" s="6" t="s">
        <v>8</v>
      </c>
      <c r="F5" s="6" t="s">
        <v>12</v>
      </c>
      <c r="G5" s="6">
        <v>1909</v>
      </c>
      <c r="H5" s="11"/>
      <c r="I5" s="2" t="str">
        <f>D5&amp;"_"&amp;COUNTIF($D$1:D5,D5)</f>
        <v>791180_1</v>
      </c>
      <c r="K5" s="12">
        <f>IF(SAISIE!$E5="b CIN",ROW(),"")</f>
        <v>5</v>
      </c>
      <c r="L5" s="12" t="str">
        <f>IF(SAISIE!$E5="l CIN",ROW(),"")</f>
        <v/>
      </c>
      <c r="M5" s="2" t="str">
        <f t="shared" si="0"/>
        <v/>
      </c>
      <c r="N5" s="2" t="str">
        <f t="shared" si="0"/>
        <v/>
      </c>
      <c r="O5" s="2" t="str">
        <f t="shared" si="0"/>
        <v/>
      </c>
      <c r="P5" s="2" t="str">
        <f t="shared" si="0"/>
        <v/>
      </c>
      <c r="Q5" s="2" t="str">
        <f t="shared" si="0"/>
        <v/>
      </c>
      <c r="R5" s="2" t="str">
        <f t="shared" si="0"/>
        <v/>
      </c>
      <c r="S5" s="2" t="str">
        <f t="shared" si="0"/>
        <v/>
      </c>
      <c r="T5" s="2" t="str">
        <f t="shared" si="0"/>
        <v/>
      </c>
      <c r="U5" s="2" t="str">
        <f t="shared" si="0"/>
        <v/>
      </c>
      <c r="V5" s="2" t="str">
        <f t="shared" si="0"/>
        <v/>
      </c>
      <c r="W5" s="2" t="str">
        <f t="shared" si="1"/>
        <v/>
      </c>
      <c r="X5" s="2" t="str">
        <f t="shared" si="1"/>
        <v/>
      </c>
      <c r="Y5" s="2" t="str">
        <f t="shared" si="1"/>
        <v/>
      </c>
      <c r="Z5" s="2" t="str">
        <f t="shared" si="1"/>
        <v/>
      </c>
      <c r="AA5" s="2" t="str">
        <f t="shared" si="1"/>
        <v/>
      </c>
      <c r="AB5" s="2" t="str">
        <f t="shared" si="1"/>
        <v/>
      </c>
      <c r="AC5" s="2" t="str">
        <f t="shared" si="1"/>
        <v/>
      </c>
      <c r="AD5" s="2" t="str">
        <f t="shared" si="1"/>
        <v/>
      </c>
      <c r="AE5" s="2" t="str">
        <f t="shared" si="1"/>
        <v/>
      </c>
      <c r="AF5" s="2" t="str">
        <f t="shared" si="1"/>
        <v/>
      </c>
      <c r="AG5" s="2" t="str">
        <f t="shared" si="2"/>
        <v/>
      </c>
      <c r="AH5" s="2" t="str">
        <f t="shared" si="2"/>
        <v/>
      </c>
      <c r="AI5" s="2" t="str">
        <f t="shared" si="2"/>
        <v/>
      </c>
      <c r="AJ5" s="2" t="str">
        <f t="shared" si="2"/>
        <v/>
      </c>
      <c r="AK5" s="2" t="str">
        <f t="shared" si="2"/>
        <v/>
      </c>
      <c r="AL5" s="2" t="str">
        <f t="shared" si="2"/>
        <v/>
      </c>
      <c r="AM5" s="2" t="str">
        <f t="shared" si="2"/>
        <v/>
      </c>
      <c r="AN5" s="2" t="str">
        <f t="shared" si="2"/>
        <v/>
      </c>
      <c r="AO5" s="2" t="str">
        <f t="shared" si="2"/>
        <v/>
      </c>
      <c r="AP5" s="2" t="str">
        <f t="shared" si="2"/>
        <v/>
      </c>
      <c r="AQ5" s="2" t="str">
        <f t="shared" si="3"/>
        <v/>
      </c>
      <c r="AR5" s="2" t="str">
        <f t="shared" si="3"/>
        <v/>
      </c>
      <c r="AS5" s="2" t="str">
        <f t="shared" si="3"/>
        <v/>
      </c>
      <c r="AT5" s="2" t="str">
        <f t="shared" si="3"/>
        <v/>
      </c>
      <c r="AU5" s="2" t="str">
        <f t="shared" si="3"/>
        <v/>
      </c>
      <c r="AV5" s="2" t="str">
        <f t="shared" si="3"/>
        <v/>
      </c>
      <c r="AW5" s="2" t="str">
        <f t="shared" si="3"/>
        <v/>
      </c>
      <c r="AX5" s="2" t="str">
        <f t="shared" si="3"/>
        <v/>
      </c>
      <c r="AY5" s="2">
        <f t="shared" si="3"/>
        <v>5</v>
      </c>
      <c r="AZ5" s="2" t="str">
        <f t="shared" si="3"/>
        <v/>
      </c>
      <c r="BA5" s="2" t="str">
        <f t="shared" si="3"/>
        <v/>
      </c>
    </row>
    <row r="6" spans="1:53" ht="18" customHeight="1" x14ac:dyDescent="0.25">
      <c r="A6" s="9">
        <v>43711</v>
      </c>
      <c r="B6" s="10" t="s">
        <v>16</v>
      </c>
      <c r="C6" s="10" t="s">
        <v>18</v>
      </c>
      <c r="D6" s="6">
        <v>791180</v>
      </c>
      <c r="E6" s="6" t="s">
        <v>8</v>
      </c>
      <c r="F6" s="6" t="s">
        <v>12</v>
      </c>
      <c r="G6" s="6">
        <v>1909</v>
      </c>
      <c r="H6" s="11"/>
      <c r="I6" s="2" t="str">
        <f>D6&amp;"_"&amp;COUNTIF($D$1:D6,D6)</f>
        <v>791180_2</v>
      </c>
      <c r="K6" s="12">
        <f>IF(SAISIE!$E6="b CIN",ROW(),"")</f>
        <v>6</v>
      </c>
      <c r="L6" s="12" t="str">
        <f>IF(SAISIE!$E6="l CIN",ROW(),"")</f>
        <v/>
      </c>
      <c r="M6" s="2" t="str">
        <f t="shared" si="0"/>
        <v/>
      </c>
      <c r="N6" s="2" t="str">
        <f t="shared" si="0"/>
        <v/>
      </c>
      <c r="O6" s="2" t="str">
        <f t="shared" si="0"/>
        <v/>
      </c>
      <c r="P6" s="2" t="str">
        <f t="shared" si="0"/>
        <v/>
      </c>
      <c r="Q6" s="2" t="str">
        <f t="shared" si="0"/>
        <v/>
      </c>
      <c r="R6" s="2" t="str">
        <f t="shared" si="0"/>
        <v/>
      </c>
      <c r="S6" s="2" t="str">
        <f t="shared" si="0"/>
        <v/>
      </c>
      <c r="T6" s="2" t="str">
        <f t="shared" si="0"/>
        <v/>
      </c>
      <c r="U6" s="2" t="str">
        <f t="shared" si="0"/>
        <v/>
      </c>
      <c r="V6" s="2" t="str">
        <f t="shared" si="0"/>
        <v/>
      </c>
      <c r="W6" s="2" t="str">
        <f t="shared" si="1"/>
        <v/>
      </c>
      <c r="X6" s="2" t="str">
        <f t="shared" si="1"/>
        <v/>
      </c>
      <c r="Y6" s="2" t="str">
        <f t="shared" si="1"/>
        <v/>
      </c>
      <c r="Z6" s="2" t="str">
        <f t="shared" si="1"/>
        <v/>
      </c>
      <c r="AA6" s="2" t="str">
        <f t="shared" si="1"/>
        <v/>
      </c>
      <c r="AB6" s="2" t="str">
        <f t="shared" si="1"/>
        <v/>
      </c>
      <c r="AC6" s="2" t="str">
        <f t="shared" si="1"/>
        <v/>
      </c>
      <c r="AD6" s="2" t="str">
        <f t="shared" si="1"/>
        <v/>
      </c>
      <c r="AE6" s="2" t="str">
        <f t="shared" si="1"/>
        <v/>
      </c>
      <c r="AF6" s="2" t="str">
        <f t="shared" si="1"/>
        <v/>
      </c>
      <c r="AG6" s="2" t="str">
        <f t="shared" si="2"/>
        <v/>
      </c>
      <c r="AH6" s="2" t="str">
        <f t="shared" si="2"/>
        <v/>
      </c>
      <c r="AI6" s="2" t="str">
        <f t="shared" si="2"/>
        <v/>
      </c>
      <c r="AJ6" s="2" t="str">
        <f t="shared" si="2"/>
        <v/>
      </c>
      <c r="AK6" s="2" t="str">
        <f t="shared" si="2"/>
        <v/>
      </c>
      <c r="AL6" s="2" t="str">
        <f t="shared" si="2"/>
        <v/>
      </c>
      <c r="AM6" s="2" t="str">
        <f t="shared" si="2"/>
        <v/>
      </c>
      <c r="AN6" s="2" t="str">
        <f t="shared" si="2"/>
        <v/>
      </c>
      <c r="AO6" s="2" t="str">
        <f t="shared" si="2"/>
        <v/>
      </c>
      <c r="AP6" s="2" t="str">
        <f t="shared" si="2"/>
        <v/>
      </c>
      <c r="AQ6" s="2" t="str">
        <f t="shared" si="3"/>
        <v/>
      </c>
      <c r="AR6" s="2" t="str">
        <f t="shared" si="3"/>
        <v/>
      </c>
      <c r="AS6" s="2" t="str">
        <f t="shared" si="3"/>
        <v/>
      </c>
      <c r="AT6" s="2" t="str">
        <f t="shared" si="3"/>
        <v/>
      </c>
      <c r="AU6" s="2" t="str">
        <f t="shared" si="3"/>
        <v/>
      </c>
      <c r="AV6" s="2" t="str">
        <f t="shared" si="3"/>
        <v/>
      </c>
      <c r="AW6" s="2" t="str">
        <f t="shared" si="3"/>
        <v/>
      </c>
      <c r="AX6" s="2" t="str">
        <f t="shared" si="3"/>
        <v/>
      </c>
      <c r="AY6" s="2">
        <f t="shared" si="3"/>
        <v>6</v>
      </c>
      <c r="AZ6" s="2" t="str">
        <f t="shared" si="3"/>
        <v/>
      </c>
      <c r="BA6" s="2" t="str">
        <f t="shared" si="3"/>
        <v/>
      </c>
    </row>
    <row r="7" spans="1:53" ht="18" customHeight="1" x14ac:dyDescent="0.25">
      <c r="A7" s="9">
        <v>43711</v>
      </c>
      <c r="B7" s="10" t="s">
        <v>16</v>
      </c>
      <c r="C7" s="10" t="s">
        <v>19</v>
      </c>
      <c r="D7" s="6">
        <v>467100</v>
      </c>
      <c r="E7" s="6" t="s">
        <v>8</v>
      </c>
      <c r="F7" s="6" t="s">
        <v>12</v>
      </c>
      <c r="G7" s="6">
        <v>1909</v>
      </c>
      <c r="H7" s="11"/>
      <c r="I7" s="2" t="str">
        <f>D7&amp;"_"&amp;COUNTIF($D$1:D7,D7)</f>
        <v>467100_1</v>
      </c>
      <c r="K7" s="12">
        <f>IF(SAISIE!$E7="b CIN",ROW(),"")</f>
        <v>7</v>
      </c>
      <c r="L7" s="12" t="str">
        <f>IF(SAISIE!$E7="l CIN",ROW(),"")</f>
        <v/>
      </c>
      <c r="M7" s="2" t="str">
        <f t="shared" si="0"/>
        <v/>
      </c>
      <c r="N7" s="2" t="str">
        <f t="shared" si="0"/>
        <v/>
      </c>
      <c r="O7" s="2" t="str">
        <f t="shared" si="0"/>
        <v/>
      </c>
      <c r="P7" s="2" t="str">
        <f t="shared" si="0"/>
        <v/>
      </c>
      <c r="Q7" s="2" t="str">
        <f t="shared" si="0"/>
        <v/>
      </c>
      <c r="R7" s="2" t="str">
        <f t="shared" si="0"/>
        <v/>
      </c>
      <c r="S7" s="2" t="str">
        <f t="shared" si="0"/>
        <v/>
      </c>
      <c r="T7" s="2" t="str">
        <f t="shared" si="0"/>
        <v/>
      </c>
      <c r="U7" s="2" t="str">
        <f t="shared" si="0"/>
        <v/>
      </c>
      <c r="V7" s="2" t="str">
        <f t="shared" si="0"/>
        <v/>
      </c>
      <c r="W7" s="2" t="str">
        <f t="shared" si="1"/>
        <v/>
      </c>
      <c r="X7" s="2" t="str">
        <f t="shared" si="1"/>
        <v/>
      </c>
      <c r="Y7" s="2">
        <f t="shared" si="1"/>
        <v>7</v>
      </c>
      <c r="Z7" s="2" t="str">
        <f t="shared" si="1"/>
        <v/>
      </c>
      <c r="AA7" s="2" t="str">
        <f t="shared" si="1"/>
        <v/>
      </c>
      <c r="AB7" s="2" t="str">
        <f t="shared" si="1"/>
        <v/>
      </c>
      <c r="AC7" s="2" t="str">
        <f t="shared" si="1"/>
        <v/>
      </c>
      <c r="AD7" s="2" t="str">
        <f t="shared" si="1"/>
        <v/>
      </c>
      <c r="AE7" s="2" t="str">
        <f t="shared" si="1"/>
        <v/>
      </c>
      <c r="AF7" s="2" t="str">
        <f t="shared" si="1"/>
        <v/>
      </c>
      <c r="AG7" s="2" t="str">
        <f t="shared" si="2"/>
        <v/>
      </c>
      <c r="AH7" s="2" t="str">
        <f t="shared" si="2"/>
        <v/>
      </c>
      <c r="AI7" s="2" t="str">
        <f t="shared" si="2"/>
        <v/>
      </c>
      <c r="AJ7" s="2" t="str">
        <f t="shared" si="2"/>
        <v/>
      </c>
      <c r="AK7" s="2" t="str">
        <f t="shared" si="2"/>
        <v/>
      </c>
      <c r="AL7" s="2" t="str">
        <f t="shared" si="2"/>
        <v/>
      </c>
      <c r="AM7" s="2" t="str">
        <f t="shared" si="2"/>
        <v/>
      </c>
      <c r="AN7" s="2" t="str">
        <f t="shared" si="2"/>
        <v/>
      </c>
      <c r="AO7" s="2" t="str">
        <f t="shared" si="2"/>
        <v/>
      </c>
      <c r="AP7" s="2" t="str">
        <f t="shared" si="2"/>
        <v/>
      </c>
      <c r="AQ7" s="2" t="str">
        <f t="shared" si="3"/>
        <v/>
      </c>
      <c r="AR7" s="2" t="str">
        <f t="shared" si="3"/>
        <v/>
      </c>
      <c r="AS7" s="2" t="str">
        <f t="shared" si="3"/>
        <v/>
      </c>
      <c r="AT7" s="2" t="str">
        <f t="shared" si="3"/>
        <v/>
      </c>
      <c r="AU7" s="2" t="str">
        <f t="shared" si="3"/>
        <v/>
      </c>
      <c r="AV7" s="2" t="str">
        <f t="shared" si="3"/>
        <v/>
      </c>
      <c r="AW7" s="2" t="str">
        <f t="shared" si="3"/>
        <v/>
      </c>
      <c r="AX7" s="2" t="str">
        <f t="shared" si="3"/>
        <v/>
      </c>
      <c r="AY7" s="2" t="str">
        <f t="shared" si="3"/>
        <v/>
      </c>
      <c r="AZ7" s="2" t="str">
        <f t="shared" si="3"/>
        <v/>
      </c>
      <c r="BA7" s="2" t="str">
        <f t="shared" si="3"/>
        <v/>
      </c>
    </row>
    <row r="8" spans="1:53" ht="18" customHeight="1" x14ac:dyDescent="0.25">
      <c r="A8" s="9">
        <v>43711</v>
      </c>
      <c r="B8" s="10" t="s">
        <v>16</v>
      </c>
      <c r="C8" s="10" t="s">
        <v>20</v>
      </c>
      <c r="D8" s="6">
        <v>467110</v>
      </c>
      <c r="E8" s="6" t="s">
        <v>8</v>
      </c>
      <c r="F8" s="6" t="s">
        <v>12</v>
      </c>
      <c r="G8" s="6">
        <v>1909</v>
      </c>
      <c r="H8" s="11"/>
      <c r="I8" s="2" t="str">
        <f>D8&amp;"_"&amp;COUNTIF($D$1:D8,D8)</f>
        <v>467110_1</v>
      </c>
      <c r="K8" s="12">
        <f>IF(SAISIE!$E8="b CIN",ROW(),"")</f>
        <v>8</v>
      </c>
      <c r="L8" s="12" t="str">
        <f>IF(SAISIE!$E8="l CIN",ROW(),"")</f>
        <v/>
      </c>
      <c r="M8" s="2" t="str">
        <f t="shared" si="0"/>
        <v/>
      </c>
      <c r="N8" s="2" t="str">
        <f t="shared" si="0"/>
        <v/>
      </c>
      <c r="O8" s="2" t="str">
        <f t="shared" si="0"/>
        <v/>
      </c>
      <c r="P8" s="2" t="str">
        <f t="shared" si="0"/>
        <v/>
      </c>
      <c r="Q8" s="2" t="str">
        <f t="shared" si="0"/>
        <v/>
      </c>
      <c r="R8" s="2" t="str">
        <f t="shared" si="0"/>
        <v/>
      </c>
      <c r="S8" s="2" t="str">
        <f t="shared" si="0"/>
        <v/>
      </c>
      <c r="T8" s="2" t="str">
        <f t="shared" si="0"/>
        <v/>
      </c>
      <c r="U8" s="2" t="str">
        <f t="shared" si="0"/>
        <v/>
      </c>
      <c r="V8" s="2" t="str">
        <f t="shared" si="0"/>
        <v/>
      </c>
      <c r="W8" s="2" t="str">
        <f t="shared" si="1"/>
        <v/>
      </c>
      <c r="X8" s="2" t="str">
        <f t="shared" si="1"/>
        <v/>
      </c>
      <c r="Y8" s="2" t="str">
        <f t="shared" si="1"/>
        <v/>
      </c>
      <c r="Z8" s="2">
        <f t="shared" si="1"/>
        <v>8</v>
      </c>
      <c r="AA8" s="2" t="str">
        <f t="shared" si="1"/>
        <v/>
      </c>
      <c r="AB8" s="2" t="str">
        <f t="shared" si="1"/>
        <v/>
      </c>
      <c r="AC8" s="2" t="str">
        <f t="shared" si="1"/>
        <v/>
      </c>
      <c r="AD8" s="2" t="str">
        <f t="shared" si="1"/>
        <v/>
      </c>
      <c r="AE8" s="2" t="str">
        <f t="shared" si="1"/>
        <v/>
      </c>
      <c r="AF8" s="2" t="str">
        <f t="shared" si="1"/>
        <v/>
      </c>
      <c r="AG8" s="2" t="str">
        <f t="shared" si="2"/>
        <v/>
      </c>
      <c r="AH8" s="2" t="str">
        <f t="shared" si="2"/>
        <v/>
      </c>
      <c r="AI8" s="2" t="str">
        <f t="shared" si="2"/>
        <v/>
      </c>
      <c r="AJ8" s="2" t="str">
        <f t="shared" si="2"/>
        <v/>
      </c>
      <c r="AK8" s="2" t="str">
        <f t="shared" si="2"/>
        <v/>
      </c>
      <c r="AL8" s="2" t="str">
        <f t="shared" si="2"/>
        <v/>
      </c>
      <c r="AM8" s="2" t="str">
        <f t="shared" si="2"/>
        <v/>
      </c>
      <c r="AN8" s="2" t="str">
        <f t="shared" si="2"/>
        <v/>
      </c>
      <c r="AO8" s="2" t="str">
        <f t="shared" si="2"/>
        <v/>
      </c>
      <c r="AP8" s="2" t="str">
        <f t="shared" si="2"/>
        <v/>
      </c>
      <c r="AQ8" s="2" t="str">
        <f t="shared" si="3"/>
        <v/>
      </c>
      <c r="AR8" s="2" t="str">
        <f t="shared" si="3"/>
        <v/>
      </c>
      <c r="AS8" s="2" t="str">
        <f t="shared" si="3"/>
        <v/>
      </c>
      <c r="AT8" s="2" t="str">
        <f t="shared" si="3"/>
        <v/>
      </c>
      <c r="AU8" s="2" t="str">
        <f t="shared" si="3"/>
        <v/>
      </c>
      <c r="AV8" s="2" t="str">
        <f t="shared" si="3"/>
        <v/>
      </c>
      <c r="AW8" s="2" t="str">
        <f t="shared" si="3"/>
        <v/>
      </c>
      <c r="AX8" s="2" t="str">
        <f t="shared" si="3"/>
        <v/>
      </c>
      <c r="AY8" s="2" t="str">
        <f t="shared" si="3"/>
        <v/>
      </c>
      <c r="AZ8" s="2" t="str">
        <f t="shared" si="3"/>
        <v/>
      </c>
      <c r="BA8" s="2" t="str">
        <f t="shared" si="3"/>
        <v/>
      </c>
    </row>
    <row r="9" spans="1:53" ht="18" customHeight="1" x14ac:dyDescent="0.25">
      <c r="A9" s="9">
        <v>43711</v>
      </c>
      <c r="B9" s="10" t="s">
        <v>16</v>
      </c>
      <c r="C9" s="10" t="s">
        <v>21</v>
      </c>
      <c r="D9" s="6">
        <v>467120</v>
      </c>
      <c r="E9" s="6" t="s">
        <v>8</v>
      </c>
      <c r="F9" s="6" t="s">
        <v>12</v>
      </c>
      <c r="G9" s="6">
        <v>1909</v>
      </c>
      <c r="H9" s="11"/>
      <c r="I9" s="2" t="str">
        <f>D9&amp;"_"&amp;COUNTIF($D$1:D9,D9)</f>
        <v>467120_1</v>
      </c>
      <c r="K9" s="12">
        <f>IF(SAISIE!$E9="b CIN",ROW(),"")</f>
        <v>9</v>
      </c>
      <c r="L9" s="12" t="str">
        <f>IF(SAISIE!$E9="l CIN",ROW(),"")</f>
        <v/>
      </c>
      <c r="M9" s="2" t="str">
        <f t="shared" si="0"/>
        <v/>
      </c>
      <c r="N9" s="2" t="str">
        <f t="shared" si="0"/>
        <v/>
      </c>
      <c r="O9" s="2" t="str">
        <f t="shared" si="0"/>
        <v/>
      </c>
      <c r="P9" s="2" t="str">
        <f t="shared" si="0"/>
        <v/>
      </c>
      <c r="Q9" s="2" t="str">
        <f t="shared" si="0"/>
        <v/>
      </c>
      <c r="R9" s="2" t="str">
        <f t="shared" si="0"/>
        <v/>
      </c>
      <c r="S9" s="2" t="str">
        <f t="shared" si="0"/>
        <v/>
      </c>
      <c r="T9" s="2" t="str">
        <f t="shared" si="0"/>
        <v/>
      </c>
      <c r="U9" s="2" t="str">
        <f t="shared" si="0"/>
        <v/>
      </c>
      <c r="V9" s="2" t="str">
        <f t="shared" si="0"/>
        <v/>
      </c>
      <c r="W9" s="2" t="str">
        <f t="shared" si="1"/>
        <v/>
      </c>
      <c r="X9" s="2" t="str">
        <f t="shared" si="1"/>
        <v/>
      </c>
      <c r="Y9" s="2" t="str">
        <f t="shared" si="1"/>
        <v/>
      </c>
      <c r="Z9" s="2" t="str">
        <f t="shared" si="1"/>
        <v/>
      </c>
      <c r="AA9" s="2">
        <f t="shared" si="1"/>
        <v>9</v>
      </c>
      <c r="AB9" s="2" t="str">
        <f t="shared" si="1"/>
        <v/>
      </c>
      <c r="AC9" s="2" t="str">
        <f t="shared" si="1"/>
        <v/>
      </c>
      <c r="AD9" s="2" t="str">
        <f t="shared" si="1"/>
        <v/>
      </c>
      <c r="AE9" s="2" t="str">
        <f t="shared" si="1"/>
        <v/>
      </c>
      <c r="AF9" s="2" t="str">
        <f t="shared" si="1"/>
        <v/>
      </c>
      <c r="AG9" s="2" t="str">
        <f t="shared" si="2"/>
        <v/>
      </c>
      <c r="AH9" s="2" t="str">
        <f t="shared" si="2"/>
        <v/>
      </c>
      <c r="AI9" s="2" t="str">
        <f t="shared" si="2"/>
        <v/>
      </c>
      <c r="AJ9" s="2" t="str">
        <f t="shared" si="2"/>
        <v/>
      </c>
      <c r="AK9" s="2" t="str">
        <f t="shared" si="2"/>
        <v/>
      </c>
      <c r="AL9" s="2" t="str">
        <f t="shared" si="2"/>
        <v/>
      </c>
      <c r="AM9" s="2" t="str">
        <f t="shared" si="2"/>
        <v/>
      </c>
      <c r="AN9" s="2" t="str">
        <f t="shared" si="2"/>
        <v/>
      </c>
      <c r="AO9" s="2" t="str">
        <f t="shared" si="2"/>
        <v/>
      </c>
      <c r="AP9" s="2" t="str">
        <f t="shared" si="2"/>
        <v/>
      </c>
      <c r="AQ9" s="2" t="str">
        <f t="shared" si="3"/>
        <v/>
      </c>
      <c r="AR9" s="2" t="str">
        <f t="shared" si="3"/>
        <v/>
      </c>
      <c r="AS9" s="2" t="str">
        <f t="shared" si="3"/>
        <v/>
      </c>
      <c r="AT9" s="2" t="str">
        <f t="shared" si="3"/>
        <v/>
      </c>
      <c r="AU9" s="2" t="str">
        <f t="shared" si="3"/>
        <v/>
      </c>
      <c r="AV9" s="2" t="str">
        <f t="shared" si="3"/>
        <v/>
      </c>
      <c r="AW9" s="2" t="str">
        <f t="shared" si="3"/>
        <v/>
      </c>
      <c r="AX9" s="2" t="str">
        <f t="shared" si="3"/>
        <v/>
      </c>
      <c r="AY9" s="2" t="str">
        <f t="shared" si="3"/>
        <v/>
      </c>
      <c r="AZ9" s="2" t="str">
        <f t="shared" si="3"/>
        <v/>
      </c>
      <c r="BA9" s="2" t="str">
        <f t="shared" si="3"/>
        <v/>
      </c>
    </row>
    <row r="10" spans="1:53" ht="18" customHeight="1" x14ac:dyDescent="0.25">
      <c r="A10" s="9">
        <v>43711</v>
      </c>
      <c r="B10" s="10" t="s">
        <v>16</v>
      </c>
      <c r="C10" s="10" t="s">
        <v>22</v>
      </c>
      <c r="D10" s="6">
        <v>791180</v>
      </c>
      <c r="E10" s="6" t="s">
        <v>8</v>
      </c>
      <c r="F10" s="6" t="s">
        <v>12</v>
      </c>
      <c r="G10" s="6">
        <v>1909</v>
      </c>
      <c r="H10" s="11"/>
      <c r="I10" s="2" t="str">
        <f>D10&amp;"_"&amp;COUNTIF($D$1:D10,D10)</f>
        <v>791180_3</v>
      </c>
      <c r="K10" s="12">
        <f>IF(SAISIE!$E10="b CIN",ROW(),"")</f>
        <v>10</v>
      </c>
      <c r="L10" s="12" t="str">
        <f>IF(SAISIE!$E10="l CIN",ROW(),"")</f>
        <v/>
      </c>
      <c r="M10" s="2" t="str">
        <f t="shared" si="0"/>
        <v/>
      </c>
      <c r="N10" s="2" t="str">
        <f t="shared" si="0"/>
        <v/>
      </c>
      <c r="O10" s="2" t="str">
        <f t="shared" si="0"/>
        <v/>
      </c>
      <c r="P10" s="2" t="str">
        <f t="shared" si="0"/>
        <v/>
      </c>
      <c r="Q10" s="2" t="str">
        <f t="shared" si="0"/>
        <v/>
      </c>
      <c r="R10" s="2" t="str">
        <f t="shared" si="0"/>
        <v/>
      </c>
      <c r="S10" s="2" t="str">
        <f t="shared" si="0"/>
        <v/>
      </c>
      <c r="T10" s="2" t="str">
        <f t="shared" si="0"/>
        <v/>
      </c>
      <c r="U10" s="2" t="str">
        <f t="shared" si="0"/>
        <v/>
      </c>
      <c r="V10" s="2" t="str">
        <f t="shared" si="0"/>
        <v/>
      </c>
      <c r="W10" s="2" t="str">
        <f t="shared" si="1"/>
        <v/>
      </c>
      <c r="X10" s="2" t="str">
        <f t="shared" si="1"/>
        <v/>
      </c>
      <c r="Y10" s="2" t="str">
        <f t="shared" si="1"/>
        <v/>
      </c>
      <c r="Z10" s="2" t="str">
        <f t="shared" si="1"/>
        <v/>
      </c>
      <c r="AA10" s="2" t="str">
        <f t="shared" si="1"/>
        <v/>
      </c>
      <c r="AB10" s="2" t="str">
        <f t="shared" si="1"/>
        <v/>
      </c>
      <c r="AC10" s="2" t="str">
        <f t="shared" si="1"/>
        <v/>
      </c>
      <c r="AD10" s="2" t="str">
        <f t="shared" si="1"/>
        <v/>
      </c>
      <c r="AE10" s="2" t="str">
        <f t="shared" si="1"/>
        <v/>
      </c>
      <c r="AF10" s="2" t="str">
        <f t="shared" si="1"/>
        <v/>
      </c>
      <c r="AG10" s="2" t="str">
        <f t="shared" si="2"/>
        <v/>
      </c>
      <c r="AH10" s="2" t="str">
        <f t="shared" si="2"/>
        <v/>
      </c>
      <c r="AI10" s="2" t="str">
        <f t="shared" si="2"/>
        <v/>
      </c>
      <c r="AJ10" s="2" t="str">
        <f t="shared" si="2"/>
        <v/>
      </c>
      <c r="AK10" s="2" t="str">
        <f t="shared" si="2"/>
        <v/>
      </c>
      <c r="AL10" s="2" t="str">
        <f t="shared" si="2"/>
        <v/>
      </c>
      <c r="AM10" s="2" t="str">
        <f t="shared" si="2"/>
        <v/>
      </c>
      <c r="AN10" s="2" t="str">
        <f t="shared" si="2"/>
        <v/>
      </c>
      <c r="AO10" s="2" t="str">
        <f t="shared" si="2"/>
        <v/>
      </c>
      <c r="AP10" s="2" t="str">
        <f t="shared" si="2"/>
        <v/>
      </c>
      <c r="AQ10" s="2" t="str">
        <f t="shared" si="3"/>
        <v/>
      </c>
      <c r="AR10" s="2" t="str">
        <f t="shared" si="3"/>
        <v/>
      </c>
      <c r="AS10" s="2" t="str">
        <f t="shared" si="3"/>
        <v/>
      </c>
      <c r="AT10" s="2" t="str">
        <f t="shared" si="3"/>
        <v/>
      </c>
      <c r="AU10" s="2" t="str">
        <f t="shared" si="3"/>
        <v/>
      </c>
      <c r="AV10" s="2" t="str">
        <f t="shared" si="3"/>
        <v/>
      </c>
      <c r="AW10" s="2" t="str">
        <f t="shared" si="3"/>
        <v/>
      </c>
      <c r="AX10" s="2" t="str">
        <f t="shared" si="3"/>
        <v/>
      </c>
      <c r="AY10" s="2">
        <f t="shared" si="3"/>
        <v>10</v>
      </c>
      <c r="AZ10" s="2" t="str">
        <f t="shared" si="3"/>
        <v/>
      </c>
      <c r="BA10" s="2" t="str">
        <f t="shared" si="3"/>
        <v/>
      </c>
    </row>
    <row r="11" spans="1:53" ht="18" customHeight="1" x14ac:dyDescent="0.25">
      <c r="A11" s="9">
        <v>43711</v>
      </c>
      <c r="B11" s="10" t="s">
        <v>16</v>
      </c>
      <c r="C11" s="10" t="s">
        <v>23</v>
      </c>
      <c r="D11" s="6">
        <v>467100</v>
      </c>
      <c r="E11" s="6" t="s">
        <v>8</v>
      </c>
      <c r="F11" s="6" t="s">
        <v>12</v>
      </c>
      <c r="G11" s="6">
        <v>1909</v>
      </c>
      <c r="H11" s="11"/>
      <c r="I11" s="2" t="str">
        <f>D11&amp;"_"&amp;COUNTIF($D$1:D11,D11)</f>
        <v>467100_2</v>
      </c>
      <c r="K11" s="12">
        <f>IF(SAISIE!$E11="b CIN",ROW(),"")</f>
        <v>11</v>
      </c>
      <c r="L11" s="12" t="str">
        <f>IF(SAISIE!$E11="l CIN",ROW(),"")</f>
        <v/>
      </c>
      <c r="M11" s="2" t="str">
        <f t="shared" si="0"/>
        <v/>
      </c>
      <c r="N11" s="2" t="str">
        <f t="shared" si="0"/>
        <v/>
      </c>
      <c r="O11" s="2" t="str">
        <f t="shared" si="0"/>
        <v/>
      </c>
      <c r="P11" s="2" t="str">
        <f t="shared" si="0"/>
        <v/>
      </c>
      <c r="Q11" s="2" t="str">
        <f t="shared" si="0"/>
        <v/>
      </c>
      <c r="R11" s="2" t="str">
        <f t="shared" si="0"/>
        <v/>
      </c>
      <c r="S11" s="2" t="str">
        <f t="shared" si="0"/>
        <v/>
      </c>
      <c r="T11" s="2" t="str">
        <f t="shared" si="0"/>
        <v/>
      </c>
      <c r="U11" s="2" t="str">
        <f t="shared" si="0"/>
        <v/>
      </c>
      <c r="V11" s="2" t="str">
        <f t="shared" si="0"/>
        <v/>
      </c>
      <c r="W11" s="2" t="str">
        <f t="shared" si="1"/>
        <v/>
      </c>
      <c r="X11" s="2" t="str">
        <f t="shared" si="1"/>
        <v/>
      </c>
      <c r="Y11" s="2">
        <f t="shared" si="1"/>
        <v>11</v>
      </c>
      <c r="Z11" s="2" t="str">
        <f t="shared" si="1"/>
        <v/>
      </c>
      <c r="AA11" s="2" t="str">
        <f t="shared" si="1"/>
        <v/>
      </c>
      <c r="AB11" s="2" t="str">
        <f t="shared" si="1"/>
        <v/>
      </c>
      <c r="AC11" s="2" t="str">
        <f t="shared" si="1"/>
        <v/>
      </c>
      <c r="AD11" s="2" t="str">
        <f t="shared" si="1"/>
        <v/>
      </c>
      <c r="AE11" s="2" t="str">
        <f t="shared" si="1"/>
        <v/>
      </c>
      <c r="AF11" s="2" t="str">
        <f t="shared" si="1"/>
        <v/>
      </c>
      <c r="AG11" s="2" t="str">
        <f t="shared" si="2"/>
        <v/>
      </c>
      <c r="AH11" s="2" t="str">
        <f t="shared" si="2"/>
        <v/>
      </c>
      <c r="AI11" s="2" t="str">
        <f t="shared" si="2"/>
        <v/>
      </c>
      <c r="AJ11" s="2" t="str">
        <f t="shared" si="2"/>
        <v/>
      </c>
      <c r="AK11" s="2" t="str">
        <f t="shared" si="2"/>
        <v/>
      </c>
      <c r="AL11" s="2" t="str">
        <f t="shared" si="2"/>
        <v/>
      </c>
      <c r="AM11" s="2" t="str">
        <f t="shared" si="2"/>
        <v/>
      </c>
      <c r="AN11" s="2" t="str">
        <f t="shared" si="2"/>
        <v/>
      </c>
      <c r="AO11" s="2" t="str">
        <f t="shared" si="2"/>
        <v/>
      </c>
      <c r="AP11" s="2" t="str">
        <f t="shared" si="2"/>
        <v/>
      </c>
      <c r="AQ11" s="2" t="str">
        <f t="shared" si="3"/>
        <v/>
      </c>
      <c r="AR11" s="2" t="str">
        <f t="shared" si="3"/>
        <v/>
      </c>
      <c r="AS11" s="2" t="str">
        <f t="shared" si="3"/>
        <v/>
      </c>
      <c r="AT11" s="2" t="str">
        <f t="shared" si="3"/>
        <v/>
      </c>
      <c r="AU11" s="2" t="str">
        <f t="shared" si="3"/>
        <v/>
      </c>
      <c r="AV11" s="2" t="str">
        <f t="shared" si="3"/>
        <v/>
      </c>
      <c r="AW11" s="2" t="str">
        <f t="shared" si="3"/>
        <v/>
      </c>
      <c r="AX11" s="2" t="str">
        <f t="shared" si="3"/>
        <v/>
      </c>
      <c r="AY11" s="2" t="str">
        <f t="shared" si="3"/>
        <v/>
      </c>
      <c r="AZ11" s="2" t="str">
        <f t="shared" si="3"/>
        <v/>
      </c>
      <c r="BA11" s="2" t="str">
        <f t="shared" si="3"/>
        <v/>
      </c>
    </row>
    <row r="12" spans="1:53" ht="18" customHeight="1" x14ac:dyDescent="0.25">
      <c r="A12" s="9">
        <v>43711</v>
      </c>
      <c r="B12" s="10" t="s">
        <v>16</v>
      </c>
      <c r="C12" s="10" t="s">
        <v>24</v>
      </c>
      <c r="D12" s="6">
        <v>467110</v>
      </c>
      <c r="E12" s="6" t="s">
        <v>8</v>
      </c>
      <c r="F12" s="6" t="s">
        <v>12</v>
      </c>
      <c r="G12" s="6">
        <v>1909</v>
      </c>
      <c r="H12" s="11"/>
      <c r="I12" s="2" t="str">
        <f>D12&amp;"_"&amp;COUNTIF($D$1:D12,D12)</f>
        <v>467110_2</v>
      </c>
      <c r="K12" s="12">
        <f>IF(SAISIE!$E12="b CIN",ROW(),"")</f>
        <v>12</v>
      </c>
      <c r="L12" s="12" t="str">
        <f>IF(SAISIE!$E12="l CIN",ROW(),"")</f>
        <v/>
      </c>
      <c r="M12" s="2" t="str">
        <f t="shared" ref="M12:V21" si="4">IF(Compte=M$1,ROW(),"")</f>
        <v/>
      </c>
      <c r="N12" s="2" t="str">
        <f t="shared" si="4"/>
        <v/>
      </c>
      <c r="O12" s="2" t="str">
        <f t="shared" si="4"/>
        <v/>
      </c>
      <c r="P12" s="2" t="str">
        <f t="shared" si="4"/>
        <v/>
      </c>
      <c r="Q12" s="2" t="str">
        <f t="shared" si="4"/>
        <v/>
      </c>
      <c r="R12" s="2" t="str">
        <f t="shared" si="4"/>
        <v/>
      </c>
      <c r="S12" s="2" t="str">
        <f t="shared" si="4"/>
        <v/>
      </c>
      <c r="T12" s="2" t="str">
        <f t="shared" si="4"/>
        <v/>
      </c>
      <c r="U12" s="2" t="str">
        <f t="shared" si="4"/>
        <v/>
      </c>
      <c r="V12" s="2" t="str">
        <f t="shared" si="4"/>
        <v/>
      </c>
      <c r="W12" s="2" t="str">
        <f t="shared" ref="W12:AF21" si="5">IF(Compte=W$1,ROW(),"")</f>
        <v/>
      </c>
      <c r="X12" s="2" t="str">
        <f t="shared" si="5"/>
        <v/>
      </c>
      <c r="Y12" s="2" t="str">
        <f t="shared" si="5"/>
        <v/>
      </c>
      <c r="Z12" s="2">
        <f t="shared" si="5"/>
        <v>12</v>
      </c>
      <c r="AA12" s="2" t="str">
        <f t="shared" si="5"/>
        <v/>
      </c>
      <c r="AB12" s="2" t="str">
        <f t="shared" si="5"/>
        <v/>
      </c>
      <c r="AC12" s="2" t="str">
        <f t="shared" si="5"/>
        <v/>
      </c>
      <c r="AD12" s="2" t="str">
        <f t="shared" si="5"/>
        <v/>
      </c>
      <c r="AE12" s="2" t="str">
        <f t="shared" si="5"/>
        <v/>
      </c>
      <c r="AF12" s="2" t="str">
        <f t="shared" si="5"/>
        <v/>
      </c>
      <c r="AG12" s="2" t="str">
        <f t="shared" ref="AG12:AP21" si="6">IF(Compte=AG$1,ROW(),"")</f>
        <v/>
      </c>
      <c r="AH12" s="2" t="str">
        <f t="shared" si="6"/>
        <v/>
      </c>
      <c r="AI12" s="2" t="str">
        <f t="shared" si="6"/>
        <v/>
      </c>
      <c r="AJ12" s="2" t="str">
        <f t="shared" si="6"/>
        <v/>
      </c>
      <c r="AK12" s="2" t="str">
        <f t="shared" si="6"/>
        <v/>
      </c>
      <c r="AL12" s="2" t="str">
        <f t="shared" si="6"/>
        <v/>
      </c>
      <c r="AM12" s="2" t="str">
        <f t="shared" si="6"/>
        <v/>
      </c>
      <c r="AN12" s="2" t="str">
        <f t="shared" si="6"/>
        <v/>
      </c>
      <c r="AO12" s="2" t="str">
        <f t="shared" si="6"/>
        <v/>
      </c>
      <c r="AP12" s="2" t="str">
        <f t="shared" si="6"/>
        <v/>
      </c>
      <c r="AQ12" s="2" t="str">
        <f t="shared" ref="AQ12:BA21" si="7">IF(Compte=AQ$1,ROW(),"")</f>
        <v/>
      </c>
      <c r="AR12" s="2" t="str">
        <f t="shared" si="7"/>
        <v/>
      </c>
      <c r="AS12" s="2" t="str">
        <f t="shared" si="7"/>
        <v/>
      </c>
      <c r="AT12" s="2" t="str">
        <f t="shared" si="7"/>
        <v/>
      </c>
      <c r="AU12" s="2" t="str">
        <f t="shared" si="7"/>
        <v/>
      </c>
      <c r="AV12" s="2" t="str">
        <f t="shared" si="7"/>
        <v/>
      </c>
      <c r="AW12" s="2" t="str">
        <f t="shared" si="7"/>
        <v/>
      </c>
      <c r="AX12" s="2" t="str">
        <f t="shared" si="7"/>
        <v/>
      </c>
      <c r="AY12" s="2" t="str">
        <f t="shared" si="7"/>
        <v/>
      </c>
      <c r="AZ12" s="2" t="str">
        <f t="shared" si="7"/>
        <v/>
      </c>
      <c r="BA12" s="2" t="str">
        <f t="shared" si="7"/>
        <v/>
      </c>
    </row>
    <row r="13" spans="1:53" ht="18" customHeight="1" x14ac:dyDescent="0.25">
      <c r="A13" s="9">
        <v>43711</v>
      </c>
      <c r="B13" s="10" t="s">
        <v>16</v>
      </c>
      <c r="C13" s="10" t="s">
        <v>25</v>
      </c>
      <c r="D13" s="6">
        <v>467120</v>
      </c>
      <c r="E13" s="6" t="s">
        <v>8</v>
      </c>
      <c r="F13" s="6" t="s">
        <v>12</v>
      </c>
      <c r="G13" s="6">
        <v>1909</v>
      </c>
      <c r="H13" s="11"/>
      <c r="I13" s="2" t="str">
        <f>D13&amp;"_"&amp;COUNTIF($D$1:D13,D13)</f>
        <v>467120_2</v>
      </c>
      <c r="K13" s="12">
        <f>IF(SAISIE!$E13="b CIN",ROW(),"")</f>
        <v>13</v>
      </c>
      <c r="L13" s="12" t="str">
        <f>IF(SAISIE!$E13="l CIN",ROW(),"")</f>
        <v/>
      </c>
      <c r="M13" s="2" t="str">
        <f t="shared" si="4"/>
        <v/>
      </c>
      <c r="N13" s="2" t="str">
        <f t="shared" si="4"/>
        <v/>
      </c>
      <c r="O13" s="2" t="str">
        <f t="shared" si="4"/>
        <v/>
      </c>
      <c r="P13" s="2" t="str">
        <f t="shared" si="4"/>
        <v/>
      </c>
      <c r="Q13" s="2" t="str">
        <f t="shared" si="4"/>
        <v/>
      </c>
      <c r="R13" s="2" t="str">
        <f t="shared" si="4"/>
        <v/>
      </c>
      <c r="S13" s="2" t="str">
        <f t="shared" si="4"/>
        <v/>
      </c>
      <c r="T13" s="2" t="str">
        <f t="shared" si="4"/>
        <v/>
      </c>
      <c r="U13" s="2" t="str">
        <f t="shared" si="4"/>
        <v/>
      </c>
      <c r="V13" s="2" t="str">
        <f t="shared" si="4"/>
        <v/>
      </c>
      <c r="W13" s="2" t="str">
        <f t="shared" si="5"/>
        <v/>
      </c>
      <c r="X13" s="2" t="str">
        <f t="shared" si="5"/>
        <v/>
      </c>
      <c r="Y13" s="2" t="str">
        <f t="shared" si="5"/>
        <v/>
      </c>
      <c r="Z13" s="2" t="str">
        <f t="shared" si="5"/>
        <v/>
      </c>
      <c r="AA13" s="2">
        <f t="shared" si="5"/>
        <v>13</v>
      </c>
      <c r="AB13" s="2" t="str">
        <f t="shared" si="5"/>
        <v/>
      </c>
      <c r="AC13" s="2" t="str">
        <f t="shared" si="5"/>
        <v/>
      </c>
      <c r="AD13" s="2" t="str">
        <f t="shared" si="5"/>
        <v/>
      </c>
      <c r="AE13" s="2" t="str">
        <f t="shared" si="5"/>
        <v/>
      </c>
      <c r="AF13" s="2" t="str">
        <f t="shared" si="5"/>
        <v/>
      </c>
      <c r="AG13" s="2" t="str">
        <f t="shared" si="6"/>
        <v/>
      </c>
      <c r="AH13" s="2" t="str">
        <f t="shared" si="6"/>
        <v/>
      </c>
      <c r="AI13" s="2" t="str">
        <f t="shared" si="6"/>
        <v/>
      </c>
      <c r="AJ13" s="2" t="str">
        <f t="shared" si="6"/>
        <v/>
      </c>
      <c r="AK13" s="2" t="str">
        <f t="shared" si="6"/>
        <v/>
      </c>
      <c r="AL13" s="2" t="str">
        <f t="shared" si="6"/>
        <v/>
      </c>
      <c r="AM13" s="2" t="str">
        <f t="shared" si="6"/>
        <v/>
      </c>
      <c r="AN13" s="2" t="str">
        <f t="shared" si="6"/>
        <v/>
      </c>
      <c r="AO13" s="2" t="str">
        <f t="shared" si="6"/>
        <v/>
      </c>
      <c r="AP13" s="2" t="str">
        <f t="shared" si="6"/>
        <v/>
      </c>
      <c r="AQ13" s="2" t="str">
        <f t="shared" si="7"/>
        <v/>
      </c>
      <c r="AR13" s="2" t="str">
        <f t="shared" si="7"/>
        <v/>
      </c>
      <c r="AS13" s="2" t="str">
        <f t="shared" si="7"/>
        <v/>
      </c>
      <c r="AT13" s="2" t="str">
        <f t="shared" si="7"/>
        <v/>
      </c>
      <c r="AU13" s="2" t="str">
        <f t="shared" si="7"/>
        <v/>
      </c>
      <c r="AV13" s="2" t="str">
        <f t="shared" si="7"/>
        <v/>
      </c>
      <c r="AW13" s="2" t="str">
        <f t="shared" si="7"/>
        <v/>
      </c>
      <c r="AX13" s="2" t="str">
        <f t="shared" si="7"/>
        <v/>
      </c>
      <c r="AY13" s="2" t="str">
        <f t="shared" si="7"/>
        <v/>
      </c>
      <c r="AZ13" s="2" t="str">
        <f t="shared" si="7"/>
        <v/>
      </c>
      <c r="BA13" s="2" t="str">
        <f t="shared" si="7"/>
        <v/>
      </c>
    </row>
    <row r="14" spans="1:53" ht="18" customHeight="1" x14ac:dyDescent="0.25">
      <c r="A14" s="9">
        <v>43711</v>
      </c>
      <c r="B14" s="10" t="s">
        <v>16</v>
      </c>
      <c r="C14" s="10" t="s">
        <v>26</v>
      </c>
      <c r="D14" s="6">
        <v>467140</v>
      </c>
      <c r="E14" s="6" t="s">
        <v>8</v>
      </c>
      <c r="F14" s="6" t="s">
        <v>12</v>
      </c>
      <c r="G14" s="6">
        <v>1909</v>
      </c>
      <c r="H14" s="11"/>
      <c r="I14" s="2" t="str">
        <f>D14&amp;"_"&amp;COUNTIF($D$1:D14,D14)</f>
        <v>467140_1</v>
      </c>
      <c r="K14" s="12">
        <f>IF(SAISIE!$E14="b CIN",ROW(),"")</f>
        <v>14</v>
      </c>
      <c r="L14" s="12" t="str">
        <f>IF(SAISIE!$E14="l CIN",ROW(),"")</f>
        <v/>
      </c>
      <c r="M14" s="2" t="str">
        <f t="shared" si="4"/>
        <v/>
      </c>
      <c r="N14" s="2" t="str">
        <f t="shared" si="4"/>
        <v/>
      </c>
      <c r="O14" s="2" t="str">
        <f t="shared" si="4"/>
        <v/>
      </c>
      <c r="P14" s="2" t="str">
        <f t="shared" si="4"/>
        <v/>
      </c>
      <c r="Q14" s="2" t="str">
        <f t="shared" si="4"/>
        <v/>
      </c>
      <c r="R14" s="2" t="str">
        <f t="shared" si="4"/>
        <v/>
      </c>
      <c r="S14" s="2" t="str">
        <f t="shared" si="4"/>
        <v/>
      </c>
      <c r="T14" s="2" t="str">
        <f t="shared" si="4"/>
        <v/>
      </c>
      <c r="U14" s="2" t="str">
        <f t="shared" si="4"/>
        <v/>
      </c>
      <c r="V14" s="2" t="str">
        <f t="shared" si="4"/>
        <v/>
      </c>
      <c r="W14" s="2" t="str">
        <f t="shared" si="5"/>
        <v/>
      </c>
      <c r="X14" s="2" t="str">
        <f t="shared" si="5"/>
        <v/>
      </c>
      <c r="Y14" s="2" t="str">
        <f t="shared" si="5"/>
        <v/>
      </c>
      <c r="Z14" s="2" t="str">
        <f t="shared" si="5"/>
        <v/>
      </c>
      <c r="AA14" s="2" t="str">
        <f t="shared" si="5"/>
        <v/>
      </c>
      <c r="AB14" s="2" t="str">
        <f t="shared" si="5"/>
        <v/>
      </c>
      <c r="AC14" s="2">
        <f t="shared" si="5"/>
        <v>14</v>
      </c>
      <c r="AD14" s="2" t="str">
        <f t="shared" si="5"/>
        <v/>
      </c>
      <c r="AE14" s="2" t="str">
        <f t="shared" si="5"/>
        <v/>
      </c>
      <c r="AF14" s="2" t="str">
        <f t="shared" si="5"/>
        <v/>
      </c>
      <c r="AG14" s="2" t="str">
        <f t="shared" si="6"/>
        <v/>
      </c>
      <c r="AH14" s="2" t="str">
        <f t="shared" si="6"/>
        <v/>
      </c>
      <c r="AI14" s="2" t="str">
        <f t="shared" si="6"/>
        <v/>
      </c>
      <c r="AJ14" s="2" t="str">
        <f t="shared" si="6"/>
        <v/>
      </c>
      <c r="AK14" s="2" t="str">
        <f t="shared" si="6"/>
        <v/>
      </c>
      <c r="AL14" s="2" t="str">
        <f t="shared" si="6"/>
        <v/>
      </c>
      <c r="AM14" s="2" t="str">
        <f t="shared" si="6"/>
        <v/>
      </c>
      <c r="AN14" s="2" t="str">
        <f t="shared" si="6"/>
        <v/>
      </c>
      <c r="AO14" s="2" t="str">
        <f t="shared" si="6"/>
        <v/>
      </c>
      <c r="AP14" s="2" t="str">
        <f t="shared" si="6"/>
        <v/>
      </c>
      <c r="AQ14" s="2" t="str">
        <f t="shared" si="7"/>
        <v/>
      </c>
      <c r="AR14" s="2" t="str">
        <f t="shared" si="7"/>
        <v/>
      </c>
      <c r="AS14" s="2" t="str">
        <f t="shared" si="7"/>
        <v/>
      </c>
      <c r="AT14" s="2" t="str">
        <f t="shared" si="7"/>
        <v/>
      </c>
      <c r="AU14" s="2" t="str">
        <f t="shared" si="7"/>
        <v/>
      </c>
      <c r="AV14" s="2" t="str">
        <f t="shared" si="7"/>
        <v/>
      </c>
      <c r="AW14" s="2" t="str">
        <f t="shared" si="7"/>
        <v/>
      </c>
      <c r="AX14" s="2" t="str">
        <f t="shared" si="7"/>
        <v/>
      </c>
      <c r="AY14" s="2" t="str">
        <f t="shared" si="7"/>
        <v/>
      </c>
      <c r="AZ14" s="2" t="str">
        <f t="shared" si="7"/>
        <v/>
      </c>
      <c r="BA14" s="2" t="str">
        <f t="shared" si="7"/>
        <v/>
      </c>
    </row>
    <row r="15" spans="1:53" ht="18" customHeight="1" x14ac:dyDescent="0.25">
      <c r="A15" s="9">
        <v>43711</v>
      </c>
      <c r="B15" s="10" t="s">
        <v>16</v>
      </c>
      <c r="C15" s="10" t="s">
        <v>27</v>
      </c>
      <c r="D15" s="6">
        <v>791180</v>
      </c>
      <c r="E15" s="6" t="s">
        <v>8</v>
      </c>
      <c r="F15" s="6" t="s">
        <v>12</v>
      </c>
      <c r="G15" s="6">
        <v>1909</v>
      </c>
      <c r="H15" s="11"/>
      <c r="I15" s="2" t="str">
        <f>D15&amp;"_"&amp;COUNTIF($D$1:D15,D15)</f>
        <v>791180_4</v>
      </c>
      <c r="K15" s="12">
        <f>IF(SAISIE!$E15="b CIN",ROW(),"")</f>
        <v>15</v>
      </c>
      <c r="L15" s="12" t="str">
        <f>IF(SAISIE!$E15="l CIN",ROW(),"")</f>
        <v/>
      </c>
      <c r="M15" s="2" t="str">
        <f t="shared" si="4"/>
        <v/>
      </c>
      <c r="N15" s="2" t="str">
        <f t="shared" si="4"/>
        <v/>
      </c>
      <c r="O15" s="2" t="str">
        <f t="shared" si="4"/>
        <v/>
      </c>
      <c r="P15" s="2" t="str">
        <f t="shared" si="4"/>
        <v/>
      </c>
      <c r="Q15" s="2" t="str">
        <f t="shared" si="4"/>
        <v/>
      </c>
      <c r="R15" s="2" t="str">
        <f t="shared" si="4"/>
        <v/>
      </c>
      <c r="S15" s="2" t="str">
        <f t="shared" si="4"/>
        <v/>
      </c>
      <c r="T15" s="2" t="str">
        <f t="shared" si="4"/>
        <v/>
      </c>
      <c r="U15" s="2" t="str">
        <f t="shared" si="4"/>
        <v/>
      </c>
      <c r="V15" s="2" t="str">
        <f t="shared" si="4"/>
        <v/>
      </c>
      <c r="W15" s="2" t="str">
        <f t="shared" si="5"/>
        <v/>
      </c>
      <c r="X15" s="2" t="str">
        <f t="shared" si="5"/>
        <v/>
      </c>
      <c r="Y15" s="2" t="str">
        <f t="shared" si="5"/>
        <v/>
      </c>
      <c r="Z15" s="2" t="str">
        <f t="shared" si="5"/>
        <v/>
      </c>
      <c r="AA15" s="2" t="str">
        <f t="shared" si="5"/>
        <v/>
      </c>
      <c r="AB15" s="2" t="str">
        <f t="shared" si="5"/>
        <v/>
      </c>
      <c r="AC15" s="2" t="str">
        <f t="shared" si="5"/>
        <v/>
      </c>
      <c r="AD15" s="2" t="str">
        <f t="shared" si="5"/>
        <v/>
      </c>
      <c r="AE15" s="2" t="str">
        <f t="shared" si="5"/>
        <v/>
      </c>
      <c r="AF15" s="2" t="str">
        <f t="shared" si="5"/>
        <v/>
      </c>
      <c r="AG15" s="2" t="str">
        <f t="shared" si="6"/>
        <v/>
      </c>
      <c r="AH15" s="2" t="str">
        <f t="shared" si="6"/>
        <v/>
      </c>
      <c r="AI15" s="2" t="str">
        <f t="shared" si="6"/>
        <v/>
      </c>
      <c r="AJ15" s="2" t="str">
        <f t="shared" si="6"/>
        <v/>
      </c>
      <c r="AK15" s="2" t="str">
        <f t="shared" si="6"/>
        <v/>
      </c>
      <c r="AL15" s="2" t="str">
        <f t="shared" si="6"/>
        <v/>
      </c>
      <c r="AM15" s="2" t="str">
        <f t="shared" si="6"/>
        <v/>
      </c>
      <c r="AN15" s="2" t="str">
        <f t="shared" si="6"/>
        <v/>
      </c>
      <c r="AO15" s="2" t="str">
        <f t="shared" si="6"/>
        <v/>
      </c>
      <c r="AP15" s="2" t="str">
        <f t="shared" si="6"/>
        <v/>
      </c>
      <c r="AQ15" s="2" t="str">
        <f t="shared" si="7"/>
        <v/>
      </c>
      <c r="AR15" s="2" t="str">
        <f t="shared" si="7"/>
        <v/>
      </c>
      <c r="AS15" s="2" t="str">
        <f t="shared" si="7"/>
        <v/>
      </c>
      <c r="AT15" s="2" t="str">
        <f t="shared" si="7"/>
        <v/>
      </c>
      <c r="AU15" s="2" t="str">
        <f t="shared" si="7"/>
        <v/>
      </c>
      <c r="AV15" s="2" t="str">
        <f t="shared" si="7"/>
        <v/>
      </c>
      <c r="AW15" s="2" t="str">
        <f t="shared" si="7"/>
        <v/>
      </c>
      <c r="AX15" s="2" t="str">
        <f t="shared" si="7"/>
        <v/>
      </c>
      <c r="AY15" s="2">
        <f t="shared" si="7"/>
        <v>15</v>
      </c>
      <c r="AZ15" s="2" t="str">
        <f t="shared" si="7"/>
        <v/>
      </c>
      <c r="BA15" s="2" t="str">
        <f t="shared" si="7"/>
        <v/>
      </c>
    </row>
    <row r="16" spans="1:53" ht="18" customHeight="1" x14ac:dyDescent="0.25">
      <c r="A16" s="9">
        <v>43711</v>
      </c>
      <c r="B16" s="10" t="s">
        <v>16</v>
      </c>
      <c r="C16" s="10" t="s">
        <v>28</v>
      </c>
      <c r="D16" s="6">
        <v>791180</v>
      </c>
      <c r="E16" s="6" t="s">
        <v>8</v>
      </c>
      <c r="F16" s="6" t="s">
        <v>12</v>
      </c>
      <c r="G16" s="6">
        <v>1909</v>
      </c>
      <c r="H16" s="11"/>
      <c r="I16" s="2" t="str">
        <f>D16&amp;"_"&amp;COUNTIF($D$1:D16,D16)</f>
        <v>791180_5</v>
      </c>
      <c r="K16" s="12">
        <f>IF(SAISIE!$E16="b CIN",ROW(),"")</f>
        <v>16</v>
      </c>
      <c r="L16" s="12" t="str">
        <f>IF(SAISIE!$E16="l CIN",ROW(),"")</f>
        <v/>
      </c>
      <c r="M16" s="2" t="str">
        <f t="shared" si="4"/>
        <v/>
      </c>
      <c r="N16" s="2" t="str">
        <f t="shared" si="4"/>
        <v/>
      </c>
      <c r="O16" s="2" t="str">
        <f t="shared" si="4"/>
        <v/>
      </c>
      <c r="P16" s="2" t="str">
        <f t="shared" si="4"/>
        <v/>
      </c>
      <c r="Q16" s="2" t="str">
        <f t="shared" si="4"/>
        <v/>
      </c>
      <c r="R16" s="2" t="str">
        <f t="shared" si="4"/>
        <v/>
      </c>
      <c r="S16" s="2" t="str">
        <f t="shared" si="4"/>
        <v/>
      </c>
      <c r="T16" s="2" t="str">
        <f t="shared" si="4"/>
        <v/>
      </c>
      <c r="U16" s="2" t="str">
        <f t="shared" si="4"/>
        <v/>
      </c>
      <c r="V16" s="2" t="str">
        <f t="shared" si="4"/>
        <v/>
      </c>
      <c r="W16" s="2" t="str">
        <f t="shared" si="5"/>
        <v/>
      </c>
      <c r="X16" s="2" t="str">
        <f t="shared" si="5"/>
        <v/>
      </c>
      <c r="Y16" s="2" t="str">
        <f t="shared" si="5"/>
        <v/>
      </c>
      <c r="Z16" s="2" t="str">
        <f t="shared" si="5"/>
        <v/>
      </c>
      <c r="AA16" s="2" t="str">
        <f t="shared" si="5"/>
        <v/>
      </c>
      <c r="AB16" s="2" t="str">
        <f t="shared" si="5"/>
        <v/>
      </c>
      <c r="AC16" s="2" t="str">
        <f t="shared" si="5"/>
        <v/>
      </c>
      <c r="AD16" s="2" t="str">
        <f t="shared" si="5"/>
        <v/>
      </c>
      <c r="AE16" s="2" t="str">
        <f t="shared" si="5"/>
        <v/>
      </c>
      <c r="AF16" s="2" t="str">
        <f t="shared" si="5"/>
        <v/>
      </c>
      <c r="AG16" s="2" t="str">
        <f t="shared" si="6"/>
        <v/>
      </c>
      <c r="AH16" s="2" t="str">
        <f t="shared" si="6"/>
        <v/>
      </c>
      <c r="AI16" s="2" t="str">
        <f t="shared" si="6"/>
        <v/>
      </c>
      <c r="AJ16" s="2" t="str">
        <f t="shared" si="6"/>
        <v/>
      </c>
      <c r="AK16" s="2" t="str">
        <f t="shared" si="6"/>
        <v/>
      </c>
      <c r="AL16" s="2" t="str">
        <f t="shared" si="6"/>
        <v/>
      </c>
      <c r="AM16" s="2" t="str">
        <f t="shared" si="6"/>
        <v/>
      </c>
      <c r="AN16" s="2" t="str">
        <f t="shared" si="6"/>
        <v/>
      </c>
      <c r="AO16" s="2" t="str">
        <f t="shared" si="6"/>
        <v/>
      </c>
      <c r="AP16" s="2" t="str">
        <f t="shared" si="6"/>
        <v/>
      </c>
      <c r="AQ16" s="2" t="str">
        <f t="shared" si="7"/>
        <v/>
      </c>
      <c r="AR16" s="2" t="str">
        <f t="shared" si="7"/>
        <v/>
      </c>
      <c r="AS16" s="2" t="str">
        <f t="shared" si="7"/>
        <v/>
      </c>
      <c r="AT16" s="2" t="str">
        <f t="shared" si="7"/>
        <v/>
      </c>
      <c r="AU16" s="2" t="str">
        <f t="shared" si="7"/>
        <v/>
      </c>
      <c r="AV16" s="2" t="str">
        <f t="shared" si="7"/>
        <v/>
      </c>
      <c r="AW16" s="2" t="str">
        <f t="shared" si="7"/>
        <v/>
      </c>
      <c r="AX16" s="2" t="str">
        <f t="shared" si="7"/>
        <v/>
      </c>
      <c r="AY16" s="2">
        <f t="shared" si="7"/>
        <v>16</v>
      </c>
      <c r="AZ16" s="2" t="str">
        <f t="shared" si="7"/>
        <v/>
      </c>
      <c r="BA16" s="2" t="str">
        <f t="shared" si="7"/>
        <v/>
      </c>
    </row>
    <row r="17" spans="1:53" ht="18" customHeight="1" x14ac:dyDescent="0.25">
      <c r="A17" s="9">
        <v>43711</v>
      </c>
      <c r="B17" s="10" t="s">
        <v>16</v>
      </c>
      <c r="C17" s="10" t="s">
        <v>29</v>
      </c>
      <c r="D17" s="6">
        <v>791180</v>
      </c>
      <c r="E17" s="6" t="s">
        <v>8</v>
      </c>
      <c r="F17" s="6" t="s">
        <v>12</v>
      </c>
      <c r="G17" s="6">
        <v>1909</v>
      </c>
      <c r="H17" s="11"/>
      <c r="I17" s="2" t="str">
        <f>D17&amp;"_"&amp;COUNTIF($D$1:D17,D17)</f>
        <v>791180_6</v>
      </c>
      <c r="K17" s="12">
        <f>IF(SAISIE!$E17="b CIN",ROW(),"")</f>
        <v>17</v>
      </c>
      <c r="L17" s="12" t="str">
        <f>IF(SAISIE!$E17="l CIN",ROW(),"")</f>
        <v/>
      </c>
      <c r="M17" s="2" t="str">
        <f t="shared" si="4"/>
        <v/>
      </c>
      <c r="N17" s="2" t="str">
        <f t="shared" si="4"/>
        <v/>
      </c>
      <c r="O17" s="2" t="str">
        <f t="shared" si="4"/>
        <v/>
      </c>
      <c r="P17" s="2" t="str">
        <f t="shared" si="4"/>
        <v/>
      </c>
      <c r="Q17" s="2" t="str">
        <f t="shared" si="4"/>
        <v/>
      </c>
      <c r="R17" s="2" t="str">
        <f t="shared" si="4"/>
        <v/>
      </c>
      <c r="S17" s="2" t="str">
        <f t="shared" si="4"/>
        <v/>
      </c>
      <c r="T17" s="2" t="str">
        <f t="shared" si="4"/>
        <v/>
      </c>
      <c r="U17" s="2" t="str">
        <f t="shared" si="4"/>
        <v/>
      </c>
      <c r="V17" s="2" t="str">
        <f t="shared" si="4"/>
        <v/>
      </c>
      <c r="W17" s="2" t="str">
        <f t="shared" si="5"/>
        <v/>
      </c>
      <c r="X17" s="2" t="str">
        <f t="shared" si="5"/>
        <v/>
      </c>
      <c r="Y17" s="2" t="str">
        <f t="shared" si="5"/>
        <v/>
      </c>
      <c r="Z17" s="2" t="str">
        <f t="shared" si="5"/>
        <v/>
      </c>
      <c r="AA17" s="2" t="str">
        <f t="shared" si="5"/>
        <v/>
      </c>
      <c r="AB17" s="2" t="str">
        <f t="shared" si="5"/>
        <v/>
      </c>
      <c r="AC17" s="2" t="str">
        <f t="shared" si="5"/>
        <v/>
      </c>
      <c r="AD17" s="2" t="str">
        <f t="shared" si="5"/>
        <v/>
      </c>
      <c r="AE17" s="2" t="str">
        <f t="shared" si="5"/>
        <v/>
      </c>
      <c r="AF17" s="2" t="str">
        <f t="shared" si="5"/>
        <v/>
      </c>
      <c r="AG17" s="2" t="str">
        <f t="shared" si="6"/>
        <v/>
      </c>
      <c r="AH17" s="2" t="str">
        <f t="shared" si="6"/>
        <v/>
      </c>
      <c r="AI17" s="2" t="str">
        <f t="shared" si="6"/>
        <v/>
      </c>
      <c r="AJ17" s="2" t="str">
        <f t="shared" si="6"/>
        <v/>
      </c>
      <c r="AK17" s="2" t="str">
        <f t="shared" si="6"/>
        <v/>
      </c>
      <c r="AL17" s="2" t="str">
        <f t="shared" si="6"/>
        <v/>
      </c>
      <c r="AM17" s="2" t="str">
        <f t="shared" si="6"/>
        <v/>
      </c>
      <c r="AN17" s="2" t="str">
        <f t="shared" si="6"/>
        <v/>
      </c>
      <c r="AO17" s="2" t="str">
        <f t="shared" si="6"/>
        <v/>
      </c>
      <c r="AP17" s="2" t="str">
        <f t="shared" si="6"/>
        <v/>
      </c>
      <c r="AQ17" s="2" t="str">
        <f t="shared" si="7"/>
        <v/>
      </c>
      <c r="AR17" s="2" t="str">
        <f t="shared" si="7"/>
        <v/>
      </c>
      <c r="AS17" s="2" t="str">
        <f t="shared" si="7"/>
        <v/>
      </c>
      <c r="AT17" s="2" t="str">
        <f t="shared" si="7"/>
        <v/>
      </c>
      <c r="AU17" s="2" t="str">
        <f t="shared" si="7"/>
        <v/>
      </c>
      <c r="AV17" s="2" t="str">
        <f t="shared" si="7"/>
        <v/>
      </c>
      <c r="AW17" s="2" t="str">
        <f t="shared" si="7"/>
        <v/>
      </c>
      <c r="AX17" s="2" t="str">
        <f t="shared" si="7"/>
        <v/>
      </c>
      <c r="AY17" s="2">
        <f t="shared" si="7"/>
        <v>17</v>
      </c>
      <c r="AZ17" s="2" t="str">
        <f t="shared" si="7"/>
        <v/>
      </c>
      <c r="BA17" s="2" t="str">
        <f t="shared" si="7"/>
        <v/>
      </c>
    </row>
    <row r="18" spans="1:53" ht="18" customHeight="1" x14ac:dyDescent="0.25">
      <c r="A18" s="9">
        <v>43711</v>
      </c>
      <c r="B18" s="10" t="s">
        <v>16</v>
      </c>
      <c r="C18" s="10" t="s">
        <v>30</v>
      </c>
      <c r="D18" s="6">
        <v>791180</v>
      </c>
      <c r="E18" s="6" t="s">
        <v>8</v>
      </c>
      <c r="F18" s="6" t="s">
        <v>12</v>
      </c>
      <c r="G18" s="6">
        <v>1909</v>
      </c>
      <c r="H18" s="11"/>
      <c r="I18" s="2" t="str">
        <f>D18&amp;"_"&amp;COUNTIF($D$1:D18,D18)</f>
        <v>791180_7</v>
      </c>
      <c r="K18" s="12">
        <f>IF(SAISIE!$E18="b CIN",ROW(),"")</f>
        <v>18</v>
      </c>
      <c r="L18" s="12" t="str">
        <f>IF(SAISIE!$E18="l CIN",ROW(),"")</f>
        <v/>
      </c>
      <c r="M18" s="2" t="str">
        <f t="shared" si="4"/>
        <v/>
      </c>
      <c r="N18" s="2" t="str">
        <f t="shared" si="4"/>
        <v/>
      </c>
      <c r="O18" s="2" t="str">
        <f t="shared" si="4"/>
        <v/>
      </c>
      <c r="P18" s="2" t="str">
        <f t="shared" si="4"/>
        <v/>
      </c>
      <c r="Q18" s="2" t="str">
        <f t="shared" si="4"/>
        <v/>
      </c>
      <c r="R18" s="2" t="str">
        <f t="shared" si="4"/>
        <v/>
      </c>
      <c r="S18" s="2" t="str">
        <f t="shared" si="4"/>
        <v/>
      </c>
      <c r="T18" s="2" t="str">
        <f t="shared" si="4"/>
        <v/>
      </c>
      <c r="U18" s="2" t="str">
        <f t="shared" si="4"/>
        <v/>
      </c>
      <c r="V18" s="2" t="str">
        <f t="shared" si="4"/>
        <v/>
      </c>
      <c r="W18" s="2" t="str">
        <f t="shared" si="5"/>
        <v/>
      </c>
      <c r="X18" s="2" t="str">
        <f t="shared" si="5"/>
        <v/>
      </c>
      <c r="Y18" s="2" t="str">
        <f t="shared" si="5"/>
        <v/>
      </c>
      <c r="Z18" s="2" t="str">
        <f t="shared" si="5"/>
        <v/>
      </c>
      <c r="AA18" s="2" t="str">
        <f t="shared" si="5"/>
        <v/>
      </c>
      <c r="AB18" s="2" t="str">
        <f t="shared" si="5"/>
        <v/>
      </c>
      <c r="AC18" s="2" t="str">
        <f t="shared" si="5"/>
        <v/>
      </c>
      <c r="AD18" s="2" t="str">
        <f t="shared" si="5"/>
        <v/>
      </c>
      <c r="AE18" s="2" t="str">
        <f t="shared" si="5"/>
        <v/>
      </c>
      <c r="AF18" s="2" t="str">
        <f t="shared" si="5"/>
        <v/>
      </c>
      <c r="AG18" s="2" t="str">
        <f t="shared" si="6"/>
        <v/>
      </c>
      <c r="AH18" s="2" t="str">
        <f t="shared" si="6"/>
        <v/>
      </c>
      <c r="AI18" s="2" t="str">
        <f t="shared" si="6"/>
        <v/>
      </c>
      <c r="AJ18" s="2" t="str">
        <f t="shared" si="6"/>
        <v/>
      </c>
      <c r="AK18" s="2" t="str">
        <f t="shared" si="6"/>
        <v/>
      </c>
      <c r="AL18" s="2" t="str">
        <f t="shared" si="6"/>
        <v/>
      </c>
      <c r="AM18" s="2" t="str">
        <f t="shared" si="6"/>
        <v/>
      </c>
      <c r="AN18" s="2" t="str">
        <f t="shared" si="6"/>
        <v/>
      </c>
      <c r="AO18" s="2" t="str">
        <f t="shared" si="6"/>
        <v/>
      </c>
      <c r="AP18" s="2" t="str">
        <f t="shared" si="6"/>
        <v/>
      </c>
      <c r="AQ18" s="2" t="str">
        <f t="shared" si="7"/>
        <v/>
      </c>
      <c r="AR18" s="2" t="str">
        <f t="shared" si="7"/>
        <v/>
      </c>
      <c r="AS18" s="2" t="str">
        <f t="shared" si="7"/>
        <v/>
      </c>
      <c r="AT18" s="2" t="str">
        <f t="shared" si="7"/>
        <v/>
      </c>
      <c r="AU18" s="2" t="str">
        <f t="shared" si="7"/>
        <v/>
      </c>
      <c r="AV18" s="2" t="str">
        <f t="shared" si="7"/>
        <v/>
      </c>
      <c r="AW18" s="2" t="str">
        <f t="shared" si="7"/>
        <v/>
      </c>
      <c r="AX18" s="2" t="str">
        <f t="shared" si="7"/>
        <v/>
      </c>
      <c r="AY18" s="2">
        <f t="shared" si="7"/>
        <v>18</v>
      </c>
      <c r="AZ18" s="2" t="str">
        <f t="shared" si="7"/>
        <v/>
      </c>
      <c r="BA18" s="2" t="str">
        <f t="shared" si="7"/>
        <v/>
      </c>
    </row>
    <row r="19" spans="1:53" ht="18" customHeight="1" x14ac:dyDescent="0.25">
      <c r="A19" s="9">
        <v>43711</v>
      </c>
      <c r="B19" s="10" t="s">
        <v>31</v>
      </c>
      <c r="C19" s="10" t="s">
        <v>15</v>
      </c>
      <c r="D19" s="6">
        <v>467010</v>
      </c>
      <c r="E19" s="6" t="s">
        <v>8</v>
      </c>
      <c r="F19" s="6" t="s">
        <v>12</v>
      </c>
      <c r="G19" s="6">
        <v>1909</v>
      </c>
      <c r="H19" s="11"/>
      <c r="I19" s="2" t="str">
        <f>D19&amp;"_"&amp;COUNTIF($D$1:D19,D19)</f>
        <v>467010_2</v>
      </c>
      <c r="K19" s="12">
        <f>IF(SAISIE!$E19="b CIN",ROW(),"")</f>
        <v>19</v>
      </c>
      <c r="L19" s="12" t="str">
        <f>IF(SAISIE!$E19="l CIN",ROW(),"")</f>
        <v/>
      </c>
      <c r="M19" s="2" t="str">
        <f t="shared" si="4"/>
        <v/>
      </c>
      <c r="N19" s="2" t="str">
        <f t="shared" si="4"/>
        <v/>
      </c>
      <c r="O19" s="2" t="str">
        <f t="shared" si="4"/>
        <v/>
      </c>
      <c r="P19" s="2" t="str">
        <f t="shared" si="4"/>
        <v/>
      </c>
      <c r="Q19" s="2" t="str">
        <f t="shared" si="4"/>
        <v/>
      </c>
      <c r="R19" s="2" t="str">
        <f t="shared" si="4"/>
        <v/>
      </c>
      <c r="S19" s="2" t="str">
        <f t="shared" si="4"/>
        <v/>
      </c>
      <c r="T19" s="2">
        <f t="shared" si="4"/>
        <v>19</v>
      </c>
      <c r="U19" s="2" t="str">
        <f t="shared" si="4"/>
        <v/>
      </c>
      <c r="V19" s="2" t="str">
        <f t="shared" si="4"/>
        <v/>
      </c>
      <c r="W19" s="2" t="str">
        <f t="shared" si="5"/>
        <v/>
      </c>
      <c r="X19" s="2" t="str">
        <f t="shared" si="5"/>
        <v/>
      </c>
      <c r="Y19" s="2" t="str">
        <f t="shared" si="5"/>
        <v/>
      </c>
      <c r="Z19" s="2" t="str">
        <f t="shared" si="5"/>
        <v/>
      </c>
      <c r="AA19" s="2" t="str">
        <f t="shared" si="5"/>
        <v/>
      </c>
      <c r="AB19" s="2" t="str">
        <f t="shared" si="5"/>
        <v/>
      </c>
      <c r="AC19" s="2" t="str">
        <f t="shared" si="5"/>
        <v/>
      </c>
      <c r="AD19" s="2" t="str">
        <f t="shared" si="5"/>
        <v/>
      </c>
      <c r="AE19" s="2" t="str">
        <f t="shared" si="5"/>
        <v/>
      </c>
      <c r="AF19" s="2" t="str">
        <f t="shared" si="5"/>
        <v/>
      </c>
      <c r="AG19" s="2" t="str">
        <f t="shared" si="6"/>
        <v/>
      </c>
      <c r="AH19" s="2" t="str">
        <f t="shared" si="6"/>
        <v/>
      </c>
      <c r="AI19" s="2" t="str">
        <f t="shared" si="6"/>
        <v/>
      </c>
      <c r="AJ19" s="2" t="str">
        <f t="shared" si="6"/>
        <v/>
      </c>
      <c r="AK19" s="2" t="str">
        <f t="shared" si="6"/>
        <v/>
      </c>
      <c r="AL19" s="2" t="str">
        <f t="shared" si="6"/>
        <v/>
      </c>
      <c r="AM19" s="2" t="str">
        <f t="shared" si="6"/>
        <v/>
      </c>
      <c r="AN19" s="2" t="str">
        <f t="shared" si="6"/>
        <v/>
      </c>
      <c r="AO19" s="2" t="str">
        <f t="shared" si="6"/>
        <v/>
      </c>
      <c r="AP19" s="2" t="str">
        <f t="shared" si="6"/>
        <v/>
      </c>
      <c r="AQ19" s="2" t="str">
        <f t="shared" si="7"/>
        <v/>
      </c>
      <c r="AR19" s="2" t="str">
        <f t="shared" si="7"/>
        <v/>
      </c>
      <c r="AS19" s="2" t="str">
        <f t="shared" si="7"/>
        <v/>
      </c>
      <c r="AT19" s="2" t="str">
        <f t="shared" si="7"/>
        <v/>
      </c>
      <c r="AU19" s="2" t="str">
        <f t="shared" si="7"/>
        <v/>
      </c>
      <c r="AV19" s="2" t="str">
        <f t="shared" si="7"/>
        <v/>
      </c>
      <c r="AW19" s="2" t="str">
        <f t="shared" si="7"/>
        <v/>
      </c>
      <c r="AX19" s="2" t="str">
        <f t="shared" si="7"/>
        <v/>
      </c>
      <c r="AY19" s="2" t="str">
        <f t="shared" si="7"/>
        <v/>
      </c>
      <c r="AZ19" s="2" t="str">
        <f t="shared" si="7"/>
        <v/>
      </c>
      <c r="BA19" s="2" t="str">
        <f t="shared" si="7"/>
        <v/>
      </c>
    </row>
    <row r="20" spans="1:53" ht="18" customHeight="1" x14ac:dyDescent="0.25">
      <c r="A20" s="9">
        <v>43713</v>
      </c>
      <c r="B20" s="10" t="s">
        <v>10</v>
      </c>
      <c r="C20" s="10" t="s">
        <v>32</v>
      </c>
      <c r="D20" s="6">
        <v>626500</v>
      </c>
      <c r="E20" s="6" t="s">
        <v>8</v>
      </c>
      <c r="F20" s="6" t="s">
        <v>33</v>
      </c>
      <c r="G20" s="6">
        <v>1909</v>
      </c>
      <c r="H20" s="11"/>
      <c r="I20" s="2" t="str">
        <f>D20&amp;"_"&amp;COUNTIF($D$1:D20,D20)</f>
        <v>626500_1</v>
      </c>
      <c r="K20" s="12">
        <f>IF(SAISIE!$E20="b CIN",ROW(),"")</f>
        <v>20</v>
      </c>
      <c r="L20" s="12" t="str">
        <f>IF(SAISIE!$E20="l CIN",ROW(),"")</f>
        <v/>
      </c>
      <c r="M20" s="2" t="str">
        <f t="shared" si="4"/>
        <v/>
      </c>
      <c r="N20" s="2" t="str">
        <f t="shared" si="4"/>
        <v/>
      </c>
      <c r="O20" s="2" t="str">
        <f t="shared" si="4"/>
        <v/>
      </c>
      <c r="P20" s="2" t="str">
        <f t="shared" si="4"/>
        <v/>
      </c>
      <c r="Q20" s="2" t="str">
        <f t="shared" si="4"/>
        <v/>
      </c>
      <c r="R20" s="2" t="str">
        <f t="shared" si="4"/>
        <v/>
      </c>
      <c r="S20" s="2" t="str">
        <f t="shared" si="4"/>
        <v/>
      </c>
      <c r="T20" s="2" t="str">
        <f t="shared" si="4"/>
        <v/>
      </c>
      <c r="U20" s="2" t="str">
        <f t="shared" si="4"/>
        <v/>
      </c>
      <c r="V20" s="2" t="str">
        <f t="shared" si="4"/>
        <v/>
      </c>
      <c r="W20" s="2" t="str">
        <f t="shared" si="5"/>
        <v/>
      </c>
      <c r="X20" s="2" t="str">
        <f t="shared" si="5"/>
        <v/>
      </c>
      <c r="Y20" s="2" t="str">
        <f t="shared" si="5"/>
        <v/>
      </c>
      <c r="Z20" s="2" t="str">
        <f t="shared" si="5"/>
        <v/>
      </c>
      <c r="AA20" s="2" t="str">
        <f t="shared" si="5"/>
        <v/>
      </c>
      <c r="AB20" s="2" t="str">
        <f t="shared" si="5"/>
        <v/>
      </c>
      <c r="AC20" s="2" t="str">
        <f t="shared" si="5"/>
        <v/>
      </c>
      <c r="AD20" s="2" t="str">
        <f t="shared" si="5"/>
        <v/>
      </c>
      <c r="AE20" s="2" t="str">
        <f t="shared" si="5"/>
        <v/>
      </c>
      <c r="AF20" s="2" t="str">
        <f t="shared" si="5"/>
        <v/>
      </c>
      <c r="AG20" s="2" t="str">
        <f t="shared" si="6"/>
        <v/>
      </c>
      <c r="AH20" s="2" t="str">
        <f t="shared" si="6"/>
        <v/>
      </c>
      <c r="AI20" s="2" t="str">
        <f t="shared" si="6"/>
        <v/>
      </c>
      <c r="AJ20" s="2" t="str">
        <f t="shared" si="6"/>
        <v/>
      </c>
      <c r="AK20" s="2" t="str">
        <f t="shared" si="6"/>
        <v/>
      </c>
      <c r="AL20" s="2" t="str">
        <f t="shared" si="6"/>
        <v/>
      </c>
      <c r="AM20" s="2" t="str">
        <f t="shared" si="6"/>
        <v/>
      </c>
      <c r="AN20" s="2" t="str">
        <f t="shared" si="6"/>
        <v/>
      </c>
      <c r="AO20" s="2" t="str">
        <f t="shared" si="6"/>
        <v/>
      </c>
      <c r="AP20" s="2">
        <f t="shared" si="6"/>
        <v>20</v>
      </c>
      <c r="AQ20" s="2" t="str">
        <f t="shared" si="7"/>
        <v/>
      </c>
      <c r="AR20" s="2" t="str">
        <f t="shared" si="7"/>
        <v/>
      </c>
      <c r="AS20" s="2" t="str">
        <f t="shared" si="7"/>
        <v/>
      </c>
      <c r="AT20" s="2" t="str">
        <f t="shared" si="7"/>
        <v/>
      </c>
      <c r="AU20" s="2" t="str">
        <f t="shared" si="7"/>
        <v/>
      </c>
      <c r="AV20" s="2" t="str">
        <f t="shared" si="7"/>
        <v/>
      </c>
      <c r="AW20" s="2" t="str">
        <f t="shared" si="7"/>
        <v/>
      </c>
      <c r="AX20" s="2" t="str">
        <f t="shared" si="7"/>
        <v/>
      </c>
      <c r="AY20" s="2" t="str">
        <f t="shared" si="7"/>
        <v/>
      </c>
      <c r="AZ20" s="2" t="str">
        <f t="shared" si="7"/>
        <v/>
      </c>
      <c r="BA20" s="2" t="str">
        <f t="shared" si="7"/>
        <v/>
      </c>
    </row>
    <row r="21" spans="1:53" ht="18" customHeight="1" x14ac:dyDescent="0.25">
      <c r="A21" s="9">
        <v>43717</v>
      </c>
      <c r="B21" s="10" t="s">
        <v>34</v>
      </c>
      <c r="C21" s="10" t="s">
        <v>15</v>
      </c>
      <c r="D21" s="6">
        <v>467010</v>
      </c>
      <c r="E21" s="6" t="s">
        <v>8</v>
      </c>
      <c r="F21" s="6" t="s">
        <v>12</v>
      </c>
      <c r="G21" s="6">
        <v>1909</v>
      </c>
      <c r="H21" s="11"/>
      <c r="I21" s="2" t="str">
        <f>D21&amp;"_"&amp;COUNTIF($D$1:D21,D21)</f>
        <v>467010_3</v>
      </c>
      <c r="K21" s="12">
        <f>IF(SAISIE!$E21="b CIN",ROW(),"")</f>
        <v>21</v>
      </c>
      <c r="L21" s="12" t="str">
        <f>IF(SAISIE!$E21="l CIN",ROW(),"")</f>
        <v/>
      </c>
      <c r="M21" s="2" t="str">
        <f t="shared" si="4"/>
        <v/>
      </c>
      <c r="N21" s="2" t="str">
        <f t="shared" si="4"/>
        <v/>
      </c>
      <c r="O21" s="2" t="str">
        <f t="shared" si="4"/>
        <v/>
      </c>
      <c r="P21" s="2" t="str">
        <f t="shared" si="4"/>
        <v/>
      </c>
      <c r="Q21" s="2" t="str">
        <f t="shared" si="4"/>
        <v/>
      </c>
      <c r="R21" s="2" t="str">
        <f t="shared" si="4"/>
        <v/>
      </c>
      <c r="S21" s="2" t="str">
        <f t="shared" si="4"/>
        <v/>
      </c>
      <c r="T21" s="2">
        <f t="shared" si="4"/>
        <v>21</v>
      </c>
      <c r="U21" s="2" t="str">
        <f t="shared" si="4"/>
        <v/>
      </c>
      <c r="V21" s="2" t="str">
        <f t="shared" si="4"/>
        <v/>
      </c>
      <c r="W21" s="2" t="str">
        <f t="shared" si="5"/>
        <v/>
      </c>
      <c r="X21" s="2" t="str">
        <f t="shared" si="5"/>
        <v/>
      </c>
      <c r="Y21" s="2" t="str">
        <f t="shared" si="5"/>
        <v/>
      </c>
      <c r="Z21" s="2" t="str">
        <f t="shared" si="5"/>
        <v/>
      </c>
      <c r="AA21" s="2" t="str">
        <f t="shared" si="5"/>
        <v/>
      </c>
      <c r="AB21" s="2" t="str">
        <f t="shared" si="5"/>
        <v/>
      </c>
      <c r="AC21" s="2" t="str">
        <f t="shared" si="5"/>
        <v/>
      </c>
      <c r="AD21" s="2" t="str">
        <f t="shared" si="5"/>
        <v/>
      </c>
      <c r="AE21" s="2" t="str">
        <f t="shared" si="5"/>
        <v/>
      </c>
      <c r="AF21" s="2" t="str">
        <f t="shared" si="5"/>
        <v/>
      </c>
      <c r="AG21" s="2" t="str">
        <f t="shared" si="6"/>
        <v/>
      </c>
      <c r="AH21" s="2" t="str">
        <f t="shared" si="6"/>
        <v/>
      </c>
      <c r="AI21" s="2" t="str">
        <f t="shared" si="6"/>
        <v/>
      </c>
      <c r="AJ21" s="2" t="str">
        <f t="shared" si="6"/>
        <v/>
      </c>
      <c r="AK21" s="2" t="str">
        <f t="shared" si="6"/>
        <v/>
      </c>
      <c r="AL21" s="2" t="str">
        <f t="shared" si="6"/>
        <v/>
      </c>
      <c r="AM21" s="2" t="str">
        <f t="shared" si="6"/>
        <v/>
      </c>
      <c r="AN21" s="2" t="str">
        <f t="shared" si="6"/>
        <v/>
      </c>
      <c r="AO21" s="2" t="str">
        <f t="shared" si="6"/>
        <v/>
      </c>
      <c r="AP21" s="2" t="str">
        <f t="shared" si="6"/>
        <v/>
      </c>
      <c r="AQ21" s="2" t="str">
        <f t="shared" si="7"/>
        <v/>
      </c>
      <c r="AR21" s="2" t="str">
        <f t="shared" si="7"/>
        <v/>
      </c>
      <c r="AS21" s="2" t="str">
        <f t="shared" si="7"/>
        <v/>
      </c>
      <c r="AT21" s="2" t="str">
        <f t="shared" si="7"/>
        <v/>
      </c>
      <c r="AU21" s="2" t="str">
        <f t="shared" si="7"/>
        <v/>
      </c>
      <c r="AV21" s="2" t="str">
        <f t="shared" si="7"/>
        <v/>
      </c>
      <c r="AW21" s="2" t="str">
        <f t="shared" si="7"/>
        <v/>
      </c>
      <c r="AX21" s="2" t="str">
        <f t="shared" si="7"/>
        <v/>
      </c>
      <c r="AY21" s="2" t="str">
        <f t="shared" si="7"/>
        <v/>
      </c>
      <c r="AZ21" s="2" t="str">
        <f t="shared" si="7"/>
        <v/>
      </c>
      <c r="BA21" s="2" t="str">
        <f t="shared" si="7"/>
        <v/>
      </c>
    </row>
    <row r="22" spans="1:53" ht="18" customHeight="1" x14ac:dyDescent="0.25">
      <c r="A22" s="9">
        <v>43717</v>
      </c>
      <c r="B22" s="10" t="s">
        <v>10</v>
      </c>
      <c r="C22" s="10" t="s">
        <v>35</v>
      </c>
      <c r="D22" s="6">
        <v>622600</v>
      </c>
      <c r="E22" s="6" t="s">
        <v>8</v>
      </c>
      <c r="F22" s="6" t="s">
        <v>12</v>
      </c>
      <c r="G22" s="6">
        <v>1909</v>
      </c>
      <c r="H22" s="11"/>
      <c r="I22" s="2" t="str">
        <f>D22&amp;"_"&amp;COUNTIF($D$1:D22,D22)</f>
        <v>622600_1</v>
      </c>
      <c r="K22" s="12">
        <f>IF(SAISIE!$E22="b CIN",ROW(),"")</f>
        <v>22</v>
      </c>
      <c r="L22" s="12" t="str">
        <f>IF(SAISIE!$E22="l CIN",ROW(),"")</f>
        <v/>
      </c>
      <c r="M22" s="2" t="str">
        <f t="shared" ref="M22:V31" si="8">IF(Compte=M$1,ROW(),"")</f>
        <v/>
      </c>
      <c r="N22" s="2" t="str">
        <f t="shared" si="8"/>
        <v/>
      </c>
      <c r="O22" s="2" t="str">
        <f t="shared" si="8"/>
        <v/>
      </c>
      <c r="P22" s="2" t="str">
        <f t="shared" si="8"/>
        <v/>
      </c>
      <c r="Q22" s="2" t="str">
        <f t="shared" si="8"/>
        <v/>
      </c>
      <c r="R22" s="2" t="str">
        <f t="shared" si="8"/>
        <v/>
      </c>
      <c r="S22" s="2" t="str">
        <f t="shared" si="8"/>
        <v/>
      </c>
      <c r="T22" s="2" t="str">
        <f t="shared" si="8"/>
        <v/>
      </c>
      <c r="U22" s="2" t="str">
        <f t="shared" si="8"/>
        <v/>
      </c>
      <c r="V22" s="2" t="str">
        <f t="shared" si="8"/>
        <v/>
      </c>
      <c r="W22" s="2" t="str">
        <f t="shared" ref="W22:AF31" si="9">IF(Compte=W$1,ROW(),"")</f>
        <v/>
      </c>
      <c r="X22" s="2" t="str">
        <f t="shared" si="9"/>
        <v/>
      </c>
      <c r="Y22" s="2" t="str">
        <f t="shared" si="9"/>
        <v/>
      </c>
      <c r="Z22" s="2" t="str">
        <f t="shared" si="9"/>
        <v/>
      </c>
      <c r="AA22" s="2" t="str">
        <f t="shared" si="9"/>
        <v/>
      </c>
      <c r="AB22" s="2" t="str">
        <f t="shared" si="9"/>
        <v/>
      </c>
      <c r="AC22" s="2" t="str">
        <f t="shared" si="9"/>
        <v/>
      </c>
      <c r="AD22" s="2" t="str">
        <f t="shared" si="9"/>
        <v/>
      </c>
      <c r="AE22" s="2" t="str">
        <f t="shared" si="9"/>
        <v/>
      </c>
      <c r="AF22" s="2" t="str">
        <f t="shared" si="9"/>
        <v/>
      </c>
      <c r="AG22" s="2" t="str">
        <f t="shared" ref="AG22:AP31" si="10">IF(Compte=AG$1,ROW(),"")</f>
        <v/>
      </c>
      <c r="AH22" s="2" t="str">
        <f t="shared" si="10"/>
        <v/>
      </c>
      <c r="AI22" s="2" t="str">
        <f t="shared" si="10"/>
        <v/>
      </c>
      <c r="AJ22" s="2" t="str">
        <f t="shared" si="10"/>
        <v/>
      </c>
      <c r="AK22" s="2" t="str">
        <f t="shared" si="10"/>
        <v/>
      </c>
      <c r="AL22" s="2" t="str">
        <f t="shared" si="10"/>
        <v/>
      </c>
      <c r="AM22" s="2">
        <f t="shared" si="10"/>
        <v>22</v>
      </c>
      <c r="AN22" s="2" t="str">
        <f t="shared" si="10"/>
        <v/>
      </c>
      <c r="AO22" s="2" t="str">
        <f t="shared" si="10"/>
        <v/>
      </c>
      <c r="AP22" s="2" t="str">
        <f t="shared" si="10"/>
        <v/>
      </c>
      <c r="AQ22" s="2" t="str">
        <f t="shared" ref="AQ22:BA31" si="11">IF(Compte=AQ$1,ROW(),"")</f>
        <v/>
      </c>
      <c r="AR22" s="2" t="str">
        <f t="shared" si="11"/>
        <v/>
      </c>
      <c r="AS22" s="2" t="str">
        <f t="shared" si="11"/>
        <v/>
      </c>
      <c r="AT22" s="2" t="str">
        <f t="shared" si="11"/>
        <v/>
      </c>
      <c r="AU22" s="2" t="str">
        <f t="shared" si="11"/>
        <v/>
      </c>
      <c r="AV22" s="2" t="str">
        <f t="shared" si="11"/>
        <v/>
      </c>
      <c r="AW22" s="2" t="str">
        <f t="shared" si="11"/>
        <v/>
      </c>
      <c r="AX22" s="2" t="str">
        <f t="shared" si="11"/>
        <v/>
      </c>
      <c r="AY22" s="2" t="str">
        <f t="shared" si="11"/>
        <v/>
      </c>
      <c r="AZ22" s="2" t="str">
        <f t="shared" si="11"/>
        <v/>
      </c>
      <c r="BA22" s="2" t="str">
        <f t="shared" si="11"/>
        <v/>
      </c>
    </row>
    <row r="23" spans="1:53" ht="18" customHeight="1" x14ac:dyDescent="0.25">
      <c r="A23" s="9">
        <v>43718</v>
      </c>
      <c r="B23" s="10" t="s">
        <v>10</v>
      </c>
      <c r="C23" s="10" t="s">
        <v>36</v>
      </c>
      <c r="D23" s="6">
        <v>627800</v>
      </c>
      <c r="E23" s="6" t="s">
        <v>8</v>
      </c>
      <c r="F23" s="6" t="s">
        <v>33</v>
      </c>
      <c r="G23" s="6">
        <v>1909</v>
      </c>
      <c r="H23" s="11"/>
      <c r="I23" s="2" t="str">
        <f>D23&amp;"_"&amp;COUNTIF($D$1:D23,D23)</f>
        <v>627800_1</v>
      </c>
      <c r="K23" s="12">
        <f>IF(SAISIE!$E23="b CIN",ROW(),"")</f>
        <v>23</v>
      </c>
      <c r="L23" s="12" t="str">
        <f>IF(SAISIE!$E23="l CIN",ROW(),"")</f>
        <v/>
      </c>
      <c r="M23" s="2" t="str">
        <f t="shared" si="8"/>
        <v/>
      </c>
      <c r="N23" s="2" t="str">
        <f t="shared" si="8"/>
        <v/>
      </c>
      <c r="O23" s="2" t="str">
        <f t="shared" si="8"/>
        <v/>
      </c>
      <c r="P23" s="2" t="str">
        <f t="shared" si="8"/>
        <v/>
      </c>
      <c r="Q23" s="2" t="str">
        <f t="shared" si="8"/>
        <v/>
      </c>
      <c r="R23" s="2" t="str">
        <f t="shared" si="8"/>
        <v/>
      </c>
      <c r="S23" s="2" t="str">
        <f t="shared" si="8"/>
        <v/>
      </c>
      <c r="T23" s="2" t="str">
        <f t="shared" si="8"/>
        <v/>
      </c>
      <c r="U23" s="2" t="str">
        <f t="shared" si="8"/>
        <v/>
      </c>
      <c r="V23" s="2" t="str">
        <f t="shared" si="8"/>
        <v/>
      </c>
      <c r="W23" s="2" t="str">
        <f t="shared" si="9"/>
        <v/>
      </c>
      <c r="X23" s="2" t="str">
        <f t="shared" si="9"/>
        <v/>
      </c>
      <c r="Y23" s="2" t="str">
        <f t="shared" si="9"/>
        <v/>
      </c>
      <c r="Z23" s="2" t="str">
        <f t="shared" si="9"/>
        <v/>
      </c>
      <c r="AA23" s="2" t="str">
        <f t="shared" si="9"/>
        <v/>
      </c>
      <c r="AB23" s="2" t="str">
        <f t="shared" si="9"/>
        <v/>
      </c>
      <c r="AC23" s="2" t="str">
        <f t="shared" si="9"/>
        <v/>
      </c>
      <c r="AD23" s="2" t="str">
        <f t="shared" si="9"/>
        <v/>
      </c>
      <c r="AE23" s="2" t="str">
        <f t="shared" si="9"/>
        <v/>
      </c>
      <c r="AF23" s="2" t="str">
        <f t="shared" si="9"/>
        <v/>
      </c>
      <c r="AG23" s="2" t="str">
        <f t="shared" si="10"/>
        <v/>
      </c>
      <c r="AH23" s="2" t="str">
        <f t="shared" si="10"/>
        <v/>
      </c>
      <c r="AI23" s="2" t="str">
        <f t="shared" si="10"/>
        <v/>
      </c>
      <c r="AJ23" s="2" t="str">
        <f t="shared" si="10"/>
        <v/>
      </c>
      <c r="AK23" s="2" t="str">
        <f t="shared" si="10"/>
        <v/>
      </c>
      <c r="AL23" s="2" t="str">
        <f t="shared" si="10"/>
        <v/>
      </c>
      <c r="AM23" s="2" t="str">
        <f t="shared" si="10"/>
        <v/>
      </c>
      <c r="AN23" s="2" t="str">
        <f t="shared" si="10"/>
        <v/>
      </c>
      <c r="AO23" s="2" t="str">
        <f t="shared" si="10"/>
        <v/>
      </c>
      <c r="AP23" s="2" t="str">
        <f t="shared" si="10"/>
        <v/>
      </c>
      <c r="AQ23" s="2">
        <f t="shared" si="11"/>
        <v>23</v>
      </c>
      <c r="AR23" s="2" t="str">
        <f t="shared" si="11"/>
        <v/>
      </c>
      <c r="AS23" s="2" t="str">
        <f t="shared" si="11"/>
        <v/>
      </c>
      <c r="AT23" s="2" t="str">
        <f t="shared" si="11"/>
        <v/>
      </c>
      <c r="AU23" s="2" t="str">
        <f t="shared" si="11"/>
        <v/>
      </c>
      <c r="AV23" s="2" t="str">
        <f t="shared" si="11"/>
        <v/>
      </c>
      <c r="AW23" s="2" t="str">
        <f t="shared" si="11"/>
        <v/>
      </c>
      <c r="AX23" s="2" t="str">
        <f t="shared" si="11"/>
        <v/>
      </c>
      <c r="AY23" s="2" t="str">
        <f t="shared" si="11"/>
        <v/>
      </c>
      <c r="AZ23" s="2" t="str">
        <f t="shared" si="11"/>
        <v/>
      </c>
      <c r="BA23" s="2" t="str">
        <f t="shared" si="11"/>
        <v/>
      </c>
    </row>
    <row r="24" spans="1:53" ht="18" customHeight="1" x14ac:dyDescent="0.25">
      <c r="A24" s="9">
        <v>43720</v>
      </c>
      <c r="B24" s="10" t="s">
        <v>37</v>
      </c>
      <c r="C24" s="10" t="s">
        <v>15</v>
      </c>
      <c r="D24" s="6">
        <v>467010</v>
      </c>
      <c r="E24" s="6" t="s">
        <v>8</v>
      </c>
      <c r="F24" s="6" t="s">
        <v>12</v>
      </c>
      <c r="G24" s="6">
        <v>1909</v>
      </c>
      <c r="H24" s="11"/>
      <c r="I24" s="2" t="str">
        <f>D24&amp;"_"&amp;COUNTIF($D$1:D24,D24)</f>
        <v>467010_4</v>
      </c>
      <c r="K24" s="12">
        <f>IF(SAISIE!$E24="b CIN",ROW(),"")</f>
        <v>24</v>
      </c>
      <c r="L24" s="12" t="str">
        <f>IF(SAISIE!$E24="l CIN",ROW(),"")</f>
        <v/>
      </c>
      <c r="M24" s="2" t="str">
        <f t="shared" si="8"/>
        <v/>
      </c>
      <c r="N24" s="2" t="str">
        <f t="shared" si="8"/>
        <v/>
      </c>
      <c r="O24" s="2" t="str">
        <f t="shared" si="8"/>
        <v/>
      </c>
      <c r="P24" s="2" t="str">
        <f t="shared" si="8"/>
        <v/>
      </c>
      <c r="Q24" s="2" t="str">
        <f t="shared" si="8"/>
        <v/>
      </c>
      <c r="R24" s="2" t="str">
        <f t="shared" si="8"/>
        <v/>
      </c>
      <c r="S24" s="2" t="str">
        <f t="shared" si="8"/>
        <v/>
      </c>
      <c r="T24" s="2">
        <f t="shared" si="8"/>
        <v>24</v>
      </c>
      <c r="U24" s="2" t="str">
        <f t="shared" si="8"/>
        <v/>
      </c>
      <c r="V24" s="2" t="str">
        <f t="shared" si="8"/>
        <v/>
      </c>
      <c r="W24" s="2" t="str">
        <f t="shared" si="9"/>
        <v/>
      </c>
      <c r="X24" s="2" t="str">
        <f t="shared" si="9"/>
        <v/>
      </c>
      <c r="Y24" s="2" t="str">
        <f t="shared" si="9"/>
        <v/>
      </c>
      <c r="Z24" s="2" t="str">
        <f t="shared" si="9"/>
        <v/>
      </c>
      <c r="AA24" s="2" t="str">
        <f t="shared" si="9"/>
        <v/>
      </c>
      <c r="AB24" s="2" t="str">
        <f t="shared" si="9"/>
        <v/>
      </c>
      <c r="AC24" s="2" t="str">
        <f t="shared" si="9"/>
        <v/>
      </c>
      <c r="AD24" s="2" t="str">
        <f t="shared" si="9"/>
        <v/>
      </c>
      <c r="AE24" s="2" t="str">
        <f t="shared" si="9"/>
        <v/>
      </c>
      <c r="AF24" s="2" t="str">
        <f t="shared" si="9"/>
        <v/>
      </c>
      <c r="AG24" s="2" t="str">
        <f t="shared" si="10"/>
        <v/>
      </c>
      <c r="AH24" s="2" t="str">
        <f t="shared" si="10"/>
        <v/>
      </c>
      <c r="AI24" s="2" t="str">
        <f t="shared" si="10"/>
        <v/>
      </c>
      <c r="AJ24" s="2" t="str">
        <f t="shared" si="10"/>
        <v/>
      </c>
      <c r="AK24" s="2" t="str">
        <f t="shared" si="10"/>
        <v/>
      </c>
      <c r="AL24" s="2" t="str">
        <f t="shared" si="10"/>
        <v/>
      </c>
      <c r="AM24" s="2" t="str">
        <f t="shared" si="10"/>
        <v/>
      </c>
      <c r="AN24" s="2" t="str">
        <f t="shared" si="10"/>
        <v/>
      </c>
      <c r="AO24" s="2" t="str">
        <f t="shared" si="10"/>
        <v/>
      </c>
      <c r="AP24" s="2" t="str">
        <f t="shared" si="10"/>
        <v/>
      </c>
      <c r="AQ24" s="2" t="str">
        <f t="shared" si="11"/>
        <v/>
      </c>
      <c r="AR24" s="2" t="str">
        <f t="shared" si="11"/>
        <v/>
      </c>
      <c r="AS24" s="2" t="str">
        <f t="shared" si="11"/>
        <v/>
      </c>
      <c r="AT24" s="2" t="str">
        <f t="shared" si="11"/>
        <v/>
      </c>
      <c r="AU24" s="2" t="str">
        <f t="shared" si="11"/>
        <v/>
      </c>
      <c r="AV24" s="2" t="str">
        <f t="shared" si="11"/>
        <v/>
      </c>
      <c r="AW24" s="2" t="str">
        <f t="shared" si="11"/>
        <v/>
      </c>
      <c r="AX24" s="2" t="str">
        <f t="shared" si="11"/>
        <v/>
      </c>
      <c r="AY24" s="2" t="str">
        <f t="shared" si="11"/>
        <v/>
      </c>
      <c r="AZ24" s="2" t="str">
        <f t="shared" si="11"/>
        <v/>
      </c>
      <c r="BA24" s="2" t="str">
        <f t="shared" si="11"/>
        <v/>
      </c>
    </row>
    <row r="25" spans="1:53" ht="18" customHeight="1" x14ac:dyDescent="0.25">
      <c r="A25" s="9">
        <v>43720</v>
      </c>
      <c r="B25" s="10" t="s">
        <v>10</v>
      </c>
      <c r="C25" s="10" t="s">
        <v>11</v>
      </c>
      <c r="D25" s="6">
        <v>580000</v>
      </c>
      <c r="E25" s="6" t="s">
        <v>8</v>
      </c>
      <c r="F25" s="6" t="s">
        <v>12</v>
      </c>
      <c r="G25" s="6">
        <v>1909</v>
      </c>
      <c r="H25" s="11"/>
      <c r="I25" s="2" t="str">
        <f>D25&amp;"_"&amp;COUNTIF($D$1:D25,D25)</f>
        <v>580000_3</v>
      </c>
      <c r="K25" s="12">
        <f>IF(SAISIE!$E25="b CIN",ROW(),"")</f>
        <v>25</v>
      </c>
      <c r="L25" s="12" t="str">
        <f>IF(SAISIE!$E25="l CIN",ROW(),"")</f>
        <v/>
      </c>
      <c r="M25" s="2" t="str">
        <f t="shared" si="8"/>
        <v/>
      </c>
      <c r="N25" s="2" t="str">
        <f t="shared" si="8"/>
        <v/>
      </c>
      <c r="O25" s="2" t="str">
        <f t="shared" si="8"/>
        <v/>
      </c>
      <c r="P25" s="2" t="str">
        <f t="shared" si="8"/>
        <v/>
      </c>
      <c r="Q25" s="2" t="str">
        <f t="shared" si="8"/>
        <v/>
      </c>
      <c r="R25" s="2" t="str">
        <f t="shared" si="8"/>
        <v/>
      </c>
      <c r="S25" s="2" t="str">
        <f t="shared" si="8"/>
        <v/>
      </c>
      <c r="T25" s="2" t="str">
        <f t="shared" si="8"/>
        <v/>
      </c>
      <c r="U25" s="2" t="str">
        <f t="shared" si="8"/>
        <v/>
      </c>
      <c r="V25" s="2" t="str">
        <f t="shared" si="8"/>
        <v/>
      </c>
      <c r="W25" s="2" t="str">
        <f t="shared" si="9"/>
        <v/>
      </c>
      <c r="X25" s="2" t="str">
        <f t="shared" si="9"/>
        <v/>
      </c>
      <c r="Y25" s="2" t="str">
        <f t="shared" si="9"/>
        <v/>
      </c>
      <c r="Z25" s="2" t="str">
        <f t="shared" si="9"/>
        <v/>
      </c>
      <c r="AA25" s="2" t="str">
        <f t="shared" si="9"/>
        <v/>
      </c>
      <c r="AB25" s="2" t="str">
        <f t="shared" si="9"/>
        <v/>
      </c>
      <c r="AC25" s="2" t="str">
        <f t="shared" si="9"/>
        <v/>
      </c>
      <c r="AD25" s="2" t="str">
        <f t="shared" si="9"/>
        <v/>
      </c>
      <c r="AE25" s="2" t="str">
        <f t="shared" si="9"/>
        <v/>
      </c>
      <c r="AF25" s="2" t="str">
        <f t="shared" si="9"/>
        <v/>
      </c>
      <c r="AG25" s="2" t="str">
        <f t="shared" si="10"/>
        <v/>
      </c>
      <c r="AH25" s="2">
        <f t="shared" si="10"/>
        <v>25</v>
      </c>
      <c r="AI25" s="2" t="str">
        <f t="shared" si="10"/>
        <v/>
      </c>
      <c r="AJ25" s="2" t="str">
        <f t="shared" si="10"/>
        <v/>
      </c>
      <c r="AK25" s="2" t="str">
        <f t="shared" si="10"/>
        <v/>
      </c>
      <c r="AL25" s="2" t="str">
        <f t="shared" si="10"/>
        <v/>
      </c>
      <c r="AM25" s="2" t="str">
        <f t="shared" si="10"/>
        <v/>
      </c>
      <c r="AN25" s="2" t="str">
        <f t="shared" si="10"/>
        <v/>
      </c>
      <c r="AO25" s="2" t="str">
        <f t="shared" si="10"/>
        <v/>
      </c>
      <c r="AP25" s="2" t="str">
        <f t="shared" si="10"/>
        <v/>
      </c>
      <c r="AQ25" s="2" t="str">
        <f t="shared" si="11"/>
        <v/>
      </c>
      <c r="AR25" s="2" t="str">
        <f t="shared" si="11"/>
        <v/>
      </c>
      <c r="AS25" s="2" t="str">
        <f t="shared" si="11"/>
        <v/>
      </c>
      <c r="AT25" s="2" t="str">
        <f t="shared" si="11"/>
        <v/>
      </c>
      <c r="AU25" s="2" t="str">
        <f t="shared" si="11"/>
        <v/>
      </c>
      <c r="AV25" s="2" t="str">
        <f t="shared" si="11"/>
        <v/>
      </c>
      <c r="AW25" s="2" t="str">
        <f t="shared" si="11"/>
        <v/>
      </c>
      <c r="AX25" s="2" t="str">
        <f t="shared" si="11"/>
        <v/>
      </c>
      <c r="AY25" s="2" t="str">
        <f t="shared" si="11"/>
        <v/>
      </c>
      <c r="AZ25" s="2" t="str">
        <f t="shared" si="11"/>
        <v/>
      </c>
      <c r="BA25" s="2" t="str">
        <f t="shared" si="11"/>
        <v/>
      </c>
    </row>
    <row r="26" spans="1:53" ht="18" customHeight="1" x14ac:dyDescent="0.25">
      <c r="A26" s="9">
        <v>43720</v>
      </c>
      <c r="B26" s="10" t="s">
        <v>10</v>
      </c>
      <c r="C26" s="10" t="s">
        <v>13</v>
      </c>
      <c r="D26" s="6">
        <v>580000</v>
      </c>
      <c r="E26" s="6" t="s">
        <v>9</v>
      </c>
      <c r="F26" s="6" t="s">
        <v>12</v>
      </c>
      <c r="G26" s="6">
        <v>1909</v>
      </c>
      <c r="H26" s="11"/>
      <c r="I26" s="2" t="str">
        <f>D26&amp;"_"&amp;COUNTIF($D$1:D26,D26)</f>
        <v>580000_4</v>
      </c>
      <c r="K26" s="12" t="str">
        <f>IF(SAISIE!$E26="b CIN",ROW(),"")</f>
        <v/>
      </c>
      <c r="L26" s="12">
        <f>IF(SAISIE!$E26="l CIN",ROW(),"")</f>
        <v>26</v>
      </c>
      <c r="M26" s="2" t="str">
        <f t="shared" si="8"/>
        <v/>
      </c>
      <c r="N26" s="2" t="str">
        <f t="shared" si="8"/>
        <v/>
      </c>
      <c r="O26" s="2" t="str">
        <f t="shared" si="8"/>
        <v/>
      </c>
      <c r="P26" s="2" t="str">
        <f t="shared" si="8"/>
        <v/>
      </c>
      <c r="Q26" s="2" t="str">
        <f t="shared" si="8"/>
        <v/>
      </c>
      <c r="R26" s="2" t="str">
        <f t="shared" si="8"/>
        <v/>
      </c>
      <c r="S26" s="2" t="str">
        <f t="shared" si="8"/>
        <v/>
      </c>
      <c r="T26" s="2" t="str">
        <f t="shared" si="8"/>
        <v/>
      </c>
      <c r="U26" s="2" t="str">
        <f t="shared" si="8"/>
        <v/>
      </c>
      <c r="V26" s="2" t="str">
        <f t="shared" si="8"/>
        <v/>
      </c>
      <c r="W26" s="2" t="str">
        <f t="shared" si="9"/>
        <v/>
      </c>
      <c r="X26" s="2" t="str">
        <f t="shared" si="9"/>
        <v/>
      </c>
      <c r="Y26" s="2" t="str">
        <f t="shared" si="9"/>
        <v/>
      </c>
      <c r="Z26" s="2" t="str">
        <f t="shared" si="9"/>
        <v/>
      </c>
      <c r="AA26" s="2" t="str">
        <f t="shared" si="9"/>
        <v/>
      </c>
      <c r="AB26" s="2" t="str">
        <f t="shared" si="9"/>
        <v/>
      </c>
      <c r="AC26" s="2" t="str">
        <f t="shared" si="9"/>
        <v/>
      </c>
      <c r="AD26" s="2" t="str">
        <f t="shared" si="9"/>
        <v/>
      </c>
      <c r="AE26" s="2" t="str">
        <f t="shared" si="9"/>
        <v/>
      </c>
      <c r="AF26" s="2" t="str">
        <f t="shared" si="9"/>
        <v/>
      </c>
      <c r="AG26" s="2" t="str">
        <f t="shared" si="10"/>
        <v/>
      </c>
      <c r="AH26" s="2">
        <f t="shared" si="10"/>
        <v>26</v>
      </c>
      <c r="AI26" s="2" t="str">
        <f t="shared" si="10"/>
        <v/>
      </c>
      <c r="AJ26" s="2" t="str">
        <f t="shared" si="10"/>
        <v/>
      </c>
      <c r="AK26" s="2" t="str">
        <f t="shared" si="10"/>
        <v/>
      </c>
      <c r="AL26" s="2" t="str">
        <f t="shared" si="10"/>
        <v/>
      </c>
      <c r="AM26" s="2" t="str">
        <f t="shared" si="10"/>
        <v/>
      </c>
      <c r="AN26" s="2" t="str">
        <f t="shared" si="10"/>
        <v/>
      </c>
      <c r="AO26" s="2" t="str">
        <f t="shared" si="10"/>
        <v/>
      </c>
      <c r="AP26" s="2" t="str">
        <f t="shared" si="10"/>
        <v/>
      </c>
      <c r="AQ26" s="2" t="str">
        <f t="shared" si="11"/>
        <v/>
      </c>
      <c r="AR26" s="2" t="str">
        <f t="shared" si="11"/>
        <v/>
      </c>
      <c r="AS26" s="2" t="str">
        <f t="shared" si="11"/>
        <v/>
      </c>
      <c r="AT26" s="2" t="str">
        <f t="shared" si="11"/>
        <v/>
      </c>
      <c r="AU26" s="2" t="str">
        <f t="shared" si="11"/>
        <v/>
      </c>
      <c r="AV26" s="2" t="str">
        <f t="shared" si="11"/>
        <v/>
      </c>
      <c r="AW26" s="2" t="str">
        <f t="shared" si="11"/>
        <v/>
      </c>
      <c r="AX26" s="2" t="str">
        <f t="shared" si="11"/>
        <v/>
      </c>
      <c r="AY26" s="2" t="str">
        <f t="shared" si="11"/>
        <v/>
      </c>
      <c r="AZ26" s="2" t="str">
        <f t="shared" si="11"/>
        <v/>
      </c>
      <c r="BA26" s="2" t="str">
        <f t="shared" si="11"/>
        <v/>
      </c>
    </row>
    <row r="27" spans="1:53" ht="18" customHeight="1" x14ac:dyDescent="0.25">
      <c r="A27" s="9">
        <v>43720</v>
      </c>
      <c r="B27" s="10" t="s">
        <v>38</v>
      </c>
      <c r="C27" s="10" t="s">
        <v>39</v>
      </c>
      <c r="D27" s="6">
        <v>467080</v>
      </c>
      <c r="E27" s="6" t="s">
        <v>8</v>
      </c>
      <c r="F27" s="6" t="s">
        <v>12</v>
      </c>
      <c r="G27" s="6">
        <v>1909</v>
      </c>
      <c r="H27" s="11"/>
      <c r="I27" s="2" t="str">
        <f>D27&amp;"_"&amp;COUNTIF($D$1:D27,D27)</f>
        <v>467080_1</v>
      </c>
      <c r="K27" s="12">
        <f>IF(SAISIE!$E27="b CIN",ROW(),"")</f>
        <v>27</v>
      </c>
      <c r="L27" s="12" t="str">
        <f>IF(SAISIE!$E27="l CIN",ROW(),"")</f>
        <v/>
      </c>
      <c r="M27" s="2" t="str">
        <f t="shared" si="8"/>
        <v/>
      </c>
      <c r="N27" s="2" t="str">
        <f t="shared" si="8"/>
        <v/>
      </c>
      <c r="O27" s="2" t="str">
        <f t="shared" si="8"/>
        <v/>
      </c>
      <c r="P27" s="2" t="str">
        <f t="shared" si="8"/>
        <v/>
      </c>
      <c r="Q27" s="2" t="str">
        <f t="shared" si="8"/>
        <v/>
      </c>
      <c r="R27" s="2" t="str">
        <f t="shared" si="8"/>
        <v/>
      </c>
      <c r="S27" s="2" t="str">
        <f t="shared" si="8"/>
        <v/>
      </c>
      <c r="T27" s="2" t="str">
        <f t="shared" si="8"/>
        <v/>
      </c>
      <c r="U27" s="2" t="str">
        <f t="shared" si="8"/>
        <v/>
      </c>
      <c r="V27" s="2" t="str">
        <f t="shared" si="8"/>
        <v/>
      </c>
      <c r="W27" s="2" t="str">
        <f t="shared" si="9"/>
        <v/>
      </c>
      <c r="X27" s="2">
        <f t="shared" si="9"/>
        <v>27</v>
      </c>
      <c r="Y27" s="2" t="str">
        <f t="shared" si="9"/>
        <v/>
      </c>
      <c r="Z27" s="2" t="str">
        <f t="shared" si="9"/>
        <v/>
      </c>
      <c r="AA27" s="2" t="str">
        <f t="shared" si="9"/>
        <v/>
      </c>
      <c r="AB27" s="2" t="str">
        <f t="shared" si="9"/>
        <v/>
      </c>
      <c r="AC27" s="2" t="str">
        <f t="shared" si="9"/>
        <v/>
      </c>
      <c r="AD27" s="2" t="str">
        <f t="shared" si="9"/>
        <v/>
      </c>
      <c r="AE27" s="2" t="str">
        <f t="shared" si="9"/>
        <v/>
      </c>
      <c r="AF27" s="2" t="str">
        <f t="shared" si="9"/>
        <v/>
      </c>
      <c r="AG27" s="2" t="str">
        <f t="shared" si="10"/>
        <v/>
      </c>
      <c r="AH27" s="2" t="str">
        <f t="shared" si="10"/>
        <v/>
      </c>
      <c r="AI27" s="2" t="str">
        <f t="shared" si="10"/>
        <v/>
      </c>
      <c r="AJ27" s="2" t="str">
        <f t="shared" si="10"/>
        <v/>
      </c>
      <c r="AK27" s="2" t="str">
        <f t="shared" si="10"/>
        <v/>
      </c>
      <c r="AL27" s="2" t="str">
        <f t="shared" si="10"/>
        <v/>
      </c>
      <c r="AM27" s="2" t="str">
        <f t="shared" si="10"/>
        <v/>
      </c>
      <c r="AN27" s="2" t="str">
        <f t="shared" si="10"/>
        <v/>
      </c>
      <c r="AO27" s="2" t="str">
        <f t="shared" si="10"/>
        <v/>
      </c>
      <c r="AP27" s="2" t="str">
        <f t="shared" si="10"/>
        <v/>
      </c>
      <c r="AQ27" s="2" t="str">
        <f t="shared" si="11"/>
        <v/>
      </c>
      <c r="AR27" s="2" t="str">
        <f t="shared" si="11"/>
        <v/>
      </c>
      <c r="AS27" s="2" t="str">
        <f t="shared" si="11"/>
        <v/>
      </c>
      <c r="AT27" s="2" t="str">
        <f t="shared" si="11"/>
        <v/>
      </c>
      <c r="AU27" s="2" t="str">
        <f t="shared" si="11"/>
        <v/>
      </c>
      <c r="AV27" s="2" t="str">
        <f t="shared" si="11"/>
        <v/>
      </c>
      <c r="AW27" s="2" t="str">
        <f t="shared" si="11"/>
        <v/>
      </c>
      <c r="AX27" s="2" t="str">
        <f t="shared" si="11"/>
        <v/>
      </c>
      <c r="AY27" s="2" t="str">
        <f t="shared" si="11"/>
        <v/>
      </c>
      <c r="AZ27" s="2" t="str">
        <f t="shared" si="11"/>
        <v/>
      </c>
      <c r="BA27" s="2" t="str">
        <f t="shared" si="11"/>
        <v/>
      </c>
    </row>
    <row r="28" spans="1:53" ht="18" customHeight="1" x14ac:dyDescent="0.25">
      <c r="A28" s="9">
        <v>43720</v>
      </c>
      <c r="B28" s="10"/>
      <c r="C28" s="10" t="s">
        <v>40</v>
      </c>
      <c r="D28" s="6">
        <v>467180</v>
      </c>
      <c r="E28" s="6" t="s">
        <v>8</v>
      </c>
      <c r="F28" s="6" t="s">
        <v>33</v>
      </c>
      <c r="G28" s="6">
        <v>1909</v>
      </c>
      <c r="H28" s="11"/>
      <c r="I28" s="2" t="str">
        <f>D28&amp;"_"&amp;COUNTIF($D$1:D28,D28)</f>
        <v>467180_1</v>
      </c>
      <c r="K28" s="12">
        <f>IF(SAISIE!$E28="b CIN",ROW(),"")</f>
        <v>28</v>
      </c>
      <c r="L28" s="12" t="str">
        <f>IF(SAISIE!$E28="l CIN",ROW(),"")</f>
        <v/>
      </c>
      <c r="M28" s="2" t="str">
        <f t="shared" si="8"/>
        <v/>
      </c>
      <c r="N28" s="2" t="str">
        <f t="shared" si="8"/>
        <v/>
      </c>
      <c r="O28" s="2" t="str">
        <f t="shared" si="8"/>
        <v/>
      </c>
      <c r="P28" s="2" t="str">
        <f t="shared" si="8"/>
        <v/>
      </c>
      <c r="Q28" s="2" t="str">
        <f t="shared" si="8"/>
        <v/>
      </c>
      <c r="R28" s="2" t="str">
        <f t="shared" si="8"/>
        <v/>
      </c>
      <c r="S28" s="2" t="str">
        <f t="shared" si="8"/>
        <v/>
      </c>
      <c r="T28" s="2" t="str">
        <f t="shared" si="8"/>
        <v/>
      </c>
      <c r="U28" s="2" t="str">
        <f t="shared" si="8"/>
        <v/>
      </c>
      <c r="V28" s="2" t="str">
        <f t="shared" si="8"/>
        <v/>
      </c>
      <c r="W28" s="2" t="str">
        <f t="shared" si="9"/>
        <v/>
      </c>
      <c r="X28" s="2" t="str">
        <f t="shared" si="9"/>
        <v/>
      </c>
      <c r="Y28" s="2" t="str">
        <f t="shared" si="9"/>
        <v/>
      </c>
      <c r="Z28" s="2" t="str">
        <f t="shared" si="9"/>
        <v/>
      </c>
      <c r="AA28" s="2" t="str">
        <f t="shared" si="9"/>
        <v/>
      </c>
      <c r="AB28" s="2" t="str">
        <f t="shared" si="9"/>
        <v/>
      </c>
      <c r="AC28" s="2" t="str">
        <f t="shared" si="9"/>
        <v/>
      </c>
      <c r="AD28" s="2">
        <f t="shared" si="9"/>
        <v>28</v>
      </c>
      <c r="AE28" s="2" t="str">
        <f t="shared" si="9"/>
        <v/>
      </c>
      <c r="AF28" s="2" t="str">
        <f t="shared" si="9"/>
        <v/>
      </c>
      <c r="AG28" s="2" t="str">
        <f t="shared" si="10"/>
        <v/>
      </c>
      <c r="AH28" s="2" t="str">
        <f t="shared" si="10"/>
        <v/>
      </c>
      <c r="AI28" s="2" t="str">
        <f t="shared" si="10"/>
        <v/>
      </c>
      <c r="AJ28" s="2" t="str">
        <f t="shared" si="10"/>
        <v/>
      </c>
      <c r="AK28" s="2" t="str">
        <f t="shared" si="10"/>
        <v/>
      </c>
      <c r="AL28" s="2" t="str">
        <f t="shared" si="10"/>
        <v/>
      </c>
      <c r="AM28" s="2" t="str">
        <f t="shared" si="10"/>
        <v/>
      </c>
      <c r="AN28" s="2" t="str">
        <f t="shared" si="10"/>
        <v/>
      </c>
      <c r="AO28" s="2" t="str">
        <f t="shared" si="10"/>
        <v/>
      </c>
      <c r="AP28" s="2" t="str">
        <f t="shared" si="10"/>
        <v/>
      </c>
      <c r="AQ28" s="2" t="str">
        <f t="shared" si="11"/>
        <v/>
      </c>
      <c r="AR28" s="2" t="str">
        <f t="shared" si="11"/>
        <v/>
      </c>
      <c r="AS28" s="2" t="str">
        <f t="shared" si="11"/>
        <v/>
      </c>
      <c r="AT28" s="2" t="str">
        <f t="shared" si="11"/>
        <v/>
      </c>
      <c r="AU28" s="2" t="str">
        <f t="shared" si="11"/>
        <v/>
      </c>
      <c r="AV28" s="2" t="str">
        <f t="shared" si="11"/>
        <v/>
      </c>
      <c r="AW28" s="2" t="str">
        <f t="shared" si="11"/>
        <v/>
      </c>
      <c r="AX28" s="2" t="str">
        <f t="shared" si="11"/>
        <v/>
      </c>
      <c r="AY28" s="2" t="str">
        <f t="shared" si="11"/>
        <v/>
      </c>
      <c r="AZ28" s="2" t="str">
        <f t="shared" si="11"/>
        <v/>
      </c>
      <c r="BA28" s="2" t="str">
        <f t="shared" si="11"/>
        <v/>
      </c>
    </row>
    <row r="29" spans="1:53" ht="18" customHeight="1" x14ac:dyDescent="0.25">
      <c r="A29" s="9">
        <v>43720</v>
      </c>
      <c r="B29" s="10" t="s">
        <v>10</v>
      </c>
      <c r="C29" s="10" t="s">
        <v>40</v>
      </c>
      <c r="D29" s="6">
        <v>437800</v>
      </c>
      <c r="E29" s="6" t="s">
        <v>8</v>
      </c>
      <c r="F29" s="6" t="s">
        <v>33</v>
      </c>
      <c r="G29" s="6">
        <v>1909</v>
      </c>
      <c r="H29" s="11"/>
      <c r="I29" s="2" t="str">
        <f>D29&amp;"_"&amp;COUNTIF($D$1:D29,D29)</f>
        <v>437800_1</v>
      </c>
      <c r="K29" s="12">
        <f>IF(SAISIE!$E29="b CIN",ROW(),"")</f>
        <v>29</v>
      </c>
      <c r="L29" s="12" t="str">
        <f>IF(SAISIE!$E29="l CIN",ROW(),"")</f>
        <v/>
      </c>
      <c r="M29" s="2" t="str">
        <f t="shared" si="8"/>
        <v/>
      </c>
      <c r="N29" s="2" t="str">
        <f t="shared" si="8"/>
        <v/>
      </c>
      <c r="O29" s="2" t="str">
        <f t="shared" si="8"/>
        <v/>
      </c>
      <c r="P29" s="2" t="str">
        <f t="shared" si="8"/>
        <v/>
      </c>
      <c r="Q29" s="2" t="str">
        <f t="shared" si="8"/>
        <v/>
      </c>
      <c r="R29" s="2">
        <f t="shared" si="8"/>
        <v>29</v>
      </c>
      <c r="S29" s="2" t="str">
        <f t="shared" si="8"/>
        <v/>
      </c>
      <c r="T29" s="2" t="str">
        <f t="shared" si="8"/>
        <v/>
      </c>
      <c r="U29" s="2" t="str">
        <f t="shared" si="8"/>
        <v/>
      </c>
      <c r="V29" s="2" t="str">
        <f t="shared" si="8"/>
        <v/>
      </c>
      <c r="W29" s="2" t="str">
        <f t="shared" si="9"/>
        <v/>
      </c>
      <c r="X29" s="2" t="str">
        <f t="shared" si="9"/>
        <v/>
      </c>
      <c r="Y29" s="2" t="str">
        <f t="shared" si="9"/>
        <v/>
      </c>
      <c r="Z29" s="2" t="str">
        <f t="shared" si="9"/>
        <v/>
      </c>
      <c r="AA29" s="2" t="str">
        <f t="shared" si="9"/>
        <v/>
      </c>
      <c r="AB29" s="2" t="str">
        <f t="shared" si="9"/>
        <v/>
      </c>
      <c r="AC29" s="2" t="str">
        <f t="shared" si="9"/>
        <v/>
      </c>
      <c r="AD29" s="2" t="str">
        <f t="shared" si="9"/>
        <v/>
      </c>
      <c r="AE29" s="2" t="str">
        <f t="shared" si="9"/>
        <v/>
      </c>
      <c r="AF29" s="2" t="str">
        <f t="shared" si="9"/>
        <v/>
      </c>
      <c r="AG29" s="2" t="str">
        <f t="shared" si="10"/>
        <v/>
      </c>
      <c r="AH29" s="2" t="str">
        <f t="shared" si="10"/>
        <v/>
      </c>
      <c r="AI29" s="2" t="str">
        <f t="shared" si="10"/>
        <v/>
      </c>
      <c r="AJ29" s="2" t="str">
        <f t="shared" si="10"/>
        <v/>
      </c>
      <c r="AK29" s="2" t="str">
        <f t="shared" si="10"/>
        <v/>
      </c>
      <c r="AL29" s="2" t="str">
        <f t="shared" si="10"/>
        <v/>
      </c>
      <c r="AM29" s="2" t="str">
        <f t="shared" si="10"/>
        <v/>
      </c>
      <c r="AN29" s="2" t="str">
        <f t="shared" si="10"/>
        <v/>
      </c>
      <c r="AO29" s="2" t="str">
        <f t="shared" si="10"/>
        <v/>
      </c>
      <c r="AP29" s="2" t="str">
        <f t="shared" si="10"/>
        <v/>
      </c>
      <c r="AQ29" s="2" t="str">
        <f t="shared" si="11"/>
        <v/>
      </c>
      <c r="AR29" s="2" t="str">
        <f t="shared" si="11"/>
        <v/>
      </c>
      <c r="AS29" s="2" t="str">
        <f t="shared" si="11"/>
        <v/>
      </c>
      <c r="AT29" s="2" t="str">
        <f t="shared" si="11"/>
        <v/>
      </c>
      <c r="AU29" s="2" t="str">
        <f t="shared" si="11"/>
        <v/>
      </c>
      <c r="AV29" s="2" t="str">
        <f t="shared" si="11"/>
        <v/>
      </c>
      <c r="AW29" s="2" t="str">
        <f t="shared" si="11"/>
        <v/>
      </c>
      <c r="AX29" s="2" t="str">
        <f t="shared" si="11"/>
        <v/>
      </c>
      <c r="AY29" s="2" t="str">
        <f t="shared" si="11"/>
        <v/>
      </c>
      <c r="AZ29" s="2" t="str">
        <f t="shared" si="11"/>
        <v/>
      </c>
      <c r="BA29" s="2" t="str">
        <f t="shared" si="11"/>
        <v/>
      </c>
    </row>
    <row r="30" spans="1:53" ht="18" customHeight="1" x14ac:dyDescent="0.25">
      <c r="A30" s="9">
        <v>43720</v>
      </c>
      <c r="B30" s="10" t="s">
        <v>10</v>
      </c>
      <c r="C30" s="10" t="s">
        <v>41</v>
      </c>
      <c r="D30" s="6">
        <v>645800</v>
      </c>
      <c r="E30" s="6" t="s">
        <v>8</v>
      </c>
      <c r="F30" s="6" t="s">
        <v>33</v>
      </c>
      <c r="G30" s="6">
        <v>1909</v>
      </c>
      <c r="H30" s="11"/>
      <c r="I30" s="2" t="str">
        <f>D30&amp;"_"&amp;COUNTIF($D$1:D30,D30)</f>
        <v>645800_1</v>
      </c>
      <c r="K30" s="12">
        <f>IF(SAISIE!$E30="b CIN",ROW(),"")</f>
        <v>30</v>
      </c>
      <c r="L30" s="12" t="str">
        <f>IF(SAISIE!$E30="l CIN",ROW(),"")</f>
        <v/>
      </c>
      <c r="M30" s="2" t="str">
        <f t="shared" si="8"/>
        <v/>
      </c>
      <c r="N30" s="2" t="str">
        <f t="shared" si="8"/>
        <v/>
      </c>
      <c r="O30" s="2" t="str">
        <f t="shared" si="8"/>
        <v/>
      </c>
      <c r="P30" s="2" t="str">
        <f t="shared" si="8"/>
        <v/>
      </c>
      <c r="Q30" s="2" t="str">
        <f t="shared" si="8"/>
        <v/>
      </c>
      <c r="R30" s="2" t="str">
        <f t="shared" si="8"/>
        <v/>
      </c>
      <c r="S30" s="2" t="str">
        <f t="shared" si="8"/>
        <v/>
      </c>
      <c r="T30" s="2" t="str">
        <f t="shared" si="8"/>
        <v/>
      </c>
      <c r="U30" s="2" t="str">
        <f t="shared" si="8"/>
        <v/>
      </c>
      <c r="V30" s="2" t="str">
        <f t="shared" si="8"/>
        <v/>
      </c>
      <c r="W30" s="2" t="str">
        <f t="shared" si="9"/>
        <v/>
      </c>
      <c r="X30" s="2" t="str">
        <f t="shared" si="9"/>
        <v/>
      </c>
      <c r="Y30" s="2" t="str">
        <f t="shared" si="9"/>
        <v/>
      </c>
      <c r="Z30" s="2" t="str">
        <f t="shared" si="9"/>
        <v/>
      </c>
      <c r="AA30" s="2" t="str">
        <f t="shared" si="9"/>
        <v/>
      </c>
      <c r="AB30" s="2" t="str">
        <f t="shared" si="9"/>
        <v/>
      </c>
      <c r="AC30" s="2" t="str">
        <f t="shared" si="9"/>
        <v/>
      </c>
      <c r="AD30" s="2" t="str">
        <f t="shared" si="9"/>
        <v/>
      </c>
      <c r="AE30" s="2" t="str">
        <f t="shared" si="9"/>
        <v/>
      </c>
      <c r="AF30" s="2" t="str">
        <f t="shared" si="9"/>
        <v/>
      </c>
      <c r="AG30" s="2" t="str">
        <f t="shared" si="10"/>
        <v/>
      </c>
      <c r="AH30" s="2" t="str">
        <f t="shared" si="10"/>
        <v/>
      </c>
      <c r="AI30" s="2" t="str">
        <f t="shared" si="10"/>
        <v/>
      </c>
      <c r="AJ30" s="2" t="str">
        <f t="shared" si="10"/>
        <v/>
      </c>
      <c r="AK30" s="2" t="str">
        <f t="shared" si="10"/>
        <v/>
      </c>
      <c r="AL30" s="2" t="str">
        <f t="shared" si="10"/>
        <v/>
      </c>
      <c r="AM30" s="2" t="str">
        <f t="shared" si="10"/>
        <v/>
      </c>
      <c r="AN30" s="2" t="str">
        <f t="shared" si="10"/>
        <v/>
      </c>
      <c r="AO30" s="2" t="str">
        <f t="shared" si="10"/>
        <v/>
      </c>
      <c r="AP30" s="2" t="str">
        <f t="shared" si="10"/>
        <v/>
      </c>
      <c r="AQ30" s="2" t="str">
        <f t="shared" si="11"/>
        <v/>
      </c>
      <c r="AR30" s="2" t="str">
        <f t="shared" si="11"/>
        <v/>
      </c>
      <c r="AS30" s="2" t="str">
        <f t="shared" si="11"/>
        <v/>
      </c>
      <c r="AT30" s="2" t="str">
        <f t="shared" si="11"/>
        <v/>
      </c>
      <c r="AU30" s="2" t="str">
        <f t="shared" si="11"/>
        <v/>
      </c>
      <c r="AV30" s="2" t="str">
        <f t="shared" si="11"/>
        <v/>
      </c>
      <c r="AW30" s="2">
        <f t="shared" si="11"/>
        <v>30</v>
      </c>
      <c r="AX30" s="2" t="str">
        <f t="shared" si="11"/>
        <v/>
      </c>
      <c r="AY30" s="2" t="str">
        <f t="shared" si="11"/>
        <v/>
      </c>
      <c r="AZ30" s="2" t="str">
        <f t="shared" si="11"/>
        <v/>
      </c>
      <c r="BA30" s="2" t="str">
        <f t="shared" si="11"/>
        <v/>
      </c>
    </row>
    <row r="31" spans="1:53" ht="18" customHeight="1" x14ac:dyDescent="0.25">
      <c r="A31" s="9">
        <v>43720</v>
      </c>
      <c r="B31" s="10" t="s">
        <v>10</v>
      </c>
      <c r="C31" s="10" t="s">
        <v>42</v>
      </c>
      <c r="D31" s="6">
        <v>606400</v>
      </c>
      <c r="E31" s="6" t="s">
        <v>8</v>
      </c>
      <c r="F31" s="6" t="s">
        <v>43</v>
      </c>
      <c r="G31" s="6">
        <v>1909</v>
      </c>
      <c r="H31" s="11"/>
      <c r="I31" s="2" t="str">
        <f>D31&amp;"_"&amp;COUNTIF($D$1:D31,D31)</f>
        <v>606400_1</v>
      </c>
      <c r="K31" s="12">
        <f>IF(SAISIE!$E31="b CIN",ROW(),"")</f>
        <v>31</v>
      </c>
      <c r="L31" s="12" t="str">
        <f>IF(SAISIE!$E31="l CIN",ROW(),"")</f>
        <v/>
      </c>
      <c r="M31" s="2" t="str">
        <f t="shared" si="8"/>
        <v/>
      </c>
      <c r="N31" s="2" t="str">
        <f t="shared" si="8"/>
        <v/>
      </c>
      <c r="O31" s="2" t="str">
        <f t="shared" si="8"/>
        <v/>
      </c>
      <c r="P31" s="2" t="str">
        <f t="shared" si="8"/>
        <v/>
      </c>
      <c r="Q31" s="2" t="str">
        <f t="shared" si="8"/>
        <v/>
      </c>
      <c r="R31" s="2" t="str">
        <f t="shared" si="8"/>
        <v/>
      </c>
      <c r="S31" s="2" t="str">
        <f t="shared" si="8"/>
        <v/>
      </c>
      <c r="T31" s="2" t="str">
        <f t="shared" si="8"/>
        <v/>
      </c>
      <c r="U31" s="2" t="str">
        <f t="shared" si="8"/>
        <v/>
      </c>
      <c r="V31" s="2" t="str">
        <f t="shared" si="8"/>
        <v/>
      </c>
      <c r="W31" s="2" t="str">
        <f t="shared" si="9"/>
        <v/>
      </c>
      <c r="X31" s="2" t="str">
        <f t="shared" si="9"/>
        <v/>
      </c>
      <c r="Y31" s="2" t="str">
        <f t="shared" si="9"/>
        <v/>
      </c>
      <c r="Z31" s="2" t="str">
        <f t="shared" si="9"/>
        <v/>
      </c>
      <c r="AA31" s="2" t="str">
        <f t="shared" si="9"/>
        <v/>
      </c>
      <c r="AB31" s="2" t="str">
        <f t="shared" si="9"/>
        <v/>
      </c>
      <c r="AC31" s="2" t="str">
        <f t="shared" si="9"/>
        <v/>
      </c>
      <c r="AD31" s="2" t="str">
        <f t="shared" si="9"/>
        <v/>
      </c>
      <c r="AE31" s="2" t="str">
        <f t="shared" si="9"/>
        <v/>
      </c>
      <c r="AF31" s="2" t="str">
        <f t="shared" si="9"/>
        <v/>
      </c>
      <c r="AG31" s="2" t="str">
        <f t="shared" si="10"/>
        <v/>
      </c>
      <c r="AH31" s="2" t="str">
        <f t="shared" si="10"/>
        <v/>
      </c>
      <c r="AI31" s="2">
        <f t="shared" si="10"/>
        <v>31</v>
      </c>
      <c r="AJ31" s="2" t="str">
        <f t="shared" si="10"/>
        <v/>
      </c>
      <c r="AK31" s="2" t="str">
        <f t="shared" si="10"/>
        <v/>
      </c>
      <c r="AL31" s="2" t="str">
        <f t="shared" si="10"/>
        <v/>
      </c>
      <c r="AM31" s="2" t="str">
        <f t="shared" si="10"/>
        <v/>
      </c>
      <c r="AN31" s="2" t="str">
        <f t="shared" si="10"/>
        <v/>
      </c>
      <c r="AO31" s="2" t="str">
        <f t="shared" si="10"/>
        <v/>
      </c>
      <c r="AP31" s="2" t="str">
        <f t="shared" si="10"/>
        <v/>
      </c>
      <c r="AQ31" s="2" t="str">
        <f t="shared" si="11"/>
        <v/>
      </c>
      <c r="AR31" s="2" t="str">
        <f t="shared" si="11"/>
        <v/>
      </c>
      <c r="AS31" s="2" t="str">
        <f t="shared" si="11"/>
        <v/>
      </c>
      <c r="AT31" s="2" t="str">
        <f t="shared" si="11"/>
        <v/>
      </c>
      <c r="AU31" s="2" t="str">
        <f t="shared" si="11"/>
        <v/>
      </c>
      <c r="AV31" s="2" t="str">
        <f t="shared" si="11"/>
        <v/>
      </c>
      <c r="AW31" s="2" t="str">
        <f t="shared" si="11"/>
        <v/>
      </c>
      <c r="AX31" s="2" t="str">
        <f t="shared" si="11"/>
        <v/>
      </c>
      <c r="AY31" s="2" t="str">
        <f t="shared" si="11"/>
        <v/>
      </c>
      <c r="AZ31" s="2" t="str">
        <f t="shared" si="11"/>
        <v/>
      </c>
      <c r="BA31" s="2" t="str">
        <f t="shared" si="11"/>
        <v/>
      </c>
    </row>
    <row r="32" spans="1:53" ht="18" customHeight="1" x14ac:dyDescent="0.25">
      <c r="A32" s="9">
        <v>43724</v>
      </c>
      <c r="B32" s="10" t="s">
        <v>14</v>
      </c>
      <c r="C32" s="10" t="s">
        <v>15</v>
      </c>
      <c r="D32" s="6">
        <v>467010</v>
      </c>
      <c r="E32" s="6" t="s">
        <v>8</v>
      </c>
      <c r="F32" s="6" t="s">
        <v>12</v>
      </c>
      <c r="G32" s="6">
        <v>1909</v>
      </c>
      <c r="H32" s="11"/>
      <c r="I32" s="2" t="str">
        <f>D32&amp;"_"&amp;COUNTIF($D$1:D32,D32)</f>
        <v>467010_5</v>
      </c>
      <c r="K32" s="12">
        <f>IF(SAISIE!$E32="b CIN",ROW(),"")</f>
        <v>32</v>
      </c>
      <c r="L32" s="12" t="str">
        <f>IF(SAISIE!$E32="l CIN",ROW(),"")</f>
        <v/>
      </c>
      <c r="M32" s="2" t="str">
        <f t="shared" ref="M32:V41" si="12">IF(Compte=M$1,ROW(),"")</f>
        <v/>
      </c>
      <c r="N32" s="2" t="str">
        <f t="shared" si="12"/>
        <v/>
      </c>
      <c r="O32" s="2" t="str">
        <f t="shared" si="12"/>
        <v/>
      </c>
      <c r="P32" s="2" t="str">
        <f t="shared" si="12"/>
        <v/>
      </c>
      <c r="Q32" s="2" t="str">
        <f t="shared" si="12"/>
        <v/>
      </c>
      <c r="R32" s="2" t="str">
        <f t="shared" si="12"/>
        <v/>
      </c>
      <c r="S32" s="2" t="str">
        <f t="shared" si="12"/>
        <v/>
      </c>
      <c r="T32" s="2">
        <f t="shared" si="12"/>
        <v>32</v>
      </c>
      <c r="U32" s="2" t="str">
        <f t="shared" si="12"/>
        <v/>
      </c>
      <c r="V32" s="2" t="str">
        <f t="shared" si="12"/>
        <v/>
      </c>
      <c r="W32" s="2" t="str">
        <f t="shared" ref="W32:AF41" si="13">IF(Compte=W$1,ROW(),"")</f>
        <v/>
      </c>
      <c r="X32" s="2" t="str">
        <f t="shared" si="13"/>
        <v/>
      </c>
      <c r="Y32" s="2" t="str">
        <f t="shared" si="13"/>
        <v/>
      </c>
      <c r="Z32" s="2" t="str">
        <f t="shared" si="13"/>
        <v/>
      </c>
      <c r="AA32" s="2" t="str">
        <f t="shared" si="13"/>
        <v/>
      </c>
      <c r="AB32" s="2" t="str">
        <f t="shared" si="13"/>
        <v/>
      </c>
      <c r="AC32" s="2" t="str">
        <f t="shared" si="13"/>
        <v/>
      </c>
      <c r="AD32" s="2" t="str">
        <f t="shared" si="13"/>
        <v/>
      </c>
      <c r="AE32" s="2" t="str">
        <f t="shared" si="13"/>
        <v/>
      </c>
      <c r="AF32" s="2" t="str">
        <f t="shared" si="13"/>
        <v/>
      </c>
      <c r="AG32" s="2" t="str">
        <f t="shared" ref="AG32:AP41" si="14">IF(Compte=AG$1,ROW(),"")</f>
        <v/>
      </c>
      <c r="AH32" s="2" t="str">
        <f t="shared" si="14"/>
        <v/>
      </c>
      <c r="AI32" s="2" t="str">
        <f t="shared" si="14"/>
        <v/>
      </c>
      <c r="AJ32" s="2" t="str">
        <f t="shared" si="14"/>
        <v/>
      </c>
      <c r="AK32" s="2" t="str">
        <f t="shared" si="14"/>
        <v/>
      </c>
      <c r="AL32" s="2" t="str">
        <f t="shared" si="14"/>
        <v/>
      </c>
      <c r="AM32" s="2" t="str">
        <f t="shared" si="14"/>
        <v/>
      </c>
      <c r="AN32" s="2" t="str">
        <f t="shared" si="14"/>
        <v/>
      </c>
      <c r="AO32" s="2" t="str">
        <f t="shared" si="14"/>
        <v/>
      </c>
      <c r="AP32" s="2" t="str">
        <f t="shared" si="14"/>
        <v/>
      </c>
      <c r="AQ32" s="2" t="str">
        <f t="shared" ref="AQ32:BA41" si="15">IF(Compte=AQ$1,ROW(),"")</f>
        <v/>
      </c>
      <c r="AR32" s="2" t="str">
        <f t="shared" si="15"/>
        <v/>
      </c>
      <c r="AS32" s="2" t="str">
        <f t="shared" si="15"/>
        <v/>
      </c>
      <c r="AT32" s="2" t="str">
        <f t="shared" si="15"/>
        <v/>
      </c>
      <c r="AU32" s="2" t="str">
        <f t="shared" si="15"/>
        <v/>
      </c>
      <c r="AV32" s="2" t="str">
        <f t="shared" si="15"/>
        <v/>
      </c>
      <c r="AW32" s="2" t="str">
        <f t="shared" si="15"/>
        <v/>
      </c>
      <c r="AX32" s="2" t="str">
        <f t="shared" si="15"/>
        <v/>
      </c>
      <c r="AY32" s="2" t="str">
        <f t="shared" si="15"/>
        <v/>
      </c>
      <c r="AZ32" s="2" t="str">
        <f t="shared" si="15"/>
        <v/>
      </c>
      <c r="BA32" s="2" t="str">
        <f t="shared" si="15"/>
        <v/>
      </c>
    </row>
    <row r="33" spans="1:53" ht="18" customHeight="1" x14ac:dyDescent="0.25">
      <c r="A33" s="9">
        <v>43725</v>
      </c>
      <c r="B33" s="10"/>
      <c r="C33" s="10" t="s">
        <v>44</v>
      </c>
      <c r="D33" s="6">
        <v>467100</v>
      </c>
      <c r="E33" s="6" t="s">
        <v>8</v>
      </c>
      <c r="F33" s="6" t="s">
        <v>33</v>
      </c>
      <c r="G33" s="6">
        <v>1909</v>
      </c>
      <c r="H33" s="11"/>
      <c r="I33" s="2" t="str">
        <f>D33&amp;"_"&amp;COUNTIF($D$1:D33,D33)</f>
        <v>467100_3</v>
      </c>
      <c r="K33" s="12">
        <f>IF(SAISIE!$E33="b CIN",ROW(),"")</f>
        <v>33</v>
      </c>
      <c r="L33" s="12" t="str">
        <f>IF(SAISIE!$E33="l CIN",ROW(),"")</f>
        <v/>
      </c>
      <c r="M33" s="2" t="str">
        <f t="shared" si="12"/>
        <v/>
      </c>
      <c r="N33" s="2" t="str">
        <f t="shared" si="12"/>
        <v/>
      </c>
      <c r="O33" s="2" t="str">
        <f t="shared" si="12"/>
        <v/>
      </c>
      <c r="P33" s="2" t="str">
        <f t="shared" si="12"/>
        <v/>
      </c>
      <c r="Q33" s="2" t="str">
        <f t="shared" si="12"/>
        <v/>
      </c>
      <c r="R33" s="2" t="str">
        <f t="shared" si="12"/>
        <v/>
      </c>
      <c r="S33" s="2" t="str">
        <f t="shared" si="12"/>
        <v/>
      </c>
      <c r="T33" s="2" t="str">
        <f t="shared" si="12"/>
        <v/>
      </c>
      <c r="U33" s="2" t="str">
        <f t="shared" si="12"/>
        <v/>
      </c>
      <c r="V33" s="2" t="str">
        <f t="shared" si="12"/>
        <v/>
      </c>
      <c r="W33" s="2" t="str">
        <f t="shared" si="13"/>
        <v/>
      </c>
      <c r="X33" s="2" t="str">
        <f t="shared" si="13"/>
        <v/>
      </c>
      <c r="Y33" s="2">
        <f t="shared" si="13"/>
        <v>33</v>
      </c>
      <c r="Z33" s="2" t="str">
        <f t="shared" si="13"/>
        <v/>
      </c>
      <c r="AA33" s="2" t="str">
        <f t="shared" si="13"/>
        <v/>
      </c>
      <c r="AB33" s="2" t="str">
        <f t="shared" si="13"/>
        <v/>
      </c>
      <c r="AC33" s="2" t="str">
        <f t="shared" si="13"/>
        <v/>
      </c>
      <c r="AD33" s="2" t="str">
        <f t="shared" si="13"/>
        <v/>
      </c>
      <c r="AE33" s="2" t="str">
        <f t="shared" si="13"/>
        <v/>
      </c>
      <c r="AF33" s="2" t="str">
        <f t="shared" si="13"/>
        <v/>
      </c>
      <c r="AG33" s="2" t="str">
        <f t="shared" si="14"/>
        <v/>
      </c>
      <c r="AH33" s="2" t="str">
        <f t="shared" si="14"/>
        <v/>
      </c>
      <c r="AI33" s="2" t="str">
        <f t="shared" si="14"/>
        <v/>
      </c>
      <c r="AJ33" s="2" t="str">
        <f t="shared" si="14"/>
        <v/>
      </c>
      <c r="AK33" s="2" t="str">
        <f t="shared" si="14"/>
        <v/>
      </c>
      <c r="AL33" s="2" t="str">
        <f t="shared" si="14"/>
        <v/>
      </c>
      <c r="AM33" s="2" t="str">
        <f t="shared" si="14"/>
        <v/>
      </c>
      <c r="AN33" s="2" t="str">
        <f t="shared" si="14"/>
        <v/>
      </c>
      <c r="AO33" s="2" t="str">
        <f t="shared" si="14"/>
        <v/>
      </c>
      <c r="AP33" s="2" t="str">
        <f t="shared" si="14"/>
        <v/>
      </c>
      <c r="AQ33" s="2" t="str">
        <f t="shared" si="15"/>
        <v/>
      </c>
      <c r="AR33" s="2" t="str">
        <f t="shared" si="15"/>
        <v/>
      </c>
      <c r="AS33" s="2" t="str">
        <f t="shared" si="15"/>
        <v/>
      </c>
      <c r="AT33" s="2" t="str">
        <f t="shared" si="15"/>
        <v/>
      </c>
      <c r="AU33" s="2" t="str">
        <f t="shared" si="15"/>
        <v/>
      </c>
      <c r="AV33" s="2" t="str">
        <f t="shared" si="15"/>
        <v/>
      </c>
      <c r="AW33" s="2" t="str">
        <f t="shared" si="15"/>
        <v/>
      </c>
      <c r="AX33" s="2" t="str">
        <f t="shared" si="15"/>
        <v/>
      </c>
      <c r="AY33" s="2" t="str">
        <f t="shared" si="15"/>
        <v/>
      </c>
      <c r="AZ33" s="2" t="str">
        <f t="shared" si="15"/>
        <v/>
      </c>
      <c r="BA33" s="2" t="str">
        <f t="shared" si="15"/>
        <v/>
      </c>
    </row>
    <row r="34" spans="1:53" ht="18" customHeight="1" x14ac:dyDescent="0.25">
      <c r="A34" s="9">
        <v>43725</v>
      </c>
      <c r="B34" s="10" t="s">
        <v>10</v>
      </c>
      <c r="C34" s="10" t="s">
        <v>44</v>
      </c>
      <c r="D34" s="6">
        <v>431100</v>
      </c>
      <c r="E34" s="6" t="s">
        <v>8</v>
      </c>
      <c r="F34" s="6" t="s">
        <v>33</v>
      </c>
      <c r="G34" s="6">
        <v>1909</v>
      </c>
      <c r="H34" s="11"/>
      <c r="I34" s="2" t="str">
        <f>D34&amp;"_"&amp;COUNTIF($D$1:D34,D34)</f>
        <v>431100_1</v>
      </c>
      <c r="K34" s="12">
        <f>IF(SAISIE!$E34="b CIN",ROW(),"")</f>
        <v>34</v>
      </c>
      <c r="L34" s="12" t="str">
        <f>IF(SAISIE!$E34="l CIN",ROW(),"")</f>
        <v/>
      </c>
      <c r="M34" s="2" t="str">
        <f t="shared" si="12"/>
        <v/>
      </c>
      <c r="N34" s="2">
        <f t="shared" si="12"/>
        <v>34</v>
      </c>
      <c r="O34" s="2" t="str">
        <f t="shared" si="12"/>
        <v/>
      </c>
      <c r="P34" s="2" t="str">
        <f t="shared" si="12"/>
        <v/>
      </c>
      <c r="Q34" s="2" t="str">
        <f t="shared" si="12"/>
        <v/>
      </c>
      <c r="R34" s="2" t="str">
        <f t="shared" si="12"/>
        <v/>
      </c>
      <c r="S34" s="2" t="str">
        <f t="shared" si="12"/>
        <v/>
      </c>
      <c r="T34" s="2" t="str">
        <f t="shared" si="12"/>
        <v/>
      </c>
      <c r="U34" s="2" t="str">
        <f t="shared" si="12"/>
        <v/>
      </c>
      <c r="V34" s="2" t="str">
        <f t="shared" si="12"/>
        <v/>
      </c>
      <c r="W34" s="2" t="str">
        <f t="shared" si="13"/>
        <v/>
      </c>
      <c r="X34" s="2" t="str">
        <f t="shared" si="13"/>
        <v/>
      </c>
      <c r="Y34" s="2" t="str">
        <f t="shared" si="13"/>
        <v/>
      </c>
      <c r="Z34" s="2" t="str">
        <f t="shared" si="13"/>
        <v/>
      </c>
      <c r="AA34" s="2" t="str">
        <f t="shared" si="13"/>
        <v/>
      </c>
      <c r="AB34" s="2" t="str">
        <f t="shared" si="13"/>
        <v/>
      </c>
      <c r="AC34" s="2" t="str">
        <f t="shared" si="13"/>
        <v/>
      </c>
      <c r="AD34" s="2" t="str">
        <f t="shared" si="13"/>
        <v/>
      </c>
      <c r="AE34" s="2" t="str">
        <f t="shared" si="13"/>
        <v/>
      </c>
      <c r="AF34" s="2" t="str">
        <f t="shared" si="13"/>
        <v/>
      </c>
      <c r="AG34" s="2" t="str">
        <f t="shared" si="14"/>
        <v/>
      </c>
      <c r="AH34" s="2" t="str">
        <f t="shared" si="14"/>
        <v/>
      </c>
      <c r="AI34" s="2" t="str">
        <f t="shared" si="14"/>
        <v/>
      </c>
      <c r="AJ34" s="2" t="str">
        <f t="shared" si="14"/>
        <v/>
      </c>
      <c r="AK34" s="2" t="str">
        <f t="shared" si="14"/>
        <v/>
      </c>
      <c r="AL34" s="2" t="str">
        <f t="shared" si="14"/>
        <v/>
      </c>
      <c r="AM34" s="2" t="str">
        <f t="shared" si="14"/>
        <v/>
      </c>
      <c r="AN34" s="2" t="str">
        <f t="shared" si="14"/>
        <v/>
      </c>
      <c r="AO34" s="2" t="str">
        <f t="shared" si="14"/>
        <v/>
      </c>
      <c r="AP34" s="2" t="str">
        <f t="shared" si="14"/>
        <v/>
      </c>
      <c r="AQ34" s="2" t="str">
        <f t="shared" si="15"/>
        <v/>
      </c>
      <c r="AR34" s="2" t="str">
        <f t="shared" si="15"/>
        <v/>
      </c>
      <c r="AS34" s="2" t="str">
        <f t="shared" si="15"/>
        <v/>
      </c>
      <c r="AT34" s="2" t="str">
        <f t="shared" si="15"/>
        <v/>
      </c>
      <c r="AU34" s="2" t="str">
        <f t="shared" si="15"/>
        <v/>
      </c>
      <c r="AV34" s="2" t="str">
        <f t="shared" si="15"/>
        <v/>
      </c>
      <c r="AW34" s="2" t="str">
        <f t="shared" si="15"/>
        <v/>
      </c>
      <c r="AX34" s="2" t="str">
        <f t="shared" si="15"/>
        <v/>
      </c>
      <c r="AY34" s="2" t="str">
        <f t="shared" si="15"/>
        <v/>
      </c>
      <c r="AZ34" s="2" t="str">
        <f t="shared" si="15"/>
        <v/>
      </c>
      <c r="BA34" s="2" t="str">
        <f t="shared" si="15"/>
        <v/>
      </c>
    </row>
    <row r="35" spans="1:53" ht="18" customHeight="1" x14ac:dyDescent="0.25">
      <c r="A35" s="9">
        <v>43725</v>
      </c>
      <c r="B35" s="10"/>
      <c r="C35" s="10" t="s">
        <v>45</v>
      </c>
      <c r="D35" s="6">
        <v>467110</v>
      </c>
      <c r="E35" s="6" t="s">
        <v>8</v>
      </c>
      <c r="F35" s="6" t="s">
        <v>33</v>
      </c>
      <c r="G35" s="6">
        <v>1909</v>
      </c>
      <c r="H35" s="11"/>
      <c r="I35" s="2" t="str">
        <f>D35&amp;"_"&amp;COUNTIF($D$1:D35,D35)</f>
        <v>467110_3</v>
      </c>
      <c r="K35" s="12">
        <f>IF(SAISIE!$E35="b CIN",ROW(),"")</f>
        <v>35</v>
      </c>
      <c r="L35" s="12" t="str">
        <f>IF(SAISIE!$E35="l CIN",ROW(),"")</f>
        <v/>
      </c>
      <c r="M35" s="2" t="str">
        <f t="shared" si="12"/>
        <v/>
      </c>
      <c r="N35" s="2" t="str">
        <f t="shared" si="12"/>
        <v/>
      </c>
      <c r="O35" s="2" t="str">
        <f t="shared" si="12"/>
        <v/>
      </c>
      <c r="P35" s="2" t="str">
        <f t="shared" si="12"/>
        <v/>
      </c>
      <c r="Q35" s="2" t="str">
        <f t="shared" si="12"/>
        <v/>
      </c>
      <c r="R35" s="2" t="str">
        <f t="shared" si="12"/>
        <v/>
      </c>
      <c r="S35" s="2" t="str">
        <f t="shared" si="12"/>
        <v/>
      </c>
      <c r="T35" s="2" t="str">
        <f t="shared" si="12"/>
        <v/>
      </c>
      <c r="U35" s="2" t="str">
        <f t="shared" si="12"/>
        <v/>
      </c>
      <c r="V35" s="2" t="str">
        <f t="shared" si="12"/>
        <v/>
      </c>
      <c r="W35" s="2" t="str">
        <f t="shared" si="13"/>
        <v/>
      </c>
      <c r="X35" s="2" t="str">
        <f t="shared" si="13"/>
        <v/>
      </c>
      <c r="Y35" s="2" t="str">
        <f t="shared" si="13"/>
        <v/>
      </c>
      <c r="Z35" s="2">
        <f t="shared" si="13"/>
        <v>35</v>
      </c>
      <c r="AA35" s="2" t="str">
        <f t="shared" si="13"/>
        <v/>
      </c>
      <c r="AB35" s="2" t="str">
        <f t="shared" si="13"/>
        <v/>
      </c>
      <c r="AC35" s="2" t="str">
        <f t="shared" si="13"/>
        <v/>
      </c>
      <c r="AD35" s="2" t="str">
        <f t="shared" si="13"/>
        <v/>
      </c>
      <c r="AE35" s="2" t="str">
        <f t="shared" si="13"/>
        <v/>
      </c>
      <c r="AF35" s="2" t="str">
        <f t="shared" si="13"/>
        <v/>
      </c>
      <c r="AG35" s="2" t="str">
        <f t="shared" si="14"/>
        <v/>
      </c>
      <c r="AH35" s="2" t="str">
        <f t="shared" si="14"/>
        <v/>
      </c>
      <c r="AI35" s="2" t="str">
        <f t="shared" si="14"/>
        <v/>
      </c>
      <c r="AJ35" s="2" t="str">
        <f t="shared" si="14"/>
        <v/>
      </c>
      <c r="AK35" s="2" t="str">
        <f t="shared" si="14"/>
        <v/>
      </c>
      <c r="AL35" s="2" t="str">
        <f t="shared" si="14"/>
        <v/>
      </c>
      <c r="AM35" s="2" t="str">
        <f t="shared" si="14"/>
        <v/>
      </c>
      <c r="AN35" s="2" t="str">
        <f t="shared" si="14"/>
        <v/>
      </c>
      <c r="AO35" s="2" t="str">
        <f t="shared" si="14"/>
        <v/>
      </c>
      <c r="AP35" s="2" t="str">
        <f t="shared" si="14"/>
        <v/>
      </c>
      <c r="AQ35" s="2" t="str">
        <f t="shared" si="15"/>
        <v/>
      </c>
      <c r="AR35" s="2" t="str">
        <f t="shared" si="15"/>
        <v/>
      </c>
      <c r="AS35" s="2" t="str">
        <f t="shared" si="15"/>
        <v/>
      </c>
      <c r="AT35" s="2" t="str">
        <f t="shared" si="15"/>
        <v/>
      </c>
      <c r="AU35" s="2" t="str">
        <f t="shared" si="15"/>
        <v/>
      </c>
      <c r="AV35" s="2" t="str">
        <f t="shared" si="15"/>
        <v/>
      </c>
      <c r="AW35" s="2" t="str">
        <f t="shared" si="15"/>
        <v/>
      </c>
      <c r="AX35" s="2" t="str">
        <f t="shared" si="15"/>
        <v/>
      </c>
      <c r="AY35" s="2" t="str">
        <f t="shared" si="15"/>
        <v/>
      </c>
      <c r="AZ35" s="2" t="str">
        <f t="shared" si="15"/>
        <v/>
      </c>
      <c r="BA35" s="2" t="str">
        <f t="shared" si="15"/>
        <v/>
      </c>
    </row>
    <row r="36" spans="1:53" ht="18" customHeight="1" x14ac:dyDescent="0.25">
      <c r="A36" s="9">
        <v>43725</v>
      </c>
      <c r="B36" s="10" t="s">
        <v>10</v>
      </c>
      <c r="C36" s="10" t="s">
        <v>45</v>
      </c>
      <c r="D36" s="6">
        <v>437400</v>
      </c>
      <c r="E36" s="6" t="s">
        <v>8</v>
      </c>
      <c r="F36" s="6" t="s">
        <v>33</v>
      </c>
      <c r="G36" s="6">
        <v>1909</v>
      </c>
      <c r="H36" s="11"/>
      <c r="I36" s="2" t="str">
        <f>D36&amp;"_"&amp;COUNTIF($D$1:D36,D36)</f>
        <v>437400_1</v>
      </c>
      <c r="K36" s="12">
        <f>IF(SAISIE!$E36="b CIN",ROW(),"")</f>
        <v>36</v>
      </c>
      <c r="L36" s="12" t="str">
        <f>IF(SAISIE!$E36="l CIN",ROW(),"")</f>
        <v/>
      </c>
      <c r="M36" s="2" t="str">
        <f t="shared" si="12"/>
        <v/>
      </c>
      <c r="N36" s="2" t="str">
        <f t="shared" si="12"/>
        <v/>
      </c>
      <c r="O36" s="2" t="str">
        <f t="shared" si="12"/>
        <v/>
      </c>
      <c r="P36" s="2" t="str">
        <f t="shared" si="12"/>
        <v/>
      </c>
      <c r="Q36" s="2">
        <f t="shared" si="12"/>
        <v>36</v>
      </c>
      <c r="R36" s="2" t="str">
        <f t="shared" si="12"/>
        <v/>
      </c>
      <c r="S36" s="2" t="str">
        <f t="shared" si="12"/>
        <v/>
      </c>
      <c r="T36" s="2" t="str">
        <f t="shared" si="12"/>
        <v/>
      </c>
      <c r="U36" s="2" t="str">
        <f t="shared" si="12"/>
        <v/>
      </c>
      <c r="V36" s="2" t="str">
        <f t="shared" si="12"/>
        <v/>
      </c>
      <c r="W36" s="2" t="str">
        <f t="shared" si="13"/>
        <v/>
      </c>
      <c r="X36" s="2" t="str">
        <f t="shared" si="13"/>
        <v/>
      </c>
      <c r="Y36" s="2" t="str">
        <f t="shared" si="13"/>
        <v/>
      </c>
      <c r="Z36" s="2" t="str">
        <f t="shared" si="13"/>
        <v/>
      </c>
      <c r="AA36" s="2" t="str">
        <f t="shared" si="13"/>
        <v/>
      </c>
      <c r="AB36" s="2" t="str">
        <f t="shared" si="13"/>
        <v/>
      </c>
      <c r="AC36" s="2" t="str">
        <f t="shared" si="13"/>
        <v/>
      </c>
      <c r="AD36" s="2" t="str">
        <f t="shared" si="13"/>
        <v/>
      </c>
      <c r="AE36" s="2" t="str">
        <f t="shared" si="13"/>
        <v/>
      </c>
      <c r="AF36" s="2" t="str">
        <f t="shared" si="13"/>
        <v/>
      </c>
      <c r="AG36" s="2" t="str">
        <f t="shared" si="14"/>
        <v/>
      </c>
      <c r="AH36" s="2" t="str">
        <f t="shared" si="14"/>
        <v/>
      </c>
      <c r="AI36" s="2" t="str">
        <f t="shared" si="14"/>
        <v/>
      </c>
      <c r="AJ36" s="2" t="str">
        <f t="shared" si="14"/>
        <v/>
      </c>
      <c r="AK36" s="2" t="str">
        <f t="shared" si="14"/>
        <v/>
      </c>
      <c r="AL36" s="2" t="str">
        <f t="shared" si="14"/>
        <v/>
      </c>
      <c r="AM36" s="2" t="str">
        <f t="shared" si="14"/>
        <v/>
      </c>
      <c r="AN36" s="2" t="str">
        <f t="shared" si="14"/>
        <v/>
      </c>
      <c r="AO36" s="2" t="str">
        <f t="shared" si="14"/>
        <v/>
      </c>
      <c r="AP36" s="2" t="str">
        <f t="shared" si="14"/>
        <v/>
      </c>
      <c r="AQ36" s="2" t="str">
        <f t="shared" si="15"/>
        <v/>
      </c>
      <c r="AR36" s="2" t="str">
        <f t="shared" si="15"/>
        <v/>
      </c>
      <c r="AS36" s="2" t="str">
        <f t="shared" si="15"/>
        <v/>
      </c>
      <c r="AT36" s="2" t="str">
        <f t="shared" si="15"/>
        <v/>
      </c>
      <c r="AU36" s="2" t="str">
        <f t="shared" si="15"/>
        <v/>
      </c>
      <c r="AV36" s="2" t="str">
        <f t="shared" si="15"/>
        <v/>
      </c>
      <c r="AW36" s="2" t="str">
        <f t="shared" si="15"/>
        <v/>
      </c>
      <c r="AX36" s="2" t="str">
        <f t="shared" si="15"/>
        <v/>
      </c>
      <c r="AY36" s="2" t="str">
        <f t="shared" si="15"/>
        <v/>
      </c>
      <c r="AZ36" s="2" t="str">
        <f t="shared" si="15"/>
        <v/>
      </c>
      <c r="BA36" s="2" t="str">
        <f t="shared" si="15"/>
        <v/>
      </c>
    </row>
    <row r="37" spans="1:53" ht="18" customHeight="1" x14ac:dyDescent="0.25">
      <c r="A37" s="9">
        <v>43725</v>
      </c>
      <c r="B37" s="10" t="s">
        <v>10</v>
      </c>
      <c r="C37" s="10" t="s">
        <v>46</v>
      </c>
      <c r="D37" s="6">
        <v>645100</v>
      </c>
      <c r="E37" s="6" t="s">
        <v>8</v>
      </c>
      <c r="F37" s="6" t="s">
        <v>33</v>
      </c>
      <c r="G37" s="6">
        <v>1909</v>
      </c>
      <c r="H37" s="11"/>
      <c r="I37" s="2" t="str">
        <f>D37&amp;"_"&amp;COUNTIF($D$1:D37,D37)</f>
        <v>645100_1</v>
      </c>
      <c r="K37" s="12">
        <f>IF(SAISIE!$E37="b CIN",ROW(),"")</f>
        <v>37</v>
      </c>
      <c r="L37" s="12" t="str">
        <f>IF(SAISIE!$E37="l CIN",ROW(),"")</f>
        <v/>
      </c>
      <c r="M37" s="2" t="str">
        <f t="shared" si="12"/>
        <v/>
      </c>
      <c r="N37" s="2" t="str">
        <f t="shared" si="12"/>
        <v/>
      </c>
      <c r="O37" s="2" t="str">
        <f t="shared" si="12"/>
        <v/>
      </c>
      <c r="P37" s="2" t="str">
        <f t="shared" si="12"/>
        <v/>
      </c>
      <c r="Q37" s="2" t="str">
        <f t="shared" si="12"/>
        <v/>
      </c>
      <c r="R37" s="2" t="str">
        <f t="shared" si="12"/>
        <v/>
      </c>
      <c r="S37" s="2" t="str">
        <f t="shared" si="12"/>
        <v/>
      </c>
      <c r="T37" s="2" t="str">
        <f t="shared" si="12"/>
        <v/>
      </c>
      <c r="U37" s="2" t="str">
        <f t="shared" si="12"/>
        <v/>
      </c>
      <c r="V37" s="2" t="str">
        <f t="shared" si="12"/>
        <v/>
      </c>
      <c r="W37" s="2" t="str">
        <f t="shared" si="13"/>
        <v/>
      </c>
      <c r="X37" s="2" t="str">
        <f t="shared" si="13"/>
        <v/>
      </c>
      <c r="Y37" s="2" t="str">
        <f t="shared" si="13"/>
        <v/>
      </c>
      <c r="Z37" s="2" t="str">
        <f t="shared" si="13"/>
        <v/>
      </c>
      <c r="AA37" s="2" t="str">
        <f t="shared" si="13"/>
        <v/>
      </c>
      <c r="AB37" s="2" t="str">
        <f t="shared" si="13"/>
        <v/>
      </c>
      <c r="AC37" s="2" t="str">
        <f t="shared" si="13"/>
        <v/>
      </c>
      <c r="AD37" s="2" t="str">
        <f t="shared" si="13"/>
        <v/>
      </c>
      <c r="AE37" s="2" t="str">
        <f t="shared" si="13"/>
        <v/>
      </c>
      <c r="AF37" s="2" t="str">
        <f t="shared" si="13"/>
        <v/>
      </c>
      <c r="AG37" s="2" t="str">
        <f t="shared" si="14"/>
        <v/>
      </c>
      <c r="AH37" s="2" t="str">
        <f t="shared" si="14"/>
        <v/>
      </c>
      <c r="AI37" s="2" t="str">
        <f t="shared" si="14"/>
        <v/>
      </c>
      <c r="AJ37" s="2" t="str">
        <f t="shared" si="14"/>
        <v/>
      </c>
      <c r="AK37" s="2" t="str">
        <f t="shared" si="14"/>
        <v/>
      </c>
      <c r="AL37" s="2" t="str">
        <f t="shared" si="14"/>
        <v/>
      </c>
      <c r="AM37" s="2" t="str">
        <f t="shared" si="14"/>
        <v/>
      </c>
      <c r="AN37" s="2" t="str">
        <f t="shared" si="14"/>
        <v/>
      </c>
      <c r="AO37" s="2" t="str">
        <f t="shared" si="14"/>
        <v/>
      </c>
      <c r="AP37" s="2" t="str">
        <f t="shared" si="14"/>
        <v/>
      </c>
      <c r="AQ37" s="2" t="str">
        <f t="shared" si="15"/>
        <v/>
      </c>
      <c r="AR37" s="2" t="str">
        <f t="shared" si="15"/>
        <v/>
      </c>
      <c r="AS37" s="2">
        <f t="shared" si="15"/>
        <v>37</v>
      </c>
      <c r="AT37" s="2" t="str">
        <f t="shared" si="15"/>
        <v/>
      </c>
      <c r="AU37" s="2" t="str">
        <f t="shared" si="15"/>
        <v/>
      </c>
      <c r="AV37" s="2" t="str">
        <f t="shared" si="15"/>
        <v/>
      </c>
      <c r="AW37" s="2" t="str">
        <f t="shared" si="15"/>
        <v/>
      </c>
      <c r="AX37" s="2" t="str">
        <f t="shared" si="15"/>
        <v/>
      </c>
      <c r="AY37" s="2" t="str">
        <f t="shared" si="15"/>
        <v/>
      </c>
      <c r="AZ37" s="2" t="str">
        <f t="shared" si="15"/>
        <v/>
      </c>
      <c r="BA37" s="2" t="str">
        <f t="shared" si="15"/>
        <v/>
      </c>
    </row>
    <row r="38" spans="1:53" ht="18" customHeight="1" x14ac:dyDescent="0.25">
      <c r="A38" s="9">
        <v>43725</v>
      </c>
      <c r="B38" s="10" t="s">
        <v>47</v>
      </c>
      <c r="C38" s="10" t="s">
        <v>15</v>
      </c>
      <c r="D38" s="6">
        <v>467010</v>
      </c>
      <c r="E38" s="6" t="s">
        <v>8</v>
      </c>
      <c r="F38" s="6" t="s">
        <v>12</v>
      </c>
      <c r="G38" s="6">
        <v>1909</v>
      </c>
      <c r="H38" s="11"/>
      <c r="I38" s="2" t="str">
        <f>D38&amp;"_"&amp;COUNTIF($D$1:D38,D38)</f>
        <v>467010_6</v>
      </c>
      <c r="K38" s="12">
        <f>IF(SAISIE!$E38="b CIN",ROW(),"")</f>
        <v>38</v>
      </c>
      <c r="L38" s="12" t="str">
        <f>IF(SAISIE!$E38="l CIN",ROW(),"")</f>
        <v/>
      </c>
      <c r="M38" s="2" t="str">
        <f t="shared" si="12"/>
        <v/>
      </c>
      <c r="N38" s="2" t="str">
        <f t="shared" si="12"/>
        <v/>
      </c>
      <c r="O38" s="2" t="str">
        <f t="shared" si="12"/>
        <v/>
      </c>
      <c r="P38" s="2" t="str">
        <f t="shared" si="12"/>
        <v/>
      </c>
      <c r="Q38" s="2" t="str">
        <f t="shared" si="12"/>
        <v/>
      </c>
      <c r="R38" s="2" t="str">
        <f t="shared" si="12"/>
        <v/>
      </c>
      <c r="S38" s="2" t="str">
        <f t="shared" si="12"/>
        <v/>
      </c>
      <c r="T38" s="2">
        <f t="shared" si="12"/>
        <v>38</v>
      </c>
      <c r="U38" s="2" t="str">
        <f t="shared" si="12"/>
        <v/>
      </c>
      <c r="V38" s="2" t="str">
        <f t="shared" si="12"/>
        <v/>
      </c>
      <c r="W38" s="2" t="str">
        <f t="shared" si="13"/>
        <v/>
      </c>
      <c r="X38" s="2" t="str">
        <f t="shared" si="13"/>
        <v/>
      </c>
      <c r="Y38" s="2" t="str">
        <f t="shared" si="13"/>
        <v/>
      </c>
      <c r="Z38" s="2" t="str">
        <f t="shared" si="13"/>
        <v/>
      </c>
      <c r="AA38" s="2" t="str">
        <f t="shared" si="13"/>
        <v/>
      </c>
      <c r="AB38" s="2" t="str">
        <f t="shared" si="13"/>
        <v/>
      </c>
      <c r="AC38" s="2" t="str">
        <f t="shared" si="13"/>
        <v/>
      </c>
      <c r="AD38" s="2" t="str">
        <f t="shared" si="13"/>
        <v/>
      </c>
      <c r="AE38" s="2" t="str">
        <f t="shared" si="13"/>
        <v/>
      </c>
      <c r="AF38" s="2" t="str">
        <f t="shared" si="13"/>
        <v/>
      </c>
      <c r="AG38" s="2" t="str">
        <f t="shared" si="14"/>
        <v/>
      </c>
      <c r="AH38" s="2" t="str">
        <f t="shared" si="14"/>
        <v/>
      </c>
      <c r="AI38" s="2" t="str">
        <f t="shared" si="14"/>
        <v/>
      </c>
      <c r="AJ38" s="2" t="str">
        <f t="shared" si="14"/>
        <v/>
      </c>
      <c r="AK38" s="2" t="str">
        <f t="shared" si="14"/>
        <v/>
      </c>
      <c r="AL38" s="2" t="str">
        <f t="shared" si="14"/>
        <v/>
      </c>
      <c r="AM38" s="2" t="str">
        <f t="shared" si="14"/>
        <v/>
      </c>
      <c r="AN38" s="2" t="str">
        <f t="shared" si="14"/>
        <v/>
      </c>
      <c r="AO38" s="2" t="str">
        <f t="shared" si="14"/>
        <v/>
      </c>
      <c r="AP38" s="2" t="str">
        <f t="shared" si="14"/>
        <v/>
      </c>
      <c r="AQ38" s="2" t="str">
        <f t="shared" si="15"/>
        <v/>
      </c>
      <c r="AR38" s="2" t="str">
        <f t="shared" si="15"/>
        <v/>
      </c>
      <c r="AS38" s="2" t="str">
        <f t="shared" si="15"/>
        <v/>
      </c>
      <c r="AT38" s="2" t="str">
        <f t="shared" si="15"/>
        <v/>
      </c>
      <c r="AU38" s="2" t="str">
        <f t="shared" si="15"/>
        <v/>
      </c>
      <c r="AV38" s="2" t="str">
        <f t="shared" si="15"/>
        <v/>
      </c>
      <c r="AW38" s="2" t="str">
        <f t="shared" si="15"/>
        <v/>
      </c>
      <c r="AX38" s="2" t="str">
        <f t="shared" si="15"/>
        <v/>
      </c>
      <c r="AY38" s="2" t="str">
        <f t="shared" si="15"/>
        <v/>
      </c>
      <c r="AZ38" s="2" t="str">
        <f t="shared" si="15"/>
        <v/>
      </c>
      <c r="BA38" s="2" t="str">
        <f t="shared" si="15"/>
        <v/>
      </c>
    </row>
    <row r="39" spans="1:53" ht="18" customHeight="1" x14ac:dyDescent="0.25">
      <c r="A39" s="9">
        <v>43725</v>
      </c>
      <c r="B39" s="10" t="s">
        <v>10</v>
      </c>
      <c r="C39" s="10" t="s">
        <v>11</v>
      </c>
      <c r="D39" s="6">
        <v>580000</v>
      </c>
      <c r="E39" s="6" t="s">
        <v>8</v>
      </c>
      <c r="F39" s="6" t="s">
        <v>12</v>
      </c>
      <c r="G39" s="6">
        <v>1909</v>
      </c>
      <c r="H39" s="11"/>
      <c r="I39" s="2" t="str">
        <f>D39&amp;"_"&amp;COUNTIF($D$1:D39,D39)</f>
        <v>580000_5</v>
      </c>
      <c r="K39" s="12">
        <f>IF(SAISIE!$E39="b CIN",ROW(),"")</f>
        <v>39</v>
      </c>
      <c r="L39" s="12" t="str">
        <f>IF(SAISIE!$E39="l CIN",ROW(),"")</f>
        <v/>
      </c>
      <c r="M39" s="2" t="str">
        <f t="shared" si="12"/>
        <v/>
      </c>
      <c r="N39" s="2" t="str">
        <f t="shared" si="12"/>
        <v/>
      </c>
      <c r="O39" s="2" t="str">
        <f t="shared" si="12"/>
        <v/>
      </c>
      <c r="P39" s="2" t="str">
        <f t="shared" si="12"/>
        <v/>
      </c>
      <c r="Q39" s="2" t="str">
        <f t="shared" si="12"/>
        <v/>
      </c>
      <c r="R39" s="2" t="str">
        <f t="shared" si="12"/>
        <v/>
      </c>
      <c r="S39" s="2" t="str">
        <f t="shared" si="12"/>
        <v/>
      </c>
      <c r="T39" s="2" t="str">
        <f t="shared" si="12"/>
        <v/>
      </c>
      <c r="U39" s="2" t="str">
        <f t="shared" si="12"/>
        <v/>
      </c>
      <c r="V39" s="2" t="str">
        <f t="shared" si="12"/>
        <v/>
      </c>
      <c r="W39" s="2" t="str">
        <f t="shared" si="13"/>
        <v/>
      </c>
      <c r="X39" s="2" t="str">
        <f t="shared" si="13"/>
        <v/>
      </c>
      <c r="Y39" s="2" t="str">
        <f t="shared" si="13"/>
        <v/>
      </c>
      <c r="Z39" s="2" t="str">
        <f t="shared" si="13"/>
        <v/>
      </c>
      <c r="AA39" s="2" t="str">
        <f t="shared" si="13"/>
        <v/>
      </c>
      <c r="AB39" s="2" t="str">
        <f t="shared" si="13"/>
        <v/>
      </c>
      <c r="AC39" s="2" t="str">
        <f t="shared" si="13"/>
        <v/>
      </c>
      <c r="AD39" s="2" t="str">
        <f t="shared" si="13"/>
        <v/>
      </c>
      <c r="AE39" s="2" t="str">
        <f t="shared" si="13"/>
        <v/>
      </c>
      <c r="AF39" s="2" t="str">
        <f t="shared" si="13"/>
        <v/>
      </c>
      <c r="AG39" s="2" t="str">
        <f t="shared" si="14"/>
        <v/>
      </c>
      <c r="AH39" s="2">
        <f t="shared" si="14"/>
        <v>39</v>
      </c>
      <c r="AI39" s="2" t="str">
        <f t="shared" si="14"/>
        <v/>
      </c>
      <c r="AJ39" s="2" t="str">
        <f t="shared" si="14"/>
        <v/>
      </c>
      <c r="AK39" s="2" t="str">
        <f t="shared" si="14"/>
        <v/>
      </c>
      <c r="AL39" s="2" t="str">
        <f t="shared" si="14"/>
        <v/>
      </c>
      <c r="AM39" s="2" t="str">
        <f t="shared" si="14"/>
        <v/>
      </c>
      <c r="AN39" s="2" t="str">
        <f t="shared" si="14"/>
        <v/>
      </c>
      <c r="AO39" s="2" t="str">
        <f t="shared" si="14"/>
        <v/>
      </c>
      <c r="AP39" s="2" t="str">
        <f t="shared" si="14"/>
        <v/>
      </c>
      <c r="AQ39" s="2" t="str">
        <f t="shared" si="15"/>
        <v/>
      </c>
      <c r="AR39" s="2" t="str">
        <f t="shared" si="15"/>
        <v/>
      </c>
      <c r="AS39" s="2" t="str">
        <f t="shared" si="15"/>
        <v/>
      </c>
      <c r="AT39" s="2" t="str">
        <f t="shared" si="15"/>
        <v/>
      </c>
      <c r="AU39" s="2" t="str">
        <f t="shared" si="15"/>
        <v/>
      </c>
      <c r="AV39" s="2" t="str">
        <f t="shared" si="15"/>
        <v/>
      </c>
      <c r="AW39" s="2" t="str">
        <f t="shared" si="15"/>
        <v/>
      </c>
      <c r="AX39" s="2" t="str">
        <f t="shared" si="15"/>
        <v/>
      </c>
      <c r="AY39" s="2" t="str">
        <f t="shared" si="15"/>
        <v/>
      </c>
      <c r="AZ39" s="2" t="str">
        <f t="shared" si="15"/>
        <v/>
      </c>
      <c r="BA39" s="2" t="str">
        <f t="shared" si="15"/>
        <v/>
      </c>
    </row>
    <row r="40" spans="1:53" ht="18" customHeight="1" x14ac:dyDescent="0.25">
      <c r="A40" s="9">
        <v>43725</v>
      </c>
      <c r="B40" s="10" t="s">
        <v>10</v>
      </c>
      <c r="C40" s="10" t="s">
        <v>13</v>
      </c>
      <c r="D40" s="6">
        <v>580000</v>
      </c>
      <c r="E40" s="6" t="s">
        <v>9</v>
      </c>
      <c r="F40" s="6" t="s">
        <v>12</v>
      </c>
      <c r="G40" s="6">
        <v>1909</v>
      </c>
      <c r="H40" s="11"/>
      <c r="I40" s="2" t="str">
        <f>D40&amp;"_"&amp;COUNTIF($D$1:D40,D40)</f>
        <v>580000_6</v>
      </c>
      <c r="K40" s="12" t="str">
        <f>IF(SAISIE!$E40="b CIN",ROW(),"")</f>
        <v/>
      </c>
      <c r="L40" s="12">
        <f>IF(SAISIE!$E40="l CIN",ROW(),"")</f>
        <v>40</v>
      </c>
      <c r="M40" s="2" t="str">
        <f t="shared" si="12"/>
        <v/>
      </c>
      <c r="N40" s="2" t="str">
        <f t="shared" si="12"/>
        <v/>
      </c>
      <c r="O40" s="2" t="str">
        <f t="shared" si="12"/>
        <v/>
      </c>
      <c r="P40" s="2" t="str">
        <f t="shared" si="12"/>
        <v/>
      </c>
      <c r="Q40" s="2" t="str">
        <f t="shared" si="12"/>
        <v/>
      </c>
      <c r="R40" s="2" t="str">
        <f t="shared" si="12"/>
        <v/>
      </c>
      <c r="S40" s="2" t="str">
        <f t="shared" si="12"/>
        <v/>
      </c>
      <c r="T40" s="2" t="str">
        <f t="shared" si="12"/>
        <v/>
      </c>
      <c r="U40" s="2" t="str">
        <f t="shared" si="12"/>
        <v/>
      </c>
      <c r="V40" s="2" t="str">
        <f t="shared" si="12"/>
        <v/>
      </c>
      <c r="W40" s="2" t="str">
        <f t="shared" si="13"/>
        <v/>
      </c>
      <c r="X40" s="2" t="str">
        <f t="shared" si="13"/>
        <v/>
      </c>
      <c r="Y40" s="2" t="str">
        <f t="shared" si="13"/>
        <v/>
      </c>
      <c r="Z40" s="2" t="str">
        <f t="shared" si="13"/>
        <v/>
      </c>
      <c r="AA40" s="2" t="str">
        <f t="shared" si="13"/>
        <v/>
      </c>
      <c r="AB40" s="2" t="str">
        <f t="shared" si="13"/>
        <v/>
      </c>
      <c r="AC40" s="2" t="str">
        <f t="shared" si="13"/>
        <v/>
      </c>
      <c r="AD40" s="2" t="str">
        <f t="shared" si="13"/>
        <v/>
      </c>
      <c r="AE40" s="2" t="str">
        <f t="shared" si="13"/>
        <v/>
      </c>
      <c r="AF40" s="2" t="str">
        <f t="shared" si="13"/>
        <v/>
      </c>
      <c r="AG40" s="2" t="str">
        <f t="shared" si="14"/>
        <v/>
      </c>
      <c r="AH40" s="2">
        <f t="shared" si="14"/>
        <v>40</v>
      </c>
      <c r="AI40" s="2" t="str">
        <f t="shared" si="14"/>
        <v/>
      </c>
      <c r="AJ40" s="2" t="str">
        <f t="shared" si="14"/>
        <v/>
      </c>
      <c r="AK40" s="2" t="str">
        <f t="shared" si="14"/>
        <v/>
      </c>
      <c r="AL40" s="2" t="str">
        <f t="shared" si="14"/>
        <v/>
      </c>
      <c r="AM40" s="2" t="str">
        <f t="shared" si="14"/>
        <v/>
      </c>
      <c r="AN40" s="2" t="str">
        <f t="shared" si="14"/>
        <v/>
      </c>
      <c r="AO40" s="2" t="str">
        <f t="shared" si="14"/>
        <v/>
      </c>
      <c r="AP40" s="2" t="str">
        <f t="shared" si="14"/>
        <v/>
      </c>
      <c r="AQ40" s="2" t="str">
        <f t="shared" si="15"/>
        <v/>
      </c>
      <c r="AR40" s="2" t="str">
        <f t="shared" si="15"/>
        <v/>
      </c>
      <c r="AS40" s="2" t="str">
        <f t="shared" si="15"/>
        <v/>
      </c>
      <c r="AT40" s="2" t="str">
        <f t="shared" si="15"/>
        <v/>
      </c>
      <c r="AU40" s="2" t="str">
        <f t="shared" si="15"/>
        <v/>
      </c>
      <c r="AV40" s="2" t="str">
        <f t="shared" si="15"/>
        <v/>
      </c>
      <c r="AW40" s="2" t="str">
        <f t="shared" si="15"/>
        <v/>
      </c>
      <c r="AX40" s="2" t="str">
        <f t="shared" si="15"/>
        <v/>
      </c>
      <c r="AY40" s="2" t="str">
        <f t="shared" si="15"/>
        <v/>
      </c>
      <c r="AZ40" s="2" t="str">
        <f t="shared" si="15"/>
        <v/>
      </c>
      <c r="BA40" s="2" t="str">
        <f t="shared" si="15"/>
        <v/>
      </c>
    </row>
    <row r="41" spans="1:53" ht="18" customHeight="1" x14ac:dyDescent="0.25">
      <c r="A41" s="9">
        <v>43728</v>
      </c>
      <c r="B41" s="10" t="s">
        <v>48</v>
      </c>
      <c r="C41" s="10" t="s">
        <v>26</v>
      </c>
      <c r="D41" s="6">
        <v>467140</v>
      </c>
      <c r="E41" s="6" t="s">
        <v>8</v>
      </c>
      <c r="F41" s="6" t="s">
        <v>12</v>
      </c>
      <c r="G41" s="6">
        <v>1909</v>
      </c>
      <c r="H41" s="11"/>
      <c r="I41" s="2" t="str">
        <f>D41&amp;"_"&amp;COUNTIF($D$1:D41,D41)</f>
        <v>467140_2</v>
      </c>
      <c r="K41" s="12">
        <f>IF(SAISIE!$E41="b CIN",ROW(),"")</f>
        <v>41</v>
      </c>
      <c r="L41" s="12" t="str">
        <f>IF(SAISIE!$E41="l CIN",ROW(),"")</f>
        <v/>
      </c>
      <c r="M41" s="2" t="str">
        <f t="shared" si="12"/>
        <v/>
      </c>
      <c r="N41" s="2" t="str">
        <f t="shared" si="12"/>
        <v/>
      </c>
      <c r="O41" s="2" t="str">
        <f t="shared" si="12"/>
        <v/>
      </c>
      <c r="P41" s="2" t="str">
        <f t="shared" si="12"/>
        <v/>
      </c>
      <c r="Q41" s="2" t="str">
        <f t="shared" si="12"/>
        <v/>
      </c>
      <c r="R41" s="2" t="str">
        <f t="shared" si="12"/>
        <v/>
      </c>
      <c r="S41" s="2" t="str">
        <f t="shared" si="12"/>
        <v/>
      </c>
      <c r="T41" s="2" t="str">
        <f t="shared" si="12"/>
        <v/>
      </c>
      <c r="U41" s="2" t="str">
        <f t="shared" si="12"/>
        <v/>
      </c>
      <c r="V41" s="2" t="str">
        <f t="shared" si="12"/>
        <v/>
      </c>
      <c r="W41" s="2" t="str">
        <f t="shared" si="13"/>
        <v/>
      </c>
      <c r="X41" s="2" t="str">
        <f t="shared" si="13"/>
        <v/>
      </c>
      <c r="Y41" s="2" t="str">
        <f t="shared" si="13"/>
        <v/>
      </c>
      <c r="Z41" s="2" t="str">
        <f t="shared" si="13"/>
        <v/>
      </c>
      <c r="AA41" s="2" t="str">
        <f t="shared" si="13"/>
        <v/>
      </c>
      <c r="AB41" s="2" t="str">
        <f t="shared" si="13"/>
        <v/>
      </c>
      <c r="AC41" s="2">
        <f t="shared" si="13"/>
        <v>41</v>
      </c>
      <c r="AD41" s="2" t="str">
        <f t="shared" si="13"/>
        <v/>
      </c>
      <c r="AE41" s="2" t="str">
        <f t="shared" si="13"/>
        <v/>
      </c>
      <c r="AF41" s="2" t="str">
        <f t="shared" si="13"/>
        <v/>
      </c>
      <c r="AG41" s="2" t="str">
        <f t="shared" si="14"/>
        <v/>
      </c>
      <c r="AH41" s="2" t="str">
        <f t="shared" si="14"/>
        <v/>
      </c>
      <c r="AI41" s="2" t="str">
        <f t="shared" si="14"/>
        <v/>
      </c>
      <c r="AJ41" s="2" t="str">
        <f t="shared" si="14"/>
        <v/>
      </c>
      <c r="AK41" s="2" t="str">
        <f t="shared" si="14"/>
        <v/>
      </c>
      <c r="AL41" s="2" t="str">
        <f t="shared" si="14"/>
        <v/>
      </c>
      <c r="AM41" s="2" t="str">
        <f t="shared" si="14"/>
        <v/>
      </c>
      <c r="AN41" s="2" t="str">
        <f t="shared" si="14"/>
        <v/>
      </c>
      <c r="AO41" s="2" t="str">
        <f t="shared" si="14"/>
        <v/>
      </c>
      <c r="AP41" s="2" t="str">
        <f t="shared" si="14"/>
        <v/>
      </c>
      <c r="AQ41" s="2" t="str">
        <f t="shared" si="15"/>
        <v/>
      </c>
      <c r="AR41" s="2" t="str">
        <f t="shared" si="15"/>
        <v/>
      </c>
      <c r="AS41" s="2" t="str">
        <f t="shared" si="15"/>
        <v/>
      </c>
      <c r="AT41" s="2" t="str">
        <f t="shared" si="15"/>
        <v/>
      </c>
      <c r="AU41" s="2" t="str">
        <f t="shared" si="15"/>
        <v/>
      </c>
      <c r="AV41" s="2" t="str">
        <f t="shared" si="15"/>
        <v/>
      </c>
      <c r="AW41" s="2" t="str">
        <f t="shared" si="15"/>
        <v/>
      </c>
      <c r="AX41" s="2" t="str">
        <f t="shared" si="15"/>
        <v/>
      </c>
      <c r="AY41" s="2" t="str">
        <f t="shared" si="15"/>
        <v/>
      </c>
      <c r="AZ41" s="2" t="str">
        <f t="shared" si="15"/>
        <v/>
      </c>
      <c r="BA41" s="2" t="str">
        <f t="shared" si="15"/>
        <v/>
      </c>
    </row>
    <row r="42" spans="1:53" ht="18" customHeight="1" x14ac:dyDescent="0.25">
      <c r="A42" s="9">
        <v>43729</v>
      </c>
      <c r="B42" s="10" t="s">
        <v>16</v>
      </c>
      <c r="C42" s="10" t="s">
        <v>15</v>
      </c>
      <c r="D42" s="6">
        <v>467010</v>
      </c>
      <c r="E42" s="6" t="s">
        <v>8</v>
      </c>
      <c r="F42" s="6" t="s">
        <v>12</v>
      </c>
      <c r="G42" s="6">
        <v>1909</v>
      </c>
      <c r="H42" s="11"/>
      <c r="I42" s="2" t="str">
        <f>D42&amp;"_"&amp;COUNTIF($D$1:D42,D42)</f>
        <v>467010_7</v>
      </c>
      <c r="K42" s="12">
        <f>IF(SAISIE!$E42="b CIN",ROW(),"")</f>
        <v>42</v>
      </c>
      <c r="L42" s="12" t="str">
        <f>IF(SAISIE!$E42="l CIN",ROW(),"")</f>
        <v/>
      </c>
      <c r="M42" s="2" t="str">
        <f t="shared" ref="M42:V51" si="16">IF(Compte=M$1,ROW(),"")</f>
        <v/>
      </c>
      <c r="N42" s="2" t="str">
        <f t="shared" si="16"/>
        <v/>
      </c>
      <c r="O42" s="2" t="str">
        <f t="shared" si="16"/>
        <v/>
      </c>
      <c r="P42" s="2" t="str">
        <f t="shared" si="16"/>
        <v/>
      </c>
      <c r="Q42" s="2" t="str">
        <f t="shared" si="16"/>
        <v/>
      </c>
      <c r="R42" s="2" t="str">
        <f t="shared" si="16"/>
        <v/>
      </c>
      <c r="S42" s="2" t="str">
        <f t="shared" si="16"/>
        <v/>
      </c>
      <c r="T42" s="2">
        <f t="shared" si="16"/>
        <v>42</v>
      </c>
      <c r="U42" s="2" t="str">
        <f t="shared" si="16"/>
        <v/>
      </c>
      <c r="V42" s="2" t="str">
        <f t="shared" si="16"/>
        <v/>
      </c>
      <c r="W42" s="2" t="str">
        <f t="shared" ref="W42:AF51" si="17">IF(Compte=W$1,ROW(),"")</f>
        <v/>
      </c>
      <c r="X42" s="2" t="str">
        <f t="shared" si="17"/>
        <v/>
      </c>
      <c r="Y42" s="2" t="str">
        <f t="shared" si="17"/>
        <v/>
      </c>
      <c r="Z42" s="2" t="str">
        <f t="shared" si="17"/>
        <v/>
      </c>
      <c r="AA42" s="2" t="str">
        <f t="shared" si="17"/>
        <v/>
      </c>
      <c r="AB42" s="2" t="str">
        <f t="shared" si="17"/>
        <v/>
      </c>
      <c r="AC42" s="2" t="str">
        <f t="shared" si="17"/>
        <v/>
      </c>
      <c r="AD42" s="2" t="str">
        <f t="shared" si="17"/>
        <v/>
      </c>
      <c r="AE42" s="2" t="str">
        <f t="shared" si="17"/>
        <v/>
      </c>
      <c r="AF42" s="2" t="str">
        <f t="shared" si="17"/>
        <v/>
      </c>
      <c r="AG42" s="2" t="str">
        <f t="shared" ref="AG42:AP51" si="18">IF(Compte=AG$1,ROW(),"")</f>
        <v/>
      </c>
      <c r="AH42" s="2" t="str">
        <f t="shared" si="18"/>
        <v/>
      </c>
      <c r="AI42" s="2" t="str">
        <f t="shared" si="18"/>
        <v/>
      </c>
      <c r="AJ42" s="2" t="str">
        <f t="shared" si="18"/>
        <v/>
      </c>
      <c r="AK42" s="2" t="str">
        <f t="shared" si="18"/>
        <v/>
      </c>
      <c r="AL42" s="2" t="str">
        <f t="shared" si="18"/>
        <v/>
      </c>
      <c r="AM42" s="2" t="str">
        <f t="shared" si="18"/>
        <v/>
      </c>
      <c r="AN42" s="2" t="str">
        <f t="shared" si="18"/>
        <v/>
      </c>
      <c r="AO42" s="2" t="str">
        <f t="shared" si="18"/>
        <v/>
      </c>
      <c r="AP42" s="2" t="str">
        <f t="shared" si="18"/>
        <v/>
      </c>
      <c r="AQ42" s="2" t="str">
        <f t="shared" ref="AQ42:BA51" si="19">IF(Compte=AQ$1,ROW(),"")</f>
        <v/>
      </c>
      <c r="AR42" s="2" t="str">
        <f t="shared" si="19"/>
        <v/>
      </c>
      <c r="AS42" s="2" t="str">
        <f t="shared" si="19"/>
        <v/>
      </c>
      <c r="AT42" s="2" t="str">
        <f t="shared" si="19"/>
        <v/>
      </c>
      <c r="AU42" s="2" t="str">
        <f t="shared" si="19"/>
        <v/>
      </c>
      <c r="AV42" s="2" t="str">
        <f t="shared" si="19"/>
        <v/>
      </c>
      <c r="AW42" s="2" t="str">
        <f t="shared" si="19"/>
        <v/>
      </c>
      <c r="AX42" s="2" t="str">
        <f t="shared" si="19"/>
        <v/>
      </c>
      <c r="AY42" s="2" t="str">
        <f t="shared" si="19"/>
        <v/>
      </c>
      <c r="AZ42" s="2" t="str">
        <f t="shared" si="19"/>
        <v/>
      </c>
      <c r="BA42" s="2" t="str">
        <f t="shared" si="19"/>
        <v/>
      </c>
    </row>
    <row r="43" spans="1:53" ht="18" customHeight="1" x14ac:dyDescent="0.25">
      <c r="A43" s="9">
        <v>43731</v>
      </c>
      <c r="B43" s="10" t="s">
        <v>38</v>
      </c>
      <c r="C43" s="10" t="s">
        <v>49</v>
      </c>
      <c r="D43" s="6">
        <v>467190</v>
      </c>
      <c r="E43" s="6" t="s">
        <v>8</v>
      </c>
      <c r="F43" s="6" t="s">
        <v>12</v>
      </c>
      <c r="G43" s="6">
        <v>1909</v>
      </c>
      <c r="H43" s="11"/>
      <c r="I43" s="2" t="str">
        <f>D43&amp;"_"&amp;COUNTIF($D$1:D43,D43)</f>
        <v>467190_1</v>
      </c>
      <c r="K43" s="12">
        <f>IF(SAISIE!$E43="b CIN",ROW(),"")</f>
        <v>43</v>
      </c>
      <c r="L43" s="12" t="str">
        <f>IF(SAISIE!$E43="l CIN",ROW(),"")</f>
        <v/>
      </c>
      <c r="M43" s="2" t="str">
        <f t="shared" si="16"/>
        <v/>
      </c>
      <c r="N43" s="2" t="str">
        <f t="shared" si="16"/>
        <v/>
      </c>
      <c r="O43" s="2" t="str">
        <f t="shared" si="16"/>
        <v/>
      </c>
      <c r="P43" s="2" t="str">
        <f t="shared" si="16"/>
        <v/>
      </c>
      <c r="Q43" s="2" t="str">
        <f t="shared" si="16"/>
        <v/>
      </c>
      <c r="R43" s="2" t="str">
        <f t="shared" si="16"/>
        <v/>
      </c>
      <c r="S43" s="2" t="str">
        <f t="shared" si="16"/>
        <v/>
      </c>
      <c r="T43" s="2" t="str">
        <f t="shared" si="16"/>
        <v/>
      </c>
      <c r="U43" s="2" t="str">
        <f t="shared" si="16"/>
        <v/>
      </c>
      <c r="V43" s="2" t="str">
        <f t="shared" si="16"/>
        <v/>
      </c>
      <c r="W43" s="2" t="str">
        <f t="shared" si="17"/>
        <v/>
      </c>
      <c r="X43" s="2" t="str">
        <f t="shared" si="17"/>
        <v/>
      </c>
      <c r="Y43" s="2" t="str">
        <f t="shared" si="17"/>
        <v/>
      </c>
      <c r="Z43" s="2" t="str">
        <f t="shared" si="17"/>
        <v/>
      </c>
      <c r="AA43" s="2" t="str">
        <f t="shared" si="17"/>
        <v/>
      </c>
      <c r="AB43" s="2" t="str">
        <f t="shared" si="17"/>
        <v/>
      </c>
      <c r="AC43" s="2" t="str">
        <f t="shared" si="17"/>
        <v/>
      </c>
      <c r="AD43" s="2" t="str">
        <f t="shared" si="17"/>
        <v/>
      </c>
      <c r="AE43" s="2">
        <f t="shared" si="17"/>
        <v>43</v>
      </c>
      <c r="AF43" s="2" t="str">
        <f t="shared" si="17"/>
        <v/>
      </c>
      <c r="AG43" s="2" t="str">
        <f t="shared" si="18"/>
        <v/>
      </c>
      <c r="AH43" s="2" t="str">
        <f t="shared" si="18"/>
        <v/>
      </c>
      <c r="AI43" s="2" t="str">
        <f t="shared" si="18"/>
        <v/>
      </c>
      <c r="AJ43" s="2" t="str">
        <f t="shared" si="18"/>
        <v/>
      </c>
      <c r="AK43" s="2" t="str">
        <f t="shared" si="18"/>
        <v/>
      </c>
      <c r="AL43" s="2" t="str">
        <f t="shared" si="18"/>
        <v/>
      </c>
      <c r="AM43" s="2" t="str">
        <f t="shared" si="18"/>
        <v/>
      </c>
      <c r="AN43" s="2" t="str">
        <f t="shared" si="18"/>
        <v/>
      </c>
      <c r="AO43" s="2" t="str">
        <f t="shared" si="18"/>
        <v/>
      </c>
      <c r="AP43" s="2" t="str">
        <f t="shared" si="18"/>
        <v/>
      </c>
      <c r="AQ43" s="2" t="str">
        <f t="shared" si="19"/>
        <v/>
      </c>
      <c r="AR43" s="2" t="str">
        <f t="shared" si="19"/>
        <v/>
      </c>
      <c r="AS43" s="2" t="str">
        <f t="shared" si="19"/>
        <v/>
      </c>
      <c r="AT43" s="2" t="str">
        <f t="shared" si="19"/>
        <v/>
      </c>
      <c r="AU43" s="2" t="str">
        <f t="shared" si="19"/>
        <v/>
      </c>
      <c r="AV43" s="2" t="str">
        <f t="shared" si="19"/>
        <v/>
      </c>
      <c r="AW43" s="2" t="str">
        <f t="shared" si="19"/>
        <v/>
      </c>
      <c r="AX43" s="2" t="str">
        <f t="shared" si="19"/>
        <v/>
      </c>
      <c r="AY43" s="2" t="str">
        <f t="shared" si="19"/>
        <v/>
      </c>
      <c r="AZ43" s="2" t="str">
        <f t="shared" si="19"/>
        <v/>
      </c>
      <c r="BA43" s="2" t="str">
        <f t="shared" si="19"/>
        <v/>
      </c>
    </row>
    <row r="44" spans="1:53" ht="18" customHeight="1" x14ac:dyDescent="0.25">
      <c r="A44" s="9">
        <v>43731</v>
      </c>
      <c r="B44" s="10" t="s">
        <v>50</v>
      </c>
      <c r="C44" s="10" t="s">
        <v>51</v>
      </c>
      <c r="D44" s="6">
        <v>791240</v>
      </c>
      <c r="E44" s="6" t="s">
        <v>8</v>
      </c>
      <c r="F44" s="6" t="s">
        <v>12</v>
      </c>
      <c r="G44" s="6">
        <v>1909</v>
      </c>
      <c r="H44" s="11"/>
      <c r="I44" s="2" t="str">
        <f>D44&amp;"_"&amp;COUNTIF($D$1:D44,D44)</f>
        <v>791240_1</v>
      </c>
      <c r="K44" s="12">
        <f>IF(SAISIE!$E44="b CIN",ROW(),"")</f>
        <v>44</v>
      </c>
      <c r="L44" s="12" t="str">
        <f>IF(SAISIE!$E44="l CIN",ROW(),"")</f>
        <v/>
      </c>
      <c r="M44" s="2" t="str">
        <f t="shared" si="16"/>
        <v/>
      </c>
      <c r="N44" s="2" t="str">
        <f t="shared" si="16"/>
        <v/>
      </c>
      <c r="O44" s="2" t="str">
        <f t="shared" si="16"/>
        <v/>
      </c>
      <c r="P44" s="2" t="str">
        <f t="shared" si="16"/>
        <v/>
      </c>
      <c r="Q44" s="2" t="str">
        <f t="shared" si="16"/>
        <v/>
      </c>
      <c r="R44" s="2" t="str">
        <f t="shared" si="16"/>
        <v/>
      </c>
      <c r="S44" s="2" t="str">
        <f t="shared" si="16"/>
        <v/>
      </c>
      <c r="T44" s="2" t="str">
        <f t="shared" si="16"/>
        <v/>
      </c>
      <c r="U44" s="2" t="str">
        <f t="shared" si="16"/>
        <v/>
      </c>
      <c r="V44" s="2" t="str">
        <f t="shared" si="16"/>
        <v/>
      </c>
      <c r="W44" s="2" t="str">
        <f t="shared" si="17"/>
        <v/>
      </c>
      <c r="X44" s="2" t="str">
        <f t="shared" si="17"/>
        <v/>
      </c>
      <c r="Y44" s="2" t="str">
        <f t="shared" si="17"/>
        <v/>
      </c>
      <c r="Z44" s="2" t="str">
        <f t="shared" si="17"/>
        <v/>
      </c>
      <c r="AA44" s="2" t="str">
        <f t="shared" si="17"/>
        <v/>
      </c>
      <c r="AB44" s="2" t="str">
        <f t="shared" si="17"/>
        <v/>
      </c>
      <c r="AC44" s="2" t="str">
        <f t="shared" si="17"/>
        <v/>
      </c>
      <c r="AD44" s="2" t="str">
        <f t="shared" si="17"/>
        <v/>
      </c>
      <c r="AE44" s="2" t="str">
        <f t="shared" si="17"/>
        <v/>
      </c>
      <c r="AF44" s="2" t="str">
        <f t="shared" si="17"/>
        <v/>
      </c>
      <c r="AG44" s="2" t="str">
        <f t="shared" si="18"/>
        <v/>
      </c>
      <c r="AH44" s="2" t="str">
        <f t="shared" si="18"/>
        <v/>
      </c>
      <c r="AI44" s="2" t="str">
        <f t="shared" si="18"/>
        <v/>
      </c>
      <c r="AJ44" s="2" t="str">
        <f t="shared" si="18"/>
        <v/>
      </c>
      <c r="AK44" s="2" t="str">
        <f t="shared" si="18"/>
        <v/>
      </c>
      <c r="AL44" s="2" t="str">
        <f t="shared" si="18"/>
        <v/>
      </c>
      <c r="AM44" s="2" t="str">
        <f t="shared" si="18"/>
        <v/>
      </c>
      <c r="AN44" s="2" t="str">
        <f t="shared" si="18"/>
        <v/>
      </c>
      <c r="AO44" s="2" t="str">
        <f t="shared" si="18"/>
        <v/>
      </c>
      <c r="AP44" s="2" t="str">
        <f t="shared" si="18"/>
        <v/>
      </c>
      <c r="AQ44" s="2" t="str">
        <f t="shared" si="19"/>
        <v/>
      </c>
      <c r="AR44" s="2" t="str">
        <f t="shared" si="19"/>
        <v/>
      </c>
      <c r="AS44" s="2" t="str">
        <f t="shared" si="19"/>
        <v/>
      </c>
      <c r="AT44" s="2" t="str">
        <f t="shared" si="19"/>
        <v/>
      </c>
      <c r="AU44" s="2" t="str">
        <f t="shared" si="19"/>
        <v/>
      </c>
      <c r="AV44" s="2" t="str">
        <f t="shared" si="19"/>
        <v/>
      </c>
      <c r="AW44" s="2" t="str">
        <f t="shared" si="19"/>
        <v/>
      </c>
      <c r="AX44" s="2" t="str">
        <f t="shared" si="19"/>
        <v/>
      </c>
      <c r="AY44" s="2" t="str">
        <f t="shared" si="19"/>
        <v/>
      </c>
      <c r="AZ44" s="2" t="str">
        <f t="shared" si="19"/>
        <v/>
      </c>
      <c r="BA44" s="2">
        <f t="shared" si="19"/>
        <v>44</v>
      </c>
    </row>
    <row r="45" spans="1:53" ht="18" customHeight="1" x14ac:dyDescent="0.25">
      <c r="A45" s="9">
        <v>43731</v>
      </c>
      <c r="B45" s="10" t="s">
        <v>52</v>
      </c>
      <c r="C45" s="10" t="s">
        <v>53</v>
      </c>
      <c r="D45" s="6">
        <v>467190</v>
      </c>
      <c r="E45" s="6" t="s">
        <v>8</v>
      </c>
      <c r="F45" s="6" t="s">
        <v>12</v>
      </c>
      <c r="G45" s="6">
        <v>1909</v>
      </c>
      <c r="H45" s="11"/>
      <c r="I45" s="2" t="str">
        <f>D45&amp;"_"&amp;COUNTIF($D$1:D45,D45)</f>
        <v>467190_2</v>
      </c>
      <c r="K45" s="12">
        <f>IF(SAISIE!$E45="b CIN",ROW(),"")</f>
        <v>45</v>
      </c>
      <c r="L45" s="12" t="str">
        <f>IF(SAISIE!$E45="l CIN",ROW(),"")</f>
        <v/>
      </c>
      <c r="M45" s="2" t="str">
        <f t="shared" si="16"/>
        <v/>
      </c>
      <c r="N45" s="2" t="str">
        <f t="shared" si="16"/>
        <v/>
      </c>
      <c r="O45" s="2" t="str">
        <f t="shared" si="16"/>
        <v/>
      </c>
      <c r="P45" s="2" t="str">
        <f t="shared" si="16"/>
        <v/>
      </c>
      <c r="Q45" s="2" t="str">
        <f t="shared" si="16"/>
        <v/>
      </c>
      <c r="R45" s="2" t="str">
        <f t="shared" si="16"/>
        <v/>
      </c>
      <c r="S45" s="2" t="str">
        <f t="shared" si="16"/>
        <v/>
      </c>
      <c r="T45" s="2" t="str">
        <f t="shared" si="16"/>
        <v/>
      </c>
      <c r="U45" s="2" t="str">
        <f t="shared" si="16"/>
        <v/>
      </c>
      <c r="V45" s="2" t="str">
        <f t="shared" si="16"/>
        <v/>
      </c>
      <c r="W45" s="2" t="str">
        <f t="shared" si="17"/>
        <v/>
      </c>
      <c r="X45" s="2" t="str">
        <f t="shared" si="17"/>
        <v/>
      </c>
      <c r="Y45" s="2" t="str">
        <f t="shared" si="17"/>
        <v/>
      </c>
      <c r="Z45" s="2" t="str">
        <f t="shared" si="17"/>
        <v/>
      </c>
      <c r="AA45" s="2" t="str">
        <f t="shared" si="17"/>
        <v/>
      </c>
      <c r="AB45" s="2" t="str">
        <f t="shared" si="17"/>
        <v/>
      </c>
      <c r="AC45" s="2" t="str">
        <f t="shared" si="17"/>
        <v/>
      </c>
      <c r="AD45" s="2" t="str">
        <f t="shared" si="17"/>
        <v/>
      </c>
      <c r="AE45" s="2">
        <f t="shared" si="17"/>
        <v>45</v>
      </c>
      <c r="AF45" s="2" t="str">
        <f t="shared" si="17"/>
        <v/>
      </c>
      <c r="AG45" s="2" t="str">
        <f t="shared" si="18"/>
        <v/>
      </c>
      <c r="AH45" s="2" t="str">
        <f t="shared" si="18"/>
        <v/>
      </c>
      <c r="AI45" s="2" t="str">
        <f t="shared" si="18"/>
        <v/>
      </c>
      <c r="AJ45" s="2" t="str">
        <f t="shared" si="18"/>
        <v/>
      </c>
      <c r="AK45" s="2" t="str">
        <f t="shared" si="18"/>
        <v/>
      </c>
      <c r="AL45" s="2" t="str">
        <f t="shared" si="18"/>
        <v/>
      </c>
      <c r="AM45" s="2" t="str">
        <f t="shared" si="18"/>
        <v/>
      </c>
      <c r="AN45" s="2" t="str">
        <f t="shared" si="18"/>
        <v/>
      </c>
      <c r="AO45" s="2" t="str">
        <f t="shared" si="18"/>
        <v/>
      </c>
      <c r="AP45" s="2" t="str">
        <f t="shared" si="18"/>
        <v/>
      </c>
      <c r="AQ45" s="2" t="str">
        <f t="shared" si="19"/>
        <v/>
      </c>
      <c r="AR45" s="2" t="str">
        <f t="shared" si="19"/>
        <v/>
      </c>
      <c r="AS45" s="2" t="str">
        <f t="shared" si="19"/>
        <v/>
      </c>
      <c r="AT45" s="2" t="str">
        <f t="shared" si="19"/>
        <v/>
      </c>
      <c r="AU45" s="2" t="str">
        <f t="shared" si="19"/>
        <v/>
      </c>
      <c r="AV45" s="2" t="str">
        <f t="shared" si="19"/>
        <v/>
      </c>
      <c r="AW45" s="2" t="str">
        <f t="shared" si="19"/>
        <v/>
      </c>
      <c r="AX45" s="2" t="str">
        <f t="shared" si="19"/>
        <v/>
      </c>
      <c r="AY45" s="2" t="str">
        <f t="shared" si="19"/>
        <v/>
      </c>
      <c r="AZ45" s="2" t="str">
        <f t="shared" si="19"/>
        <v/>
      </c>
      <c r="BA45" s="2" t="str">
        <f t="shared" si="19"/>
        <v/>
      </c>
    </row>
    <row r="46" spans="1:53" ht="18" customHeight="1" x14ac:dyDescent="0.25">
      <c r="A46" s="9">
        <v>43732</v>
      </c>
      <c r="B46" s="10" t="s">
        <v>10</v>
      </c>
      <c r="C46" s="10" t="s">
        <v>54</v>
      </c>
      <c r="D46" s="6">
        <v>442100</v>
      </c>
      <c r="E46" s="6" t="s">
        <v>8</v>
      </c>
      <c r="F46" s="6" t="s">
        <v>33</v>
      </c>
      <c r="G46" s="6">
        <v>1909</v>
      </c>
      <c r="H46" s="11"/>
      <c r="I46" s="2" t="str">
        <f>D46&amp;"_"&amp;COUNTIF($D$1:D46,D46)</f>
        <v>442100_1</v>
      </c>
      <c r="K46" s="12">
        <f>IF(SAISIE!$E46="b CIN",ROW(),"")</f>
        <v>46</v>
      </c>
      <c r="L46" s="12" t="str">
        <f>IF(SAISIE!$E46="l CIN",ROW(),"")</f>
        <v/>
      </c>
      <c r="M46" s="2" t="str">
        <f t="shared" si="16"/>
        <v/>
      </c>
      <c r="N46" s="2" t="str">
        <f t="shared" si="16"/>
        <v/>
      </c>
      <c r="O46" s="2" t="str">
        <f t="shared" si="16"/>
        <v/>
      </c>
      <c r="P46" s="2" t="str">
        <f t="shared" si="16"/>
        <v/>
      </c>
      <c r="Q46" s="2" t="str">
        <f t="shared" si="16"/>
        <v/>
      </c>
      <c r="R46" s="2" t="str">
        <f t="shared" si="16"/>
        <v/>
      </c>
      <c r="S46" s="2">
        <f t="shared" si="16"/>
        <v>46</v>
      </c>
      <c r="T46" s="2" t="str">
        <f t="shared" si="16"/>
        <v/>
      </c>
      <c r="U46" s="2" t="str">
        <f t="shared" si="16"/>
        <v/>
      </c>
      <c r="V46" s="2" t="str">
        <f t="shared" si="16"/>
        <v/>
      </c>
      <c r="W46" s="2" t="str">
        <f t="shared" si="17"/>
        <v/>
      </c>
      <c r="X46" s="2" t="str">
        <f t="shared" si="17"/>
        <v/>
      </c>
      <c r="Y46" s="2" t="str">
        <f t="shared" si="17"/>
        <v/>
      </c>
      <c r="Z46" s="2" t="str">
        <f t="shared" si="17"/>
        <v/>
      </c>
      <c r="AA46" s="2" t="str">
        <f t="shared" si="17"/>
        <v/>
      </c>
      <c r="AB46" s="2" t="str">
        <f t="shared" si="17"/>
        <v/>
      </c>
      <c r="AC46" s="2" t="str">
        <f t="shared" si="17"/>
        <v/>
      </c>
      <c r="AD46" s="2" t="str">
        <f t="shared" si="17"/>
        <v/>
      </c>
      <c r="AE46" s="2" t="str">
        <f t="shared" si="17"/>
        <v/>
      </c>
      <c r="AF46" s="2" t="str">
        <f t="shared" si="17"/>
        <v/>
      </c>
      <c r="AG46" s="2" t="str">
        <f t="shared" si="18"/>
        <v/>
      </c>
      <c r="AH46" s="2" t="str">
        <f t="shared" si="18"/>
        <v/>
      </c>
      <c r="AI46" s="2" t="str">
        <f t="shared" si="18"/>
        <v/>
      </c>
      <c r="AJ46" s="2" t="str">
        <f t="shared" si="18"/>
        <v/>
      </c>
      <c r="AK46" s="2" t="str">
        <f t="shared" si="18"/>
        <v/>
      </c>
      <c r="AL46" s="2" t="str">
        <f t="shared" si="18"/>
        <v/>
      </c>
      <c r="AM46" s="2" t="str">
        <f t="shared" si="18"/>
        <v/>
      </c>
      <c r="AN46" s="2" t="str">
        <f t="shared" si="18"/>
        <v/>
      </c>
      <c r="AO46" s="2" t="str">
        <f t="shared" si="18"/>
        <v/>
      </c>
      <c r="AP46" s="2" t="str">
        <f t="shared" si="18"/>
        <v/>
      </c>
      <c r="AQ46" s="2" t="str">
        <f t="shared" si="19"/>
        <v/>
      </c>
      <c r="AR46" s="2" t="str">
        <f t="shared" si="19"/>
        <v/>
      </c>
      <c r="AS46" s="2" t="str">
        <f t="shared" si="19"/>
        <v/>
      </c>
      <c r="AT46" s="2" t="str">
        <f t="shared" si="19"/>
        <v/>
      </c>
      <c r="AU46" s="2" t="str">
        <f t="shared" si="19"/>
        <v/>
      </c>
      <c r="AV46" s="2" t="str">
        <f t="shared" si="19"/>
        <v/>
      </c>
      <c r="AW46" s="2" t="str">
        <f t="shared" si="19"/>
        <v/>
      </c>
      <c r="AX46" s="2" t="str">
        <f t="shared" si="19"/>
        <v/>
      </c>
      <c r="AY46" s="2" t="str">
        <f t="shared" si="19"/>
        <v/>
      </c>
      <c r="AZ46" s="2" t="str">
        <f t="shared" si="19"/>
        <v/>
      </c>
      <c r="BA46" s="2" t="str">
        <f t="shared" si="19"/>
        <v/>
      </c>
    </row>
    <row r="47" spans="1:53" ht="18" customHeight="1" x14ac:dyDescent="0.25">
      <c r="A47" s="9">
        <v>43733</v>
      </c>
      <c r="B47" s="10"/>
      <c r="C47" s="10" t="s">
        <v>55</v>
      </c>
      <c r="D47" s="6">
        <v>467120</v>
      </c>
      <c r="E47" s="6" t="s">
        <v>8</v>
      </c>
      <c r="F47" s="6" t="s">
        <v>33</v>
      </c>
      <c r="G47" s="6">
        <v>1909</v>
      </c>
      <c r="H47" s="11"/>
      <c r="I47" s="2" t="str">
        <f>D47&amp;"_"&amp;COUNTIF($D$1:D47,D47)</f>
        <v>467120_3</v>
      </c>
      <c r="K47" s="12">
        <f>IF(SAISIE!$E47="b CIN",ROW(),"")</f>
        <v>47</v>
      </c>
      <c r="L47" s="12" t="str">
        <f>IF(SAISIE!$E47="l CIN",ROW(),"")</f>
        <v/>
      </c>
      <c r="M47" s="2" t="str">
        <f t="shared" si="16"/>
        <v/>
      </c>
      <c r="N47" s="2" t="str">
        <f t="shared" si="16"/>
        <v/>
      </c>
      <c r="O47" s="2" t="str">
        <f t="shared" si="16"/>
        <v/>
      </c>
      <c r="P47" s="2" t="str">
        <f t="shared" si="16"/>
        <v/>
      </c>
      <c r="Q47" s="2" t="str">
        <f t="shared" si="16"/>
        <v/>
      </c>
      <c r="R47" s="2" t="str">
        <f t="shared" si="16"/>
        <v/>
      </c>
      <c r="S47" s="2" t="str">
        <f t="shared" si="16"/>
        <v/>
      </c>
      <c r="T47" s="2" t="str">
        <f t="shared" si="16"/>
        <v/>
      </c>
      <c r="U47" s="2" t="str">
        <f t="shared" si="16"/>
        <v/>
      </c>
      <c r="V47" s="2" t="str">
        <f t="shared" si="16"/>
        <v/>
      </c>
      <c r="W47" s="2" t="str">
        <f t="shared" si="17"/>
        <v/>
      </c>
      <c r="X47" s="2" t="str">
        <f t="shared" si="17"/>
        <v/>
      </c>
      <c r="Y47" s="2" t="str">
        <f t="shared" si="17"/>
        <v/>
      </c>
      <c r="Z47" s="2" t="str">
        <f t="shared" si="17"/>
        <v/>
      </c>
      <c r="AA47" s="2">
        <f t="shared" si="17"/>
        <v>47</v>
      </c>
      <c r="AB47" s="2" t="str">
        <f t="shared" si="17"/>
        <v/>
      </c>
      <c r="AC47" s="2" t="str">
        <f t="shared" si="17"/>
        <v/>
      </c>
      <c r="AD47" s="2" t="str">
        <f t="shared" si="17"/>
        <v/>
      </c>
      <c r="AE47" s="2" t="str">
        <f t="shared" si="17"/>
        <v/>
      </c>
      <c r="AF47" s="2" t="str">
        <f t="shared" si="17"/>
        <v/>
      </c>
      <c r="AG47" s="2" t="str">
        <f t="shared" si="18"/>
        <v/>
      </c>
      <c r="AH47" s="2" t="str">
        <f t="shared" si="18"/>
        <v/>
      </c>
      <c r="AI47" s="2" t="str">
        <f t="shared" si="18"/>
        <v/>
      </c>
      <c r="AJ47" s="2" t="str">
        <f t="shared" si="18"/>
        <v/>
      </c>
      <c r="AK47" s="2" t="str">
        <f t="shared" si="18"/>
        <v/>
      </c>
      <c r="AL47" s="2" t="str">
        <f t="shared" si="18"/>
        <v/>
      </c>
      <c r="AM47" s="2" t="str">
        <f t="shared" si="18"/>
        <v/>
      </c>
      <c r="AN47" s="2" t="str">
        <f t="shared" si="18"/>
        <v/>
      </c>
      <c r="AO47" s="2" t="str">
        <f t="shared" si="18"/>
        <v/>
      </c>
      <c r="AP47" s="2" t="str">
        <f t="shared" si="18"/>
        <v/>
      </c>
      <c r="AQ47" s="2" t="str">
        <f t="shared" si="19"/>
        <v/>
      </c>
      <c r="AR47" s="2" t="str">
        <f t="shared" si="19"/>
        <v/>
      </c>
      <c r="AS47" s="2" t="str">
        <f t="shared" si="19"/>
        <v/>
      </c>
      <c r="AT47" s="2" t="str">
        <f t="shared" si="19"/>
        <v/>
      </c>
      <c r="AU47" s="2" t="str">
        <f t="shared" si="19"/>
        <v/>
      </c>
      <c r="AV47" s="2" t="str">
        <f t="shared" si="19"/>
        <v/>
      </c>
      <c r="AW47" s="2" t="str">
        <f t="shared" si="19"/>
        <v/>
      </c>
      <c r="AX47" s="2" t="str">
        <f t="shared" si="19"/>
        <v/>
      </c>
      <c r="AY47" s="2" t="str">
        <f t="shared" si="19"/>
        <v/>
      </c>
      <c r="AZ47" s="2" t="str">
        <f t="shared" si="19"/>
        <v/>
      </c>
      <c r="BA47" s="2" t="str">
        <f t="shared" si="19"/>
        <v/>
      </c>
    </row>
    <row r="48" spans="1:53" ht="18" customHeight="1" x14ac:dyDescent="0.25">
      <c r="A48" s="9">
        <v>43733</v>
      </c>
      <c r="B48" s="10" t="s">
        <v>10</v>
      </c>
      <c r="C48" s="10" t="s">
        <v>55</v>
      </c>
      <c r="D48" s="6">
        <v>437300</v>
      </c>
      <c r="E48" s="6" t="s">
        <v>8</v>
      </c>
      <c r="F48" s="6" t="s">
        <v>33</v>
      </c>
      <c r="G48" s="6">
        <v>1909</v>
      </c>
      <c r="H48" s="11"/>
      <c r="I48" s="55" t="str">
        <f>D48&amp;"_"&amp;COUNTIF($D$1:D48,D48)</f>
        <v>437300_1</v>
      </c>
      <c r="K48" s="12">
        <f>IF(SAISIE!$E48="b CIN",ROW(),"")</f>
        <v>48</v>
      </c>
      <c r="L48" s="12" t="str">
        <f>IF(SAISIE!$E48="l CIN",ROW(),"")</f>
        <v/>
      </c>
      <c r="M48" s="2" t="str">
        <f t="shared" si="16"/>
        <v/>
      </c>
      <c r="N48" s="2" t="str">
        <f t="shared" si="16"/>
        <v/>
      </c>
      <c r="O48" s="2">
        <f t="shared" si="16"/>
        <v>48</v>
      </c>
      <c r="P48" s="2" t="str">
        <f t="shared" si="16"/>
        <v/>
      </c>
      <c r="Q48" s="2" t="str">
        <f t="shared" si="16"/>
        <v/>
      </c>
      <c r="R48" s="2" t="str">
        <f t="shared" si="16"/>
        <v/>
      </c>
      <c r="S48" s="2" t="str">
        <f t="shared" si="16"/>
        <v/>
      </c>
      <c r="T48" s="2" t="str">
        <f t="shared" si="16"/>
        <v/>
      </c>
      <c r="U48" s="2" t="str">
        <f t="shared" si="16"/>
        <v/>
      </c>
      <c r="V48" s="2" t="str">
        <f t="shared" si="16"/>
        <v/>
      </c>
      <c r="W48" s="2" t="str">
        <f t="shared" si="17"/>
        <v/>
      </c>
      <c r="X48" s="2" t="str">
        <f t="shared" si="17"/>
        <v/>
      </c>
      <c r="Y48" s="2" t="str">
        <f t="shared" si="17"/>
        <v/>
      </c>
      <c r="Z48" s="2" t="str">
        <f t="shared" si="17"/>
        <v/>
      </c>
      <c r="AA48" s="2" t="str">
        <f t="shared" si="17"/>
        <v/>
      </c>
      <c r="AB48" s="2" t="str">
        <f t="shared" si="17"/>
        <v/>
      </c>
      <c r="AC48" s="2" t="str">
        <f t="shared" si="17"/>
        <v/>
      </c>
      <c r="AD48" s="2" t="str">
        <f t="shared" si="17"/>
        <v/>
      </c>
      <c r="AE48" s="2" t="str">
        <f t="shared" si="17"/>
        <v/>
      </c>
      <c r="AF48" s="2" t="str">
        <f t="shared" si="17"/>
        <v/>
      </c>
      <c r="AG48" s="2" t="str">
        <f t="shared" si="18"/>
        <v/>
      </c>
      <c r="AH48" s="2" t="str">
        <f t="shared" si="18"/>
        <v/>
      </c>
      <c r="AI48" s="2" t="str">
        <f t="shared" si="18"/>
        <v/>
      </c>
      <c r="AJ48" s="2" t="str">
        <f t="shared" si="18"/>
        <v/>
      </c>
      <c r="AK48" s="2" t="str">
        <f t="shared" si="18"/>
        <v/>
      </c>
      <c r="AL48" s="2" t="str">
        <f t="shared" si="18"/>
        <v/>
      </c>
      <c r="AM48" s="2" t="str">
        <f t="shared" si="18"/>
        <v/>
      </c>
      <c r="AN48" s="2" t="str">
        <f t="shared" si="18"/>
        <v/>
      </c>
      <c r="AO48" s="2" t="str">
        <f t="shared" si="18"/>
        <v/>
      </c>
      <c r="AP48" s="2" t="str">
        <f t="shared" si="18"/>
        <v/>
      </c>
      <c r="AQ48" s="2" t="str">
        <f t="shared" si="19"/>
        <v/>
      </c>
      <c r="AR48" s="2" t="str">
        <f t="shared" si="19"/>
        <v/>
      </c>
      <c r="AS48" s="2" t="str">
        <f t="shared" si="19"/>
        <v/>
      </c>
      <c r="AT48" s="2" t="str">
        <f t="shared" si="19"/>
        <v/>
      </c>
      <c r="AU48" s="2" t="str">
        <f t="shared" si="19"/>
        <v/>
      </c>
      <c r="AV48" s="2" t="str">
        <f t="shared" si="19"/>
        <v/>
      </c>
      <c r="AW48" s="2" t="str">
        <f t="shared" si="19"/>
        <v/>
      </c>
      <c r="AX48" s="2" t="str">
        <f t="shared" si="19"/>
        <v/>
      </c>
      <c r="AY48" s="2" t="str">
        <f t="shared" si="19"/>
        <v/>
      </c>
      <c r="AZ48" s="2" t="str">
        <f t="shared" si="19"/>
        <v/>
      </c>
      <c r="BA48" s="2" t="str">
        <f t="shared" si="19"/>
        <v/>
      </c>
    </row>
    <row r="49" spans="1:53" ht="18" customHeight="1" x14ac:dyDescent="0.25">
      <c r="A49" s="9">
        <v>43733</v>
      </c>
      <c r="B49" s="10" t="s">
        <v>31</v>
      </c>
      <c r="C49" s="10" t="s">
        <v>15</v>
      </c>
      <c r="D49" s="6">
        <v>467010</v>
      </c>
      <c r="E49" s="6" t="s">
        <v>8</v>
      </c>
      <c r="F49" s="6" t="s">
        <v>12</v>
      </c>
      <c r="G49" s="6">
        <v>1909</v>
      </c>
      <c r="H49" s="11"/>
      <c r="I49" s="2" t="str">
        <f>D49&amp;"_"&amp;COUNTIF($D$1:D49,D49)</f>
        <v>467010_8</v>
      </c>
      <c r="K49" s="12">
        <f>IF(SAISIE!$E49="b CIN",ROW(),"")</f>
        <v>49</v>
      </c>
      <c r="L49" s="12" t="str">
        <f>IF(SAISIE!$E49="l CIN",ROW(),"")</f>
        <v/>
      </c>
      <c r="M49" s="2" t="str">
        <f t="shared" si="16"/>
        <v/>
      </c>
      <c r="N49" s="2" t="str">
        <f t="shared" si="16"/>
        <v/>
      </c>
      <c r="O49" s="2" t="str">
        <f t="shared" si="16"/>
        <v/>
      </c>
      <c r="P49" s="2" t="str">
        <f t="shared" si="16"/>
        <v/>
      </c>
      <c r="Q49" s="2" t="str">
        <f t="shared" si="16"/>
        <v/>
      </c>
      <c r="R49" s="2" t="str">
        <f t="shared" si="16"/>
        <v/>
      </c>
      <c r="S49" s="2" t="str">
        <f t="shared" si="16"/>
        <v/>
      </c>
      <c r="T49" s="2">
        <f t="shared" si="16"/>
        <v>49</v>
      </c>
      <c r="U49" s="2" t="str">
        <f t="shared" si="16"/>
        <v/>
      </c>
      <c r="V49" s="2" t="str">
        <f t="shared" si="16"/>
        <v/>
      </c>
      <c r="W49" s="2" t="str">
        <f t="shared" si="17"/>
        <v/>
      </c>
      <c r="X49" s="2" t="str">
        <f t="shared" si="17"/>
        <v/>
      </c>
      <c r="Y49" s="2" t="str">
        <f t="shared" si="17"/>
        <v/>
      </c>
      <c r="Z49" s="2" t="str">
        <f t="shared" si="17"/>
        <v/>
      </c>
      <c r="AA49" s="2" t="str">
        <f t="shared" si="17"/>
        <v/>
      </c>
      <c r="AB49" s="2" t="str">
        <f t="shared" si="17"/>
        <v/>
      </c>
      <c r="AC49" s="2" t="str">
        <f t="shared" si="17"/>
        <v/>
      </c>
      <c r="AD49" s="2" t="str">
        <f t="shared" si="17"/>
        <v/>
      </c>
      <c r="AE49" s="2" t="str">
        <f t="shared" si="17"/>
        <v/>
      </c>
      <c r="AF49" s="2" t="str">
        <f t="shared" si="17"/>
        <v/>
      </c>
      <c r="AG49" s="2" t="str">
        <f t="shared" si="18"/>
        <v/>
      </c>
      <c r="AH49" s="2" t="str">
        <f t="shared" si="18"/>
        <v/>
      </c>
      <c r="AI49" s="2" t="str">
        <f t="shared" si="18"/>
        <v/>
      </c>
      <c r="AJ49" s="2" t="str">
        <f t="shared" si="18"/>
        <v/>
      </c>
      <c r="AK49" s="2" t="str">
        <f t="shared" si="18"/>
        <v/>
      </c>
      <c r="AL49" s="2" t="str">
        <f t="shared" si="18"/>
        <v/>
      </c>
      <c r="AM49" s="2" t="str">
        <f t="shared" si="18"/>
        <v/>
      </c>
      <c r="AN49" s="2" t="str">
        <f t="shared" si="18"/>
        <v/>
      </c>
      <c r="AO49" s="2" t="str">
        <f t="shared" si="18"/>
        <v/>
      </c>
      <c r="AP49" s="2" t="str">
        <f t="shared" si="18"/>
        <v/>
      </c>
      <c r="AQ49" s="2" t="str">
        <f t="shared" si="19"/>
        <v/>
      </c>
      <c r="AR49" s="2" t="str">
        <f t="shared" si="19"/>
        <v/>
      </c>
      <c r="AS49" s="2" t="str">
        <f t="shared" si="19"/>
        <v/>
      </c>
      <c r="AT49" s="2" t="str">
        <f t="shared" si="19"/>
        <v/>
      </c>
      <c r="AU49" s="2" t="str">
        <f t="shared" si="19"/>
        <v/>
      </c>
      <c r="AV49" s="2" t="str">
        <f t="shared" si="19"/>
        <v/>
      </c>
      <c r="AW49" s="2" t="str">
        <f t="shared" si="19"/>
        <v/>
      </c>
      <c r="AX49" s="2" t="str">
        <f t="shared" si="19"/>
        <v/>
      </c>
      <c r="AY49" s="2" t="str">
        <f t="shared" si="19"/>
        <v/>
      </c>
      <c r="AZ49" s="2" t="str">
        <f t="shared" si="19"/>
        <v/>
      </c>
      <c r="BA49" s="2" t="str">
        <f t="shared" si="19"/>
        <v/>
      </c>
    </row>
    <row r="50" spans="1:53" ht="18" customHeight="1" x14ac:dyDescent="0.25">
      <c r="A50" s="9">
        <v>43735</v>
      </c>
      <c r="B50" s="10" t="s">
        <v>38</v>
      </c>
      <c r="C50" s="10" t="s">
        <v>56</v>
      </c>
      <c r="D50" s="6">
        <v>467190</v>
      </c>
      <c r="E50" s="6" t="s">
        <v>8</v>
      </c>
      <c r="F50" s="6" t="s">
        <v>12</v>
      </c>
      <c r="G50" s="6">
        <v>1909</v>
      </c>
      <c r="H50" s="11"/>
      <c r="I50" s="2" t="str">
        <f>D50&amp;"_"&amp;COUNTIF($D$1:D50,D50)</f>
        <v>467190_3</v>
      </c>
      <c r="K50" s="12">
        <f>IF(SAISIE!$E50="b CIN",ROW(),"")</f>
        <v>50</v>
      </c>
      <c r="L50" s="12" t="str">
        <f>IF(SAISIE!$E50="l CIN",ROW(),"")</f>
        <v/>
      </c>
      <c r="M50" s="2" t="str">
        <f t="shared" si="16"/>
        <v/>
      </c>
      <c r="N50" s="2" t="str">
        <f t="shared" si="16"/>
        <v/>
      </c>
      <c r="O50" s="2" t="str">
        <f t="shared" si="16"/>
        <v/>
      </c>
      <c r="P50" s="2" t="str">
        <f t="shared" si="16"/>
        <v/>
      </c>
      <c r="Q50" s="2" t="str">
        <f t="shared" si="16"/>
        <v/>
      </c>
      <c r="R50" s="2" t="str">
        <f t="shared" si="16"/>
        <v/>
      </c>
      <c r="S50" s="2" t="str">
        <f t="shared" si="16"/>
        <v/>
      </c>
      <c r="T50" s="2" t="str">
        <f t="shared" si="16"/>
        <v/>
      </c>
      <c r="U50" s="2" t="str">
        <f t="shared" si="16"/>
        <v/>
      </c>
      <c r="V50" s="2" t="str">
        <f t="shared" si="16"/>
        <v/>
      </c>
      <c r="W50" s="2" t="str">
        <f t="shared" si="17"/>
        <v/>
      </c>
      <c r="X50" s="2" t="str">
        <f t="shared" si="17"/>
        <v/>
      </c>
      <c r="Y50" s="2" t="str">
        <f t="shared" si="17"/>
        <v/>
      </c>
      <c r="Z50" s="2" t="str">
        <f t="shared" si="17"/>
        <v/>
      </c>
      <c r="AA50" s="2" t="str">
        <f t="shared" si="17"/>
        <v/>
      </c>
      <c r="AB50" s="2" t="str">
        <f t="shared" si="17"/>
        <v/>
      </c>
      <c r="AC50" s="2" t="str">
        <f t="shared" si="17"/>
        <v/>
      </c>
      <c r="AD50" s="2" t="str">
        <f t="shared" si="17"/>
        <v/>
      </c>
      <c r="AE50" s="2">
        <f t="shared" si="17"/>
        <v>50</v>
      </c>
      <c r="AF50" s="2" t="str">
        <f t="shared" si="17"/>
        <v/>
      </c>
      <c r="AG50" s="2" t="str">
        <f t="shared" si="18"/>
        <v/>
      </c>
      <c r="AH50" s="2" t="str">
        <f t="shared" si="18"/>
        <v/>
      </c>
      <c r="AI50" s="2" t="str">
        <f t="shared" si="18"/>
        <v/>
      </c>
      <c r="AJ50" s="2" t="str">
        <f t="shared" si="18"/>
        <v/>
      </c>
      <c r="AK50" s="2" t="str">
        <f t="shared" si="18"/>
        <v/>
      </c>
      <c r="AL50" s="2" t="str">
        <f t="shared" si="18"/>
        <v/>
      </c>
      <c r="AM50" s="2" t="str">
        <f t="shared" si="18"/>
        <v/>
      </c>
      <c r="AN50" s="2" t="str">
        <f t="shared" si="18"/>
        <v/>
      </c>
      <c r="AO50" s="2" t="str">
        <f t="shared" si="18"/>
        <v/>
      </c>
      <c r="AP50" s="2" t="str">
        <f t="shared" si="18"/>
        <v/>
      </c>
      <c r="AQ50" s="2" t="str">
        <f t="shared" si="19"/>
        <v/>
      </c>
      <c r="AR50" s="2" t="str">
        <f t="shared" si="19"/>
        <v/>
      </c>
      <c r="AS50" s="2" t="str">
        <f t="shared" si="19"/>
        <v/>
      </c>
      <c r="AT50" s="2" t="str">
        <f t="shared" si="19"/>
        <v/>
      </c>
      <c r="AU50" s="2" t="str">
        <f t="shared" si="19"/>
        <v/>
      </c>
      <c r="AV50" s="2" t="str">
        <f t="shared" si="19"/>
        <v/>
      </c>
      <c r="AW50" s="2" t="str">
        <f t="shared" si="19"/>
        <v/>
      </c>
      <c r="AX50" s="2" t="str">
        <f t="shared" si="19"/>
        <v/>
      </c>
      <c r="AY50" s="2" t="str">
        <f t="shared" si="19"/>
        <v/>
      </c>
      <c r="AZ50" s="2" t="str">
        <f t="shared" si="19"/>
        <v/>
      </c>
      <c r="BA50" s="2" t="str">
        <f t="shared" si="19"/>
        <v/>
      </c>
    </row>
    <row r="51" spans="1:53" ht="18" customHeight="1" x14ac:dyDescent="0.25">
      <c r="A51" s="9">
        <v>43735</v>
      </c>
      <c r="B51" s="10" t="s">
        <v>52</v>
      </c>
      <c r="C51" s="10" t="s">
        <v>57</v>
      </c>
      <c r="D51" s="6">
        <v>467190</v>
      </c>
      <c r="E51" s="6" t="s">
        <v>8</v>
      </c>
      <c r="F51" s="6" t="s">
        <v>12</v>
      </c>
      <c r="G51" s="6">
        <v>1909</v>
      </c>
      <c r="H51" s="11"/>
      <c r="I51" s="2" t="str">
        <f>D51&amp;"_"&amp;COUNTIF($D$1:D51,D51)</f>
        <v>467190_4</v>
      </c>
      <c r="K51" s="12">
        <f>IF(SAISIE!$E51="b CIN",ROW(),"")</f>
        <v>51</v>
      </c>
      <c r="L51" s="12" t="str">
        <f>IF(SAISIE!$E51="l CIN",ROW(),"")</f>
        <v/>
      </c>
      <c r="M51" s="2" t="str">
        <f t="shared" si="16"/>
        <v/>
      </c>
      <c r="N51" s="2" t="str">
        <f t="shared" si="16"/>
        <v/>
      </c>
      <c r="O51" s="2" t="str">
        <f t="shared" si="16"/>
        <v/>
      </c>
      <c r="P51" s="2" t="str">
        <f t="shared" si="16"/>
        <v/>
      </c>
      <c r="Q51" s="2" t="str">
        <f t="shared" si="16"/>
        <v/>
      </c>
      <c r="R51" s="2" t="str">
        <f t="shared" si="16"/>
        <v/>
      </c>
      <c r="S51" s="2" t="str">
        <f t="shared" si="16"/>
        <v/>
      </c>
      <c r="T51" s="2" t="str">
        <f t="shared" si="16"/>
        <v/>
      </c>
      <c r="U51" s="2" t="str">
        <f t="shared" si="16"/>
        <v/>
      </c>
      <c r="V51" s="2" t="str">
        <f t="shared" si="16"/>
        <v/>
      </c>
      <c r="W51" s="2" t="str">
        <f t="shared" si="17"/>
        <v/>
      </c>
      <c r="X51" s="2" t="str">
        <f t="shared" si="17"/>
        <v/>
      </c>
      <c r="Y51" s="2" t="str">
        <f t="shared" si="17"/>
        <v/>
      </c>
      <c r="Z51" s="2" t="str">
        <f t="shared" si="17"/>
        <v/>
      </c>
      <c r="AA51" s="2" t="str">
        <f t="shared" si="17"/>
        <v/>
      </c>
      <c r="AB51" s="2" t="str">
        <f t="shared" si="17"/>
        <v/>
      </c>
      <c r="AC51" s="2" t="str">
        <f t="shared" si="17"/>
        <v/>
      </c>
      <c r="AD51" s="2" t="str">
        <f t="shared" si="17"/>
        <v/>
      </c>
      <c r="AE51" s="2">
        <f t="shared" si="17"/>
        <v>51</v>
      </c>
      <c r="AF51" s="2" t="str">
        <f t="shared" si="17"/>
        <v/>
      </c>
      <c r="AG51" s="2" t="str">
        <f t="shared" si="18"/>
        <v/>
      </c>
      <c r="AH51" s="2" t="str">
        <f t="shared" si="18"/>
        <v/>
      </c>
      <c r="AI51" s="2" t="str">
        <f t="shared" si="18"/>
        <v/>
      </c>
      <c r="AJ51" s="2" t="str">
        <f t="shared" si="18"/>
        <v/>
      </c>
      <c r="AK51" s="2" t="str">
        <f t="shared" si="18"/>
        <v/>
      </c>
      <c r="AL51" s="2" t="str">
        <f t="shared" si="18"/>
        <v/>
      </c>
      <c r="AM51" s="2" t="str">
        <f t="shared" si="18"/>
        <v/>
      </c>
      <c r="AN51" s="2" t="str">
        <f t="shared" si="18"/>
        <v/>
      </c>
      <c r="AO51" s="2" t="str">
        <f t="shared" si="18"/>
        <v/>
      </c>
      <c r="AP51" s="2" t="str">
        <f t="shared" si="18"/>
        <v/>
      </c>
      <c r="AQ51" s="2" t="str">
        <f t="shared" si="19"/>
        <v/>
      </c>
      <c r="AR51" s="2" t="str">
        <f t="shared" si="19"/>
        <v/>
      </c>
      <c r="AS51" s="2" t="str">
        <f t="shared" si="19"/>
        <v/>
      </c>
      <c r="AT51" s="2" t="str">
        <f t="shared" si="19"/>
        <v/>
      </c>
      <c r="AU51" s="2" t="str">
        <f t="shared" si="19"/>
        <v/>
      </c>
      <c r="AV51" s="2" t="str">
        <f t="shared" si="19"/>
        <v/>
      </c>
      <c r="AW51" s="2" t="str">
        <f t="shared" si="19"/>
        <v/>
      </c>
      <c r="AX51" s="2" t="str">
        <f t="shared" si="19"/>
        <v/>
      </c>
      <c r="AY51" s="2" t="str">
        <f t="shared" si="19"/>
        <v/>
      </c>
      <c r="AZ51" s="2" t="str">
        <f t="shared" si="19"/>
        <v/>
      </c>
      <c r="BA51" s="2" t="str">
        <f t="shared" si="19"/>
        <v/>
      </c>
    </row>
    <row r="52" spans="1:53" ht="18" customHeight="1" x14ac:dyDescent="0.25">
      <c r="A52" s="9">
        <v>43736</v>
      </c>
      <c r="B52" s="10" t="s">
        <v>10</v>
      </c>
      <c r="C52" s="10" t="s">
        <v>58</v>
      </c>
      <c r="D52" s="6">
        <v>421000</v>
      </c>
      <c r="E52" s="6" t="s">
        <v>8</v>
      </c>
      <c r="F52" s="6" t="s">
        <v>12</v>
      </c>
      <c r="G52" s="6">
        <v>1909</v>
      </c>
      <c r="H52" s="11"/>
      <c r="I52" s="2" t="str">
        <f>D52&amp;"_"&amp;COUNTIF($D$1:D52,D52)</f>
        <v>421000_1</v>
      </c>
      <c r="K52" s="12">
        <f>IF(SAISIE!$E52="b CIN",ROW(),"")</f>
        <v>52</v>
      </c>
      <c r="L52" s="12" t="str">
        <f>IF(SAISIE!$E52="l CIN",ROW(),"")</f>
        <v/>
      </c>
      <c r="M52" s="2">
        <f t="shared" ref="M52:V61" si="20">IF(Compte=M$1,ROW(),"")</f>
        <v>52</v>
      </c>
      <c r="N52" s="2" t="str">
        <f t="shared" si="20"/>
        <v/>
      </c>
      <c r="O52" s="2" t="str">
        <f t="shared" si="20"/>
        <v/>
      </c>
      <c r="P52" s="2" t="str">
        <f t="shared" si="20"/>
        <v/>
      </c>
      <c r="Q52" s="2" t="str">
        <f t="shared" si="20"/>
        <v/>
      </c>
      <c r="R52" s="2" t="str">
        <f t="shared" si="20"/>
        <v/>
      </c>
      <c r="S52" s="2" t="str">
        <f t="shared" si="20"/>
        <v/>
      </c>
      <c r="T52" s="2" t="str">
        <f t="shared" si="20"/>
        <v/>
      </c>
      <c r="U52" s="2" t="str">
        <f t="shared" si="20"/>
        <v/>
      </c>
      <c r="V52" s="2" t="str">
        <f t="shared" si="20"/>
        <v/>
      </c>
      <c r="W52" s="2" t="str">
        <f t="shared" ref="W52:AF61" si="21">IF(Compte=W$1,ROW(),"")</f>
        <v/>
      </c>
      <c r="X52" s="2" t="str">
        <f t="shared" si="21"/>
        <v/>
      </c>
      <c r="Y52" s="2" t="str">
        <f t="shared" si="21"/>
        <v/>
      </c>
      <c r="Z52" s="2" t="str">
        <f t="shared" si="21"/>
        <v/>
      </c>
      <c r="AA52" s="2" t="str">
        <f t="shared" si="21"/>
        <v/>
      </c>
      <c r="AB52" s="2" t="str">
        <f t="shared" si="21"/>
        <v/>
      </c>
      <c r="AC52" s="2" t="str">
        <f t="shared" si="21"/>
        <v/>
      </c>
      <c r="AD52" s="2" t="str">
        <f t="shared" si="21"/>
        <v/>
      </c>
      <c r="AE52" s="2" t="str">
        <f t="shared" si="21"/>
        <v/>
      </c>
      <c r="AF52" s="2" t="str">
        <f t="shared" si="21"/>
        <v/>
      </c>
      <c r="AG52" s="2" t="str">
        <f t="shared" ref="AG52:AP61" si="22">IF(Compte=AG$1,ROW(),"")</f>
        <v/>
      </c>
      <c r="AH52" s="2" t="str">
        <f t="shared" si="22"/>
        <v/>
      </c>
      <c r="AI52" s="2" t="str">
        <f t="shared" si="22"/>
        <v/>
      </c>
      <c r="AJ52" s="2" t="str">
        <f t="shared" si="22"/>
        <v/>
      </c>
      <c r="AK52" s="2" t="str">
        <f t="shared" si="22"/>
        <v/>
      </c>
      <c r="AL52" s="2" t="str">
        <f t="shared" si="22"/>
        <v/>
      </c>
      <c r="AM52" s="2" t="str">
        <f t="shared" si="22"/>
        <v/>
      </c>
      <c r="AN52" s="2" t="str">
        <f t="shared" si="22"/>
        <v/>
      </c>
      <c r="AO52" s="2" t="str">
        <f t="shared" si="22"/>
        <v/>
      </c>
      <c r="AP52" s="2" t="str">
        <f t="shared" si="22"/>
        <v/>
      </c>
      <c r="AQ52" s="2" t="str">
        <f t="shared" ref="AQ52:BA61" si="23">IF(Compte=AQ$1,ROW(),"")</f>
        <v/>
      </c>
      <c r="AR52" s="2" t="str">
        <f t="shared" si="23"/>
        <v/>
      </c>
      <c r="AS52" s="2" t="str">
        <f t="shared" si="23"/>
        <v/>
      </c>
      <c r="AT52" s="2" t="str">
        <f t="shared" si="23"/>
        <v/>
      </c>
      <c r="AU52" s="2" t="str">
        <f t="shared" si="23"/>
        <v/>
      </c>
      <c r="AV52" s="2" t="str">
        <f t="shared" si="23"/>
        <v/>
      </c>
      <c r="AW52" s="2" t="str">
        <f t="shared" si="23"/>
        <v/>
      </c>
      <c r="AX52" s="2" t="str">
        <f t="shared" si="23"/>
        <v/>
      </c>
      <c r="AY52" s="2" t="str">
        <f t="shared" si="23"/>
        <v/>
      </c>
      <c r="AZ52" s="2" t="str">
        <f t="shared" si="23"/>
        <v/>
      </c>
      <c r="BA52" s="2" t="str">
        <f t="shared" si="23"/>
        <v/>
      </c>
    </row>
    <row r="53" spans="1:53" ht="18" customHeight="1" x14ac:dyDescent="0.25">
      <c r="A53" s="9">
        <v>43736</v>
      </c>
      <c r="B53" s="10" t="s">
        <v>38</v>
      </c>
      <c r="C53" s="10" t="s">
        <v>59</v>
      </c>
      <c r="D53" s="6">
        <v>648000</v>
      </c>
      <c r="E53" s="6" t="s">
        <v>8</v>
      </c>
      <c r="F53" s="6" t="s">
        <v>12</v>
      </c>
      <c r="G53" s="6">
        <v>1909</v>
      </c>
      <c r="H53" s="11"/>
      <c r="I53" s="2" t="str">
        <f>D53&amp;"_"&amp;COUNTIF($D$1:D53,D53)</f>
        <v>648000_1</v>
      </c>
      <c r="K53" s="12">
        <f>IF(SAISIE!$E53="b CIN",ROW(),"")</f>
        <v>53</v>
      </c>
      <c r="L53" s="12" t="str">
        <f>IF(SAISIE!$E53="l CIN",ROW(),"")</f>
        <v/>
      </c>
      <c r="M53" s="2" t="str">
        <f t="shared" si="20"/>
        <v/>
      </c>
      <c r="N53" s="2" t="str">
        <f t="shared" si="20"/>
        <v/>
      </c>
      <c r="O53" s="2" t="str">
        <f t="shared" si="20"/>
        <v/>
      </c>
      <c r="P53" s="2" t="str">
        <f t="shared" si="20"/>
        <v/>
      </c>
      <c r="Q53" s="2" t="str">
        <f t="shared" si="20"/>
        <v/>
      </c>
      <c r="R53" s="2" t="str">
        <f t="shared" si="20"/>
        <v/>
      </c>
      <c r="S53" s="2" t="str">
        <f t="shared" si="20"/>
        <v/>
      </c>
      <c r="T53" s="2" t="str">
        <f t="shared" si="20"/>
        <v/>
      </c>
      <c r="U53" s="2" t="str">
        <f t="shared" si="20"/>
        <v/>
      </c>
      <c r="V53" s="2" t="str">
        <f t="shared" si="20"/>
        <v/>
      </c>
      <c r="W53" s="2" t="str">
        <f t="shared" si="21"/>
        <v/>
      </c>
      <c r="X53" s="2" t="str">
        <f t="shared" si="21"/>
        <v/>
      </c>
      <c r="Y53" s="2" t="str">
        <f t="shared" si="21"/>
        <v/>
      </c>
      <c r="Z53" s="2" t="str">
        <f t="shared" si="21"/>
        <v/>
      </c>
      <c r="AA53" s="2" t="str">
        <f t="shared" si="21"/>
        <v/>
      </c>
      <c r="AB53" s="2" t="str">
        <f t="shared" si="21"/>
        <v/>
      </c>
      <c r="AC53" s="2" t="str">
        <f t="shared" si="21"/>
        <v/>
      </c>
      <c r="AD53" s="2" t="str">
        <f t="shared" si="21"/>
        <v/>
      </c>
      <c r="AE53" s="2" t="str">
        <f t="shared" si="21"/>
        <v/>
      </c>
      <c r="AF53" s="2" t="str">
        <f t="shared" si="21"/>
        <v/>
      </c>
      <c r="AG53" s="2" t="str">
        <f t="shared" si="22"/>
        <v/>
      </c>
      <c r="AH53" s="2" t="str">
        <f t="shared" si="22"/>
        <v/>
      </c>
      <c r="AI53" s="2" t="str">
        <f t="shared" si="22"/>
        <v/>
      </c>
      <c r="AJ53" s="2" t="str">
        <f t="shared" si="22"/>
        <v/>
      </c>
      <c r="AK53" s="2" t="str">
        <f t="shared" si="22"/>
        <v/>
      </c>
      <c r="AL53" s="2" t="str">
        <f t="shared" si="22"/>
        <v/>
      </c>
      <c r="AM53" s="2" t="str">
        <f t="shared" si="22"/>
        <v/>
      </c>
      <c r="AN53" s="2" t="str">
        <f t="shared" si="22"/>
        <v/>
      </c>
      <c r="AO53" s="2" t="str">
        <f t="shared" si="22"/>
        <v/>
      </c>
      <c r="AP53" s="2" t="str">
        <f t="shared" si="22"/>
        <v/>
      </c>
      <c r="AQ53" s="2" t="str">
        <f t="shared" si="23"/>
        <v/>
      </c>
      <c r="AR53" s="2" t="str">
        <f t="shared" si="23"/>
        <v/>
      </c>
      <c r="AS53" s="2" t="str">
        <f t="shared" si="23"/>
        <v/>
      </c>
      <c r="AT53" s="2" t="str">
        <f t="shared" si="23"/>
        <v/>
      </c>
      <c r="AU53" s="2" t="str">
        <f t="shared" si="23"/>
        <v/>
      </c>
      <c r="AV53" s="2" t="str">
        <f t="shared" si="23"/>
        <v/>
      </c>
      <c r="AW53" s="2" t="str">
        <f t="shared" si="23"/>
        <v/>
      </c>
      <c r="AX53" s="2">
        <f t="shared" si="23"/>
        <v>53</v>
      </c>
      <c r="AY53" s="2" t="str">
        <f t="shared" si="23"/>
        <v/>
      </c>
      <c r="AZ53" s="2" t="str">
        <f t="shared" si="23"/>
        <v/>
      </c>
      <c r="BA53" s="2" t="str">
        <f t="shared" si="23"/>
        <v/>
      </c>
    </row>
    <row r="54" spans="1:53" ht="18" customHeight="1" x14ac:dyDescent="0.25">
      <c r="A54" s="9">
        <v>43738</v>
      </c>
      <c r="B54" s="10" t="s">
        <v>31</v>
      </c>
      <c r="C54" s="10" t="s">
        <v>60</v>
      </c>
      <c r="D54" s="6">
        <v>791240</v>
      </c>
      <c r="E54" s="6" t="s">
        <v>8</v>
      </c>
      <c r="F54" s="6" t="s">
        <v>12</v>
      </c>
      <c r="G54" s="6">
        <v>1909</v>
      </c>
      <c r="H54" s="11"/>
      <c r="I54" s="2" t="str">
        <f>D54&amp;"_"&amp;COUNTIF($D$1:D54,D54)</f>
        <v>791240_2</v>
      </c>
      <c r="K54" s="12">
        <f>IF(SAISIE!$E54="b CIN",ROW(),"")</f>
        <v>54</v>
      </c>
      <c r="L54" s="12" t="str">
        <f>IF(SAISIE!$E54="l CIN",ROW(),"")</f>
        <v/>
      </c>
      <c r="M54" s="2" t="str">
        <f t="shared" si="20"/>
        <v/>
      </c>
      <c r="N54" s="2" t="str">
        <f t="shared" si="20"/>
        <v/>
      </c>
      <c r="O54" s="2" t="str">
        <f t="shared" si="20"/>
        <v/>
      </c>
      <c r="P54" s="2" t="str">
        <f t="shared" si="20"/>
        <v/>
      </c>
      <c r="Q54" s="2" t="str">
        <f t="shared" si="20"/>
        <v/>
      </c>
      <c r="R54" s="2" t="str">
        <f t="shared" si="20"/>
        <v/>
      </c>
      <c r="S54" s="2" t="str">
        <f t="shared" si="20"/>
        <v/>
      </c>
      <c r="T54" s="2" t="str">
        <f t="shared" si="20"/>
        <v/>
      </c>
      <c r="U54" s="2" t="str">
        <f t="shared" si="20"/>
        <v/>
      </c>
      <c r="V54" s="2" t="str">
        <f t="shared" si="20"/>
        <v/>
      </c>
      <c r="W54" s="2" t="str">
        <f t="shared" si="21"/>
        <v/>
      </c>
      <c r="X54" s="2" t="str">
        <f t="shared" si="21"/>
        <v/>
      </c>
      <c r="Y54" s="2" t="str">
        <f t="shared" si="21"/>
        <v/>
      </c>
      <c r="Z54" s="2" t="str">
        <f t="shared" si="21"/>
        <v/>
      </c>
      <c r="AA54" s="2" t="str">
        <f t="shared" si="21"/>
        <v/>
      </c>
      <c r="AB54" s="2" t="str">
        <f t="shared" si="21"/>
        <v/>
      </c>
      <c r="AC54" s="2" t="str">
        <f t="shared" si="21"/>
        <v/>
      </c>
      <c r="AD54" s="2" t="str">
        <f t="shared" si="21"/>
        <v/>
      </c>
      <c r="AE54" s="2" t="str">
        <f t="shared" si="21"/>
        <v/>
      </c>
      <c r="AF54" s="2" t="str">
        <f t="shared" si="21"/>
        <v/>
      </c>
      <c r="AG54" s="2" t="str">
        <f t="shared" si="22"/>
        <v/>
      </c>
      <c r="AH54" s="2" t="str">
        <f t="shared" si="22"/>
        <v/>
      </c>
      <c r="AI54" s="2" t="str">
        <f t="shared" si="22"/>
        <v/>
      </c>
      <c r="AJ54" s="2" t="str">
        <f t="shared" si="22"/>
        <v/>
      </c>
      <c r="AK54" s="2" t="str">
        <f t="shared" si="22"/>
        <v/>
      </c>
      <c r="AL54" s="2" t="str">
        <f t="shared" si="22"/>
        <v/>
      </c>
      <c r="AM54" s="2" t="str">
        <f t="shared" si="22"/>
        <v/>
      </c>
      <c r="AN54" s="2" t="str">
        <f t="shared" si="22"/>
        <v/>
      </c>
      <c r="AO54" s="2" t="str">
        <f t="shared" si="22"/>
        <v/>
      </c>
      <c r="AP54" s="2" t="str">
        <f t="shared" si="22"/>
        <v/>
      </c>
      <c r="AQ54" s="2" t="str">
        <f t="shared" si="23"/>
        <v/>
      </c>
      <c r="AR54" s="2" t="str">
        <f t="shared" si="23"/>
        <v/>
      </c>
      <c r="AS54" s="2" t="str">
        <f t="shared" si="23"/>
        <v/>
      </c>
      <c r="AT54" s="2" t="str">
        <f t="shared" si="23"/>
        <v/>
      </c>
      <c r="AU54" s="2" t="str">
        <f t="shared" si="23"/>
        <v/>
      </c>
      <c r="AV54" s="2" t="str">
        <f t="shared" si="23"/>
        <v/>
      </c>
      <c r="AW54" s="2" t="str">
        <f t="shared" si="23"/>
        <v/>
      </c>
      <c r="AX54" s="2" t="str">
        <f t="shared" si="23"/>
        <v/>
      </c>
      <c r="AY54" s="2" t="str">
        <f t="shared" si="23"/>
        <v/>
      </c>
      <c r="AZ54" s="2" t="str">
        <f t="shared" si="23"/>
        <v/>
      </c>
      <c r="BA54" s="2">
        <f t="shared" si="23"/>
        <v>54</v>
      </c>
    </row>
    <row r="55" spans="1:53" ht="18" customHeight="1" x14ac:dyDescent="0.25">
      <c r="A55" s="9">
        <v>43738</v>
      </c>
      <c r="B55" s="10" t="s">
        <v>10</v>
      </c>
      <c r="C55" s="10" t="s">
        <v>61</v>
      </c>
      <c r="D55" s="6">
        <v>641100</v>
      </c>
      <c r="E55" s="6"/>
      <c r="F55" s="6"/>
      <c r="G55" s="6"/>
      <c r="H55" s="11"/>
      <c r="I55" s="2" t="str">
        <f>D55&amp;"_"&amp;COUNTIF($D$1:D55,D55)</f>
        <v>641100_1</v>
      </c>
      <c r="K55" s="12" t="str">
        <f>IF(SAISIE!$E55="b CIN",ROW(),"")</f>
        <v/>
      </c>
      <c r="L55" s="12" t="str">
        <f>IF(SAISIE!$E55="l CIN",ROW(),"")</f>
        <v/>
      </c>
      <c r="M55" s="2" t="str">
        <f t="shared" si="20"/>
        <v/>
      </c>
      <c r="N55" s="2" t="str">
        <f t="shared" si="20"/>
        <v/>
      </c>
      <c r="O55" s="2" t="str">
        <f t="shared" si="20"/>
        <v/>
      </c>
      <c r="P55" s="2" t="str">
        <f t="shared" si="20"/>
        <v/>
      </c>
      <c r="Q55" s="2" t="str">
        <f t="shared" si="20"/>
        <v/>
      </c>
      <c r="R55" s="2" t="str">
        <f t="shared" si="20"/>
        <v/>
      </c>
      <c r="S55" s="2" t="str">
        <f t="shared" si="20"/>
        <v/>
      </c>
      <c r="T55" s="2" t="str">
        <f t="shared" si="20"/>
        <v/>
      </c>
      <c r="U55" s="2" t="str">
        <f t="shared" si="20"/>
        <v/>
      </c>
      <c r="V55" s="2" t="str">
        <f t="shared" si="20"/>
        <v/>
      </c>
      <c r="W55" s="2" t="str">
        <f t="shared" si="21"/>
        <v/>
      </c>
      <c r="X55" s="2" t="str">
        <f t="shared" si="21"/>
        <v/>
      </c>
      <c r="Y55" s="2" t="str">
        <f t="shared" si="21"/>
        <v/>
      </c>
      <c r="Z55" s="2" t="str">
        <f t="shared" si="21"/>
        <v/>
      </c>
      <c r="AA55" s="2" t="str">
        <f t="shared" si="21"/>
        <v/>
      </c>
      <c r="AB55" s="2" t="str">
        <f t="shared" si="21"/>
        <v/>
      </c>
      <c r="AC55" s="2" t="str">
        <f t="shared" si="21"/>
        <v/>
      </c>
      <c r="AD55" s="2" t="str">
        <f t="shared" si="21"/>
        <v/>
      </c>
      <c r="AE55" s="2" t="str">
        <f t="shared" si="21"/>
        <v/>
      </c>
      <c r="AF55" s="2" t="str">
        <f t="shared" si="21"/>
        <v/>
      </c>
      <c r="AG55" s="2" t="str">
        <f t="shared" si="22"/>
        <v/>
      </c>
      <c r="AH55" s="2" t="str">
        <f t="shared" si="22"/>
        <v/>
      </c>
      <c r="AI55" s="2" t="str">
        <f t="shared" si="22"/>
        <v/>
      </c>
      <c r="AJ55" s="2" t="str">
        <f t="shared" si="22"/>
        <v/>
      </c>
      <c r="AK55" s="2" t="str">
        <f t="shared" si="22"/>
        <v/>
      </c>
      <c r="AL55" s="2" t="str">
        <f t="shared" si="22"/>
        <v/>
      </c>
      <c r="AM55" s="2" t="str">
        <f t="shared" si="22"/>
        <v/>
      </c>
      <c r="AN55" s="2" t="str">
        <f t="shared" si="22"/>
        <v/>
      </c>
      <c r="AO55" s="2" t="str">
        <f t="shared" si="22"/>
        <v/>
      </c>
      <c r="AP55" s="2" t="str">
        <f t="shared" si="22"/>
        <v/>
      </c>
      <c r="AQ55" s="2" t="str">
        <f t="shared" si="23"/>
        <v/>
      </c>
      <c r="AR55" s="2">
        <f t="shared" si="23"/>
        <v>55</v>
      </c>
      <c r="AS55" s="2" t="str">
        <f t="shared" si="23"/>
        <v/>
      </c>
      <c r="AT55" s="2" t="str">
        <f t="shared" si="23"/>
        <v/>
      </c>
      <c r="AU55" s="2" t="str">
        <f t="shared" si="23"/>
        <v/>
      </c>
      <c r="AV55" s="2" t="str">
        <f t="shared" si="23"/>
        <v/>
      </c>
      <c r="AW55" s="2" t="str">
        <f t="shared" si="23"/>
        <v/>
      </c>
      <c r="AX55" s="2" t="str">
        <f t="shared" si="23"/>
        <v/>
      </c>
      <c r="AY55" s="2" t="str">
        <f t="shared" si="23"/>
        <v/>
      </c>
      <c r="AZ55" s="2" t="str">
        <f t="shared" si="23"/>
        <v/>
      </c>
      <c r="BA55" s="2" t="str">
        <f t="shared" si="23"/>
        <v/>
      </c>
    </row>
    <row r="56" spans="1:53" ht="18" customHeight="1" x14ac:dyDescent="0.25">
      <c r="A56" s="9">
        <v>43738</v>
      </c>
      <c r="B56" s="10" t="s">
        <v>10</v>
      </c>
      <c r="C56" s="10" t="s">
        <v>62</v>
      </c>
      <c r="D56" s="6">
        <v>645100</v>
      </c>
      <c r="E56" s="6"/>
      <c r="F56" s="6"/>
      <c r="G56" s="6"/>
      <c r="H56" s="11"/>
      <c r="I56" s="2" t="str">
        <f>D56&amp;"_"&amp;COUNTIF($D$1:D56,D56)</f>
        <v>645100_2</v>
      </c>
      <c r="K56" s="12" t="str">
        <f>IF(SAISIE!$E56="b CIN",ROW(),"")</f>
        <v/>
      </c>
      <c r="L56" s="12" t="str">
        <f>IF(SAISIE!$E56="l CIN",ROW(),"")</f>
        <v/>
      </c>
      <c r="M56" s="2" t="str">
        <f t="shared" si="20"/>
        <v/>
      </c>
      <c r="N56" s="2" t="str">
        <f t="shared" si="20"/>
        <v/>
      </c>
      <c r="O56" s="2" t="str">
        <f t="shared" si="20"/>
        <v/>
      </c>
      <c r="P56" s="2" t="str">
        <f t="shared" si="20"/>
        <v/>
      </c>
      <c r="Q56" s="2" t="str">
        <f t="shared" si="20"/>
        <v/>
      </c>
      <c r="R56" s="2" t="str">
        <f t="shared" si="20"/>
        <v/>
      </c>
      <c r="S56" s="2" t="str">
        <f t="shared" si="20"/>
        <v/>
      </c>
      <c r="T56" s="2" t="str">
        <f t="shared" si="20"/>
        <v/>
      </c>
      <c r="U56" s="2" t="str">
        <f t="shared" si="20"/>
        <v/>
      </c>
      <c r="V56" s="2" t="str">
        <f t="shared" si="20"/>
        <v/>
      </c>
      <c r="W56" s="2" t="str">
        <f t="shared" si="21"/>
        <v/>
      </c>
      <c r="X56" s="2" t="str">
        <f t="shared" si="21"/>
        <v/>
      </c>
      <c r="Y56" s="2" t="str">
        <f t="shared" si="21"/>
        <v/>
      </c>
      <c r="Z56" s="2" t="str">
        <f t="shared" si="21"/>
        <v/>
      </c>
      <c r="AA56" s="2" t="str">
        <f t="shared" si="21"/>
        <v/>
      </c>
      <c r="AB56" s="2" t="str">
        <f t="shared" si="21"/>
        <v/>
      </c>
      <c r="AC56" s="2" t="str">
        <f t="shared" si="21"/>
        <v/>
      </c>
      <c r="AD56" s="2" t="str">
        <f t="shared" si="21"/>
        <v/>
      </c>
      <c r="AE56" s="2" t="str">
        <f t="shared" si="21"/>
        <v/>
      </c>
      <c r="AF56" s="2" t="str">
        <f t="shared" si="21"/>
        <v/>
      </c>
      <c r="AG56" s="2" t="str">
        <f t="shared" si="22"/>
        <v/>
      </c>
      <c r="AH56" s="2" t="str">
        <f t="shared" si="22"/>
        <v/>
      </c>
      <c r="AI56" s="2" t="str">
        <f t="shared" si="22"/>
        <v/>
      </c>
      <c r="AJ56" s="2" t="str">
        <f t="shared" si="22"/>
        <v/>
      </c>
      <c r="AK56" s="2" t="str">
        <f t="shared" si="22"/>
        <v/>
      </c>
      <c r="AL56" s="2" t="str">
        <f t="shared" si="22"/>
        <v/>
      </c>
      <c r="AM56" s="2" t="str">
        <f t="shared" si="22"/>
        <v/>
      </c>
      <c r="AN56" s="2" t="str">
        <f t="shared" si="22"/>
        <v/>
      </c>
      <c r="AO56" s="2" t="str">
        <f t="shared" si="22"/>
        <v/>
      </c>
      <c r="AP56" s="2" t="str">
        <f t="shared" si="22"/>
        <v/>
      </c>
      <c r="AQ56" s="2" t="str">
        <f t="shared" si="23"/>
        <v/>
      </c>
      <c r="AR56" s="2" t="str">
        <f t="shared" si="23"/>
        <v/>
      </c>
      <c r="AS56" s="2">
        <f t="shared" si="23"/>
        <v>56</v>
      </c>
      <c r="AT56" s="2" t="str">
        <f t="shared" si="23"/>
        <v/>
      </c>
      <c r="AU56" s="2" t="str">
        <f t="shared" si="23"/>
        <v/>
      </c>
      <c r="AV56" s="2" t="str">
        <f t="shared" si="23"/>
        <v/>
      </c>
      <c r="AW56" s="2" t="str">
        <f t="shared" si="23"/>
        <v/>
      </c>
      <c r="AX56" s="2" t="str">
        <f t="shared" si="23"/>
        <v/>
      </c>
      <c r="AY56" s="2" t="str">
        <f t="shared" si="23"/>
        <v/>
      </c>
      <c r="AZ56" s="2" t="str">
        <f t="shared" si="23"/>
        <v/>
      </c>
      <c r="BA56" s="2" t="str">
        <f t="shared" si="23"/>
        <v/>
      </c>
    </row>
    <row r="57" spans="1:53" ht="18" customHeight="1" x14ac:dyDescent="0.25">
      <c r="A57" s="9">
        <v>43738</v>
      </c>
      <c r="B57" s="10" t="s">
        <v>10</v>
      </c>
      <c r="C57" s="10" t="s">
        <v>63</v>
      </c>
      <c r="D57" s="6">
        <v>645300</v>
      </c>
      <c r="E57" s="6"/>
      <c r="F57" s="6"/>
      <c r="G57" s="6"/>
      <c r="H57" s="11"/>
      <c r="I57" s="2" t="str">
        <f>D57&amp;"_"&amp;COUNTIF($D$1:D57,D57)</f>
        <v>645300_1</v>
      </c>
      <c r="K57" s="12" t="str">
        <f>IF(SAISIE!$E57="b CIN",ROW(),"")</f>
        <v/>
      </c>
      <c r="L57" s="12" t="str">
        <f>IF(SAISIE!$E57="l CIN",ROW(),"")</f>
        <v/>
      </c>
      <c r="M57" s="2" t="str">
        <f t="shared" si="20"/>
        <v/>
      </c>
      <c r="N57" s="2" t="str">
        <f t="shared" si="20"/>
        <v/>
      </c>
      <c r="O57" s="2" t="str">
        <f t="shared" si="20"/>
        <v/>
      </c>
      <c r="P57" s="2" t="str">
        <f t="shared" si="20"/>
        <v/>
      </c>
      <c r="Q57" s="2" t="str">
        <f t="shared" si="20"/>
        <v/>
      </c>
      <c r="R57" s="2" t="str">
        <f t="shared" si="20"/>
        <v/>
      </c>
      <c r="S57" s="2" t="str">
        <f t="shared" si="20"/>
        <v/>
      </c>
      <c r="T57" s="2" t="str">
        <f t="shared" si="20"/>
        <v/>
      </c>
      <c r="U57" s="2" t="str">
        <f t="shared" si="20"/>
        <v/>
      </c>
      <c r="V57" s="2" t="str">
        <f t="shared" si="20"/>
        <v/>
      </c>
      <c r="W57" s="2" t="str">
        <f t="shared" si="21"/>
        <v/>
      </c>
      <c r="X57" s="2" t="str">
        <f t="shared" si="21"/>
        <v/>
      </c>
      <c r="Y57" s="2" t="str">
        <f t="shared" si="21"/>
        <v/>
      </c>
      <c r="Z57" s="2" t="str">
        <f t="shared" si="21"/>
        <v/>
      </c>
      <c r="AA57" s="2" t="str">
        <f t="shared" si="21"/>
        <v/>
      </c>
      <c r="AB57" s="2" t="str">
        <f t="shared" si="21"/>
        <v/>
      </c>
      <c r="AC57" s="2" t="str">
        <f t="shared" si="21"/>
        <v/>
      </c>
      <c r="AD57" s="2" t="str">
        <f t="shared" si="21"/>
        <v/>
      </c>
      <c r="AE57" s="2" t="str">
        <f t="shared" si="21"/>
        <v/>
      </c>
      <c r="AF57" s="2" t="str">
        <f t="shared" si="21"/>
        <v/>
      </c>
      <c r="AG57" s="2" t="str">
        <f t="shared" si="22"/>
        <v/>
      </c>
      <c r="AH57" s="2" t="str">
        <f t="shared" si="22"/>
        <v/>
      </c>
      <c r="AI57" s="2" t="str">
        <f t="shared" si="22"/>
        <v/>
      </c>
      <c r="AJ57" s="2" t="str">
        <f t="shared" si="22"/>
        <v/>
      </c>
      <c r="AK57" s="2" t="str">
        <f t="shared" si="22"/>
        <v/>
      </c>
      <c r="AL57" s="2" t="str">
        <f t="shared" si="22"/>
        <v/>
      </c>
      <c r="AM57" s="2" t="str">
        <f t="shared" si="22"/>
        <v/>
      </c>
      <c r="AN57" s="2" t="str">
        <f t="shared" si="22"/>
        <v/>
      </c>
      <c r="AO57" s="2" t="str">
        <f t="shared" si="22"/>
        <v/>
      </c>
      <c r="AP57" s="2" t="str">
        <f t="shared" si="22"/>
        <v/>
      </c>
      <c r="AQ57" s="2" t="str">
        <f t="shared" si="23"/>
        <v/>
      </c>
      <c r="AR57" s="2" t="str">
        <f t="shared" si="23"/>
        <v/>
      </c>
      <c r="AS57" s="2" t="str">
        <f t="shared" si="23"/>
        <v/>
      </c>
      <c r="AT57" s="2">
        <f t="shared" si="23"/>
        <v>57</v>
      </c>
      <c r="AU57" s="2" t="str">
        <f t="shared" si="23"/>
        <v/>
      </c>
      <c r="AV57" s="2" t="str">
        <f t="shared" si="23"/>
        <v/>
      </c>
      <c r="AW57" s="2" t="str">
        <f t="shared" si="23"/>
        <v/>
      </c>
      <c r="AX57" s="2" t="str">
        <f t="shared" si="23"/>
        <v/>
      </c>
      <c r="AY57" s="2" t="str">
        <f t="shared" si="23"/>
        <v/>
      </c>
      <c r="AZ57" s="2" t="str">
        <f t="shared" si="23"/>
        <v/>
      </c>
      <c r="BA57" s="2" t="str">
        <f t="shared" si="23"/>
        <v/>
      </c>
    </row>
    <row r="58" spans="1:53" ht="18" customHeight="1" x14ac:dyDescent="0.25">
      <c r="A58" s="9">
        <v>43738</v>
      </c>
      <c r="B58" s="10" t="s">
        <v>10</v>
      </c>
      <c r="C58" s="10" t="s">
        <v>64</v>
      </c>
      <c r="D58" s="6">
        <v>645400</v>
      </c>
      <c r="E58" s="6"/>
      <c r="F58" s="6"/>
      <c r="G58" s="6"/>
      <c r="H58" s="11"/>
      <c r="I58" s="2" t="str">
        <f>D58&amp;"_"&amp;COUNTIF($D$1:D58,D58)</f>
        <v>645400_1</v>
      </c>
      <c r="K58" s="12" t="str">
        <f>IF(SAISIE!$E58="b CIN",ROW(),"")</f>
        <v/>
      </c>
      <c r="L58" s="12" t="str">
        <f>IF(SAISIE!$E58="l CIN",ROW(),"")</f>
        <v/>
      </c>
      <c r="M58" s="2" t="str">
        <f t="shared" si="20"/>
        <v/>
      </c>
      <c r="N58" s="2" t="str">
        <f t="shared" si="20"/>
        <v/>
      </c>
      <c r="O58" s="2" t="str">
        <f t="shared" si="20"/>
        <v/>
      </c>
      <c r="P58" s="2" t="str">
        <f t="shared" si="20"/>
        <v/>
      </c>
      <c r="Q58" s="2" t="str">
        <f t="shared" si="20"/>
        <v/>
      </c>
      <c r="R58" s="2" t="str">
        <f t="shared" si="20"/>
        <v/>
      </c>
      <c r="S58" s="2" t="str">
        <f t="shared" si="20"/>
        <v/>
      </c>
      <c r="T58" s="2" t="str">
        <f t="shared" si="20"/>
        <v/>
      </c>
      <c r="U58" s="2" t="str">
        <f t="shared" si="20"/>
        <v/>
      </c>
      <c r="V58" s="2" t="str">
        <f t="shared" si="20"/>
        <v/>
      </c>
      <c r="W58" s="2" t="str">
        <f t="shared" si="21"/>
        <v/>
      </c>
      <c r="X58" s="2" t="str">
        <f t="shared" si="21"/>
        <v/>
      </c>
      <c r="Y58" s="2" t="str">
        <f t="shared" si="21"/>
        <v/>
      </c>
      <c r="Z58" s="2" t="str">
        <f t="shared" si="21"/>
        <v/>
      </c>
      <c r="AA58" s="2" t="str">
        <f t="shared" si="21"/>
        <v/>
      </c>
      <c r="AB58" s="2" t="str">
        <f t="shared" si="21"/>
        <v/>
      </c>
      <c r="AC58" s="2" t="str">
        <f t="shared" si="21"/>
        <v/>
      </c>
      <c r="AD58" s="2" t="str">
        <f t="shared" si="21"/>
        <v/>
      </c>
      <c r="AE58" s="2" t="str">
        <f t="shared" si="21"/>
        <v/>
      </c>
      <c r="AF58" s="2" t="str">
        <f t="shared" si="21"/>
        <v/>
      </c>
      <c r="AG58" s="2" t="str">
        <f t="shared" si="22"/>
        <v/>
      </c>
      <c r="AH58" s="2" t="str">
        <f t="shared" si="22"/>
        <v/>
      </c>
      <c r="AI58" s="2" t="str">
        <f t="shared" si="22"/>
        <v/>
      </c>
      <c r="AJ58" s="2" t="str">
        <f t="shared" si="22"/>
        <v/>
      </c>
      <c r="AK58" s="2" t="str">
        <f t="shared" si="22"/>
        <v/>
      </c>
      <c r="AL58" s="2" t="str">
        <f t="shared" si="22"/>
        <v/>
      </c>
      <c r="AM58" s="2" t="str">
        <f t="shared" si="22"/>
        <v/>
      </c>
      <c r="AN58" s="2" t="str">
        <f t="shared" si="22"/>
        <v/>
      </c>
      <c r="AO58" s="2" t="str">
        <f t="shared" si="22"/>
        <v/>
      </c>
      <c r="AP58" s="2" t="str">
        <f t="shared" si="22"/>
        <v/>
      </c>
      <c r="AQ58" s="2" t="str">
        <f t="shared" si="23"/>
        <v/>
      </c>
      <c r="AR58" s="2" t="str">
        <f t="shared" si="23"/>
        <v/>
      </c>
      <c r="AS58" s="2" t="str">
        <f t="shared" si="23"/>
        <v/>
      </c>
      <c r="AT58" s="2" t="str">
        <f t="shared" si="23"/>
        <v/>
      </c>
      <c r="AU58" s="2" t="str">
        <f t="shared" si="23"/>
        <v/>
      </c>
      <c r="AV58" s="2">
        <f t="shared" si="23"/>
        <v>58</v>
      </c>
      <c r="AW58" s="2" t="str">
        <f t="shared" si="23"/>
        <v/>
      </c>
      <c r="AX58" s="2" t="str">
        <f t="shared" si="23"/>
        <v/>
      </c>
      <c r="AY58" s="2" t="str">
        <f t="shared" si="23"/>
        <v/>
      </c>
      <c r="AZ58" s="2" t="str">
        <f t="shared" si="23"/>
        <v/>
      </c>
      <c r="BA58" s="2" t="str">
        <f t="shared" si="23"/>
        <v/>
      </c>
    </row>
    <row r="59" spans="1:53" ht="18" customHeight="1" x14ac:dyDescent="0.25">
      <c r="A59" s="9">
        <v>43738</v>
      </c>
      <c r="B59" s="10" t="s">
        <v>10</v>
      </c>
      <c r="C59" s="10" t="s">
        <v>65</v>
      </c>
      <c r="D59" s="6">
        <v>645350</v>
      </c>
      <c r="E59" s="6"/>
      <c r="F59" s="6"/>
      <c r="G59" s="6"/>
      <c r="H59" s="11"/>
      <c r="I59" s="2" t="str">
        <f>D59&amp;"_"&amp;COUNTIF($D$1:D59,D59)</f>
        <v>645350_1</v>
      </c>
      <c r="K59" s="12" t="str">
        <f>IF(SAISIE!$E59="b CIN",ROW(),"")</f>
        <v/>
      </c>
      <c r="L59" s="12" t="str">
        <f>IF(SAISIE!$E59="l CIN",ROW(),"")</f>
        <v/>
      </c>
      <c r="M59" s="2" t="str">
        <f t="shared" si="20"/>
        <v/>
      </c>
      <c r="N59" s="2" t="str">
        <f t="shared" si="20"/>
        <v/>
      </c>
      <c r="O59" s="2" t="str">
        <f t="shared" si="20"/>
        <v/>
      </c>
      <c r="P59" s="2" t="str">
        <f t="shared" si="20"/>
        <v/>
      </c>
      <c r="Q59" s="2" t="str">
        <f t="shared" si="20"/>
        <v/>
      </c>
      <c r="R59" s="2" t="str">
        <f t="shared" si="20"/>
        <v/>
      </c>
      <c r="S59" s="2" t="str">
        <f t="shared" si="20"/>
        <v/>
      </c>
      <c r="T59" s="2" t="str">
        <f t="shared" si="20"/>
        <v/>
      </c>
      <c r="U59" s="2" t="str">
        <f t="shared" si="20"/>
        <v/>
      </c>
      <c r="V59" s="2" t="str">
        <f t="shared" si="20"/>
        <v/>
      </c>
      <c r="W59" s="2" t="str">
        <f t="shared" si="21"/>
        <v/>
      </c>
      <c r="X59" s="2" t="str">
        <f t="shared" si="21"/>
        <v/>
      </c>
      <c r="Y59" s="2" t="str">
        <f t="shared" si="21"/>
        <v/>
      </c>
      <c r="Z59" s="2" t="str">
        <f t="shared" si="21"/>
        <v/>
      </c>
      <c r="AA59" s="2" t="str">
        <f t="shared" si="21"/>
        <v/>
      </c>
      <c r="AB59" s="2" t="str">
        <f t="shared" si="21"/>
        <v/>
      </c>
      <c r="AC59" s="2" t="str">
        <f t="shared" si="21"/>
        <v/>
      </c>
      <c r="AD59" s="2" t="str">
        <f t="shared" si="21"/>
        <v/>
      </c>
      <c r="AE59" s="2" t="str">
        <f t="shared" si="21"/>
        <v/>
      </c>
      <c r="AF59" s="2" t="str">
        <f t="shared" si="21"/>
        <v/>
      </c>
      <c r="AG59" s="2" t="str">
        <f t="shared" si="22"/>
        <v/>
      </c>
      <c r="AH59" s="2" t="str">
        <f t="shared" si="22"/>
        <v/>
      </c>
      <c r="AI59" s="2" t="str">
        <f t="shared" si="22"/>
        <v/>
      </c>
      <c r="AJ59" s="2" t="str">
        <f t="shared" si="22"/>
        <v/>
      </c>
      <c r="AK59" s="2" t="str">
        <f t="shared" si="22"/>
        <v/>
      </c>
      <c r="AL59" s="2" t="str">
        <f t="shared" si="22"/>
        <v/>
      </c>
      <c r="AM59" s="2" t="str">
        <f t="shared" si="22"/>
        <v/>
      </c>
      <c r="AN59" s="2" t="str">
        <f t="shared" si="22"/>
        <v/>
      </c>
      <c r="AO59" s="2" t="str">
        <f t="shared" si="22"/>
        <v/>
      </c>
      <c r="AP59" s="2" t="str">
        <f t="shared" si="22"/>
        <v/>
      </c>
      <c r="AQ59" s="2" t="str">
        <f t="shared" si="23"/>
        <v/>
      </c>
      <c r="AR59" s="2" t="str">
        <f t="shared" si="23"/>
        <v/>
      </c>
      <c r="AS59" s="2" t="str">
        <f t="shared" si="23"/>
        <v/>
      </c>
      <c r="AT59" s="2" t="str">
        <f t="shared" si="23"/>
        <v/>
      </c>
      <c r="AU59" s="2">
        <f t="shared" si="23"/>
        <v>59</v>
      </c>
      <c r="AV59" s="2" t="str">
        <f t="shared" si="23"/>
        <v/>
      </c>
      <c r="AW59" s="2" t="str">
        <f t="shared" si="23"/>
        <v/>
      </c>
      <c r="AX59" s="2" t="str">
        <f t="shared" si="23"/>
        <v/>
      </c>
      <c r="AY59" s="2" t="str">
        <f t="shared" si="23"/>
        <v/>
      </c>
      <c r="AZ59" s="2" t="str">
        <f t="shared" si="23"/>
        <v/>
      </c>
      <c r="BA59" s="2" t="str">
        <f t="shared" si="23"/>
        <v/>
      </c>
    </row>
    <row r="60" spans="1:53" ht="18" customHeight="1" x14ac:dyDescent="0.25">
      <c r="A60" s="9">
        <v>43738</v>
      </c>
      <c r="B60" s="10" t="s">
        <v>10</v>
      </c>
      <c r="C60" s="10" t="s">
        <v>66</v>
      </c>
      <c r="D60" s="6">
        <v>645800</v>
      </c>
      <c r="E60" s="6"/>
      <c r="F60" s="6"/>
      <c r="G60" s="6"/>
      <c r="H60" s="11"/>
      <c r="I60" s="2" t="str">
        <f>D60&amp;"_"&amp;COUNTIF($D$1:D60,D60)</f>
        <v>645800_2</v>
      </c>
      <c r="K60" s="12" t="str">
        <f>IF(SAISIE!$E60="b CIN",ROW(),"")</f>
        <v/>
      </c>
      <c r="L60" s="12" t="str">
        <f>IF(SAISIE!$E60="l CIN",ROW(),"")</f>
        <v/>
      </c>
      <c r="M60" s="2" t="str">
        <f t="shared" si="20"/>
        <v/>
      </c>
      <c r="N60" s="2" t="str">
        <f t="shared" si="20"/>
        <v/>
      </c>
      <c r="O60" s="2" t="str">
        <f t="shared" si="20"/>
        <v/>
      </c>
      <c r="P60" s="2" t="str">
        <f t="shared" si="20"/>
        <v/>
      </c>
      <c r="Q60" s="2" t="str">
        <f t="shared" si="20"/>
        <v/>
      </c>
      <c r="R60" s="2" t="str">
        <f t="shared" si="20"/>
        <v/>
      </c>
      <c r="S60" s="2" t="str">
        <f t="shared" si="20"/>
        <v/>
      </c>
      <c r="T60" s="2" t="str">
        <f t="shared" si="20"/>
        <v/>
      </c>
      <c r="U60" s="2" t="str">
        <f t="shared" si="20"/>
        <v/>
      </c>
      <c r="V60" s="2" t="str">
        <f t="shared" si="20"/>
        <v/>
      </c>
      <c r="W60" s="2" t="str">
        <f t="shared" si="21"/>
        <v/>
      </c>
      <c r="X60" s="2" t="str">
        <f t="shared" si="21"/>
        <v/>
      </c>
      <c r="Y60" s="2" t="str">
        <f t="shared" si="21"/>
        <v/>
      </c>
      <c r="Z60" s="2" t="str">
        <f t="shared" si="21"/>
        <v/>
      </c>
      <c r="AA60" s="2" t="str">
        <f t="shared" si="21"/>
        <v/>
      </c>
      <c r="AB60" s="2" t="str">
        <f t="shared" si="21"/>
        <v/>
      </c>
      <c r="AC60" s="2" t="str">
        <f t="shared" si="21"/>
        <v/>
      </c>
      <c r="AD60" s="2" t="str">
        <f t="shared" si="21"/>
        <v/>
      </c>
      <c r="AE60" s="2" t="str">
        <f t="shared" si="21"/>
        <v/>
      </c>
      <c r="AF60" s="2" t="str">
        <f t="shared" si="21"/>
        <v/>
      </c>
      <c r="AG60" s="2" t="str">
        <f t="shared" si="22"/>
        <v/>
      </c>
      <c r="AH60" s="2" t="str">
        <f t="shared" si="22"/>
        <v/>
      </c>
      <c r="AI60" s="2" t="str">
        <f t="shared" si="22"/>
        <v/>
      </c>
      <c r="AJ60" s="2" t="str">
        <f t="shared" si="22"/>
        <v/>
      </c>
      <c r="AK60" s="2" t="str">
        <f t="shared" si="22"/>
        <v/>
      </c>
      <c r="AL60" s="2" t="str">
        <f t="shared" si="22"/>
        <v/>
      </c>
      <c r="AM60" s="2" t="str">
        <f t="shared" si="22"/>
        <v/>
      </c>
      <c r="AN60" s="2" t="str">
        <f t="shared" si="22"/>
        <v/>
      </c>
      <c r="AO60" s="2" t="str">
        <f t="shared" si="22"/>
        <v/>
      </c>
      <c r="AP60" s="2" t="str">
        <f t="shared" si="22"/>
        <v/>
      </c>
      <c r="AQ60" s="2" t="str">
        <f t="shared" si="23"/>
        <v/>
      </c>
      <c r="AR60" s="2" t="str">
        <f t="shared" si="23"/>
        <v/>
      </c>
      <c r="AS60" s="2" t="str">
        <f t="shared" si="23"/>
        <v/>
      </c>
      <c r="AT60" s="2" t="str">
        <f t="shared" si="23"/>
        <v/>
      </c>
      <c r="AU60" s="2" t="str">
        <f t="shared" si="23"/>
        <v/>
      </c>
      <c r="AV60" s="2" t="str">
        <f t="shared" si="23"/>
        <v/>
      </c>
      <c r="AW60" s="2">
        <f t="shared" si="23"/>
        <v>60</v>
      </c>
      <c r="AX60" s="2" t="str">
        <f t="shared" si="23"/>
        <v/>
      </c>
      <c r="AY60" s="2" t="str">
        <f t="shared" si="23"/>
        <v/>
      </c>
      <c r="AZ60" s="2" t="str">
        <f t="shared" si="23"/>
        <v/>
      </c>
      <c r="BA60" s="2" t="str">
        <f t="shared" si="23"/>
        <v/>
      </c>
    </row>
    <row r="61" spans="1:53" ht="18" customHeight="1" x14ac:dyDescent="0.25">
      <c r="A61" s="9">
        <v>43738</v>
      </c>
      <c r="B61" s="10" t="s">
        <v>10</v>
      </c>
      <c r="C61" s="10" t="s">
        <v>61</v>
      </c>
      <c r="D61" s="6">
        <v>421000</v>
      </c>
      <c r="E61" s="6"/>
      <c r="F61" s="6"/>
      <c r="G61" s="6"/>
      <c r="H61" s="11"/>
      <c r="I61" s="2" t="str">
        <f>D61&amp;"_"&amp;COUNTIF($D$1:D61,D61)</f>
        <v>421000_2</v>
      </c>
      <c r="K61" s="12" t="str">
        <f>IF(SAISIE!$E61="b CIN",ROW(),"")</f>
        <v/>
      </c>
      <c r="L61" s="12" t="str">
        <f>IF(SAISIE!$E61="l CIN",ROW(),"")</f>
        <v/>
      </c>
      <c r="M61" s="2">
        <f t="shared" si="20"/>
        <v>61</v>
      </c>
      <c r="N61" s="2" t="str">
        <f t="shared" si="20"/>
        <v/>
      </c>
      <c r="O61" s="2" t="str">
        <f t="shared" si="20"/>
        <v/>
      </c>
      <c r="P61" s="2" t="str">
        <f t="shared" si="20"/>
        <v/>
      </c>
      <c r="Q61" s="2" t="str">
        <f t="shared" si="20"/>
        <v/>
      </c>
      <c r="R61" s="2" t="str">
        <f t="shared" si="20"/>
        <v/>
      </c>
      <c r="S61" s="2" t="str">
        <f t="shared" si="20"/>
        <v/>
      </c>
      <c r="T61" s="2" t="str">
        <f t="shared" si="20"/>
        <v/>
      </c>
      <c r="U61" s="2" t="str">
        <f t="shared" si="20"/>
        <v/>
      </c>
      <c r="V61" s="2" t="str">
        <f t="shared" si="20"/>
        <v/>
      </c>
      <c r="W61" s="2" t="str">
        <f t="shared" si="21"/>
        <v/>
      </c>
      <c r="X61" s="2" t="str">
        <f t="shared" si="21"/>
        <v/>
      </c>
      <c r="Y61" s="2" t="str">
        <f t="shared" si="21"/>
        <v/>
      </c>
      <c r="Z61" s="2" t="str">
        <f t="shared" si="21"/>
        <v/>
      </c>
      <c r="AA61" s="2" t="str">
        <f t="shared" si="21"/>
        <v/>
      </c>
      <c r="AB61" s="2" t="str">
        <f t="shared" si="21"/>
        <v/>
      </c>
      <c r="AC61" s="2" t="str">
        <f t="shared" si="21"/>
        <v/>
      </c>
      <c r="AD61" s="2" t="str">
        <f t="shared" si="21"/>
        <v/>
      </c>
      <c r="AE61" s="2" t="str">
        <f t="shared" si="21"/>
        <v/>
      </c>
      <c r="AF61" s="2" t="str">
        <f t="shared" si="21"/>
        <v/>
      </c>
      <c r="AG61" s="2" t="str">
        <f t="shared" si="22"/>
        <v/>
      </c>
      <c r="AH61" s="2" t="str">
        <f t="shared" si="22"/>
        <v/>
      </c>
      <c r="AI61" s="2" t="str">
        <f t="shared" si="22"/>
        <v/>
      </c>
      <c r="AJ61" s="2" t="str">
        <f t="shared" si="22"/>
        <v/>
      </c>
      <c r="AK61" s="2" t="str">
        <f t="shared" si="22"/>
        <v/>
      </c>
      <c r="AL61" s="2" t="str">
        <f t="shared" si="22"/>
        <v/>
      </c>
      <c r="AM61" s="2" t="str">
        <f t="shared" si="22"/>
        <v/>
      </c>
      <c r="AN61" s="2" t="str">
        <f t="shared" si="22"/>
        <v/>
      </c>
      <c r="AO61" s="2" t="str">
        <f t="shared" si="22"/>
        <v/>
      </c>
      <c r="AP61" s="2" t="str">
        <f t="shared" si="22"/>
        <v/>
      </c>
      <c r="AQ61" s="2" t="str">
        <f t="shared" si="23"/>
        <v/>
      </c>
      <c r="AR61" s="2" t="str">
        <f t="shared" si="23"/>
        <v/>
      </c>
      <c r="AS61" s="2" t="str">
        <f t="shared" si="23"/>
        <v/>
      </c>
      <c r="AT61" s="2" t="str">
        <f t="shared" si="23"/>
        <v/>
      </c>
      <c r="AU61" s="2" t="str">
        <f t="shared" si="23"/>
        <v/>
      </c>
      <c r="AV61" s="2" t="str">
        <f t="shared" si="23"/>
        <v/>
      </c>
      <c r="AW61" s="2" t="str">
        <f t="shared" si="23"/>
        <v/>
      </c>
      <c r="AX61" s="2" t="str">
        <f t="shared" si="23"/>
        <v/>
      </c>
      <c r="AY61" s="2" t="str">
        <f t="shared" si="23"/>
        <v/>
      </c>
      <c r="AZ61" s="2" t="str">
        <f t="shared" si="23"/>
        <v/>
      </c>
      <c r="BA61" s="2" t="str">
        <f t="shared" si="23"/>
        <v/>
      </c>
    </row>
    <row r="62" spans="1:53" ht="18" customHeight="1" x14ac:dyDescent="0.25">
      <c r="A62" s="9">
        <v>43738</v>
      </c>
      <c r="B62" s="10" t="s">
        <v>10</v>
      </c>
      <c r="C62" s="10" t="s">
        <v>67</v>
      </c>
      <c r="D62" s="6">
        <v>431100</v>
      </c>
      <c r="E62" s="6"/>
      <c r="F62" s="6"/>
      <c r="G62" s="6"/>
      <c r="H62" s="11"/>
      <c r="I62" s="2" t="str">
        <f>D62&amp;"_"&amp;COUNTIF($D$1:D62,D62)</f>
        <v>431100_2</v>
      </c>
      <c r="K62" s="12" t="str">
        <f>IF(SAISIE!$E62="b CIN",ROW(),"")</f>
        <v/>
      </c>
      <c r="L62" s="12" t="str">
        <f>IF(SAISIE!$E62="l CIN",ROW(),"")</f>
        <v/>
      </c>
      <c r="M62" s="2" t="str">
        <f t="shared" ref="M62:V71" si="24">IF(Compte=M$1,ROW(),"")</f>
        <v/>
      </c>
      <c r="N62" s="2">
        <f t="shared" si="24"/>
        <v>62</v>
      </c>
      <c r="O62" s="2" t="str">
        <f t="shared" si="24"/>
        <v/>
      </c>
      <c r="P62" s="2" t="str">
        <f t="shared" si="24"/>
        <v/>
      </c>
      <c r="Q62" s="2" t="str">
        <f t="shared" si="24"/>
        <v/>
      </c>
      <c r="R62" s="2" t="str">
        <f t="shared" si="24"/>
        <v/>
      </c>
      <c r="S62" s="2" t="str">
        <f t="shared" si="24"/>
        <v/>
      </c>
      <c r="T62" s="2" t="str">
        <f t="shared" si="24"/>
        <v/>
      </c>
      <c r="U62" s="2" t="str">
        <f t="shared" si="24"/>
        <v/>
      </c>
      <c r="V62" s="2" t="str">
        <f t="shared" si="24"/>
        <v/>
      </c>
      <c r="W62" s="2" t="str">
        <f t="shared" ref="W62:AF71" si="25">IF(Compte=W$1,ROW(),"")</f>
        <v/>
      </c>
      <c r="X62" s="2" t="str">
        <f t="shared" si="25"/>
        <v/>
      </c>
      <c r="Y62" s="2" t="str">
        <f t="shared" si="25"/>
        <v/>
      </c>
      <c r="Z62" s="2" t="str">
        <f t="shared" si="25"/>
        <v/>
      </c>
      <c r="AA62" s="2" t="str">
        <f t="shared" si="25"/>
        <v/>
      </c>
      <c r="AB62" s="2" t="str">
        <f t="shared" si="25"/>
        <v/>
      </c>
      <c r="AC62" s="2" t="str">
        <f t="shared" si="25"/>
        <v/>
      </c>
      <c r="AD62" s="2" t="str">
        <f t="shared" si="25"/>
        <v/>
      </c>
      <c r="AE62" s="2" t="str">
        <f t="shared" si="25"/>
        <v/>
      </c>
      <c r="AF62" s="2" t="str">
        <f t="shared" si="25"/>
        <v/>
      </c>
      <c r="AG62" s="2" t="str">
        <f t="shared" ref="AG62:AP71" si="26">IF(Compte=AG$1,ROW(),"")</f>
        <v/>
      </c>
      <c r="AH62" s="2" t="str">
        <f t="shared" si="26"/>
        <v/>
      </c>
      <c r="AI62" s="2" t="str">
        <f t="shared" si="26"/>
        <v/>
      </c>
      <c r="AJ62" s="2" t="str">
        <f t="shared" si="26"/>
        <v/>
      </c>
      <c r="AK62" s="2" t="str">
        <f t="shared" si="26"/>
        <v/>
      </c>
      <c r="AL62" s="2" t="str">
        <f t="shared" si="26"/>
        <v/>
      </c>
      <c r="AM62" s="2" t="str">
        <f t="shared" si="26"/>
        <v/>
      </c>
      <c r="AN62" s="2" t="str">
        <f t="shared" si="26"/>
        <v/>
      </c>
      <c r="AO62" s="2" t="str">
        <f t="shared" si="26"/>
        <v/>
      </c>
      <c r="AP62" s="2" t="str">
        <f t="shared" si="26"/>
        <v/>
      </c>
      <c r="AQ62" s="2" t="str">
        <f t="shared" ref="AQ62:BA71" si="27">IF(Compte=AQ$1,ROW(),"")</f>
        <v/>
      </c>
      <c r="AR62" s="2" t="str">
        <f t="shared" si="27"/>
        <v/>
      </c>
      <c r="AS62" s="2" t="str">
        <f t="shared" si="27"/>
        <v/>
      </c>
      <c r="AT62" s="2" t="str">
        <f t="shared" si="27"/>
        <v/>
      </c>
      <c r="AU62" s="2" t="str">
        <f t="shared" si="27"/>
        <v/>
      </c>
      <c r="AV62" s="2" t="str">
        <f t="shared" si="27"/>
        <v/>
      </c>
      <c r="AW62" s="2" t="str">
        <f t="shared" si="27"/>
        <v/>
      </c>
      <c r="AX62" s="2" t="str">
        <f t="shared" si="27"/>
        <v/>
      </c>
      <c r="AY62" s="2" t="str">
        <f t="shared" si="27"/>
        <v/>
      </c>
      <c r="AZ62" s="2" t="str">
        <f t="shared" si="27"/>
        <v/>
      </c>
      <c r="BA62" s="2" t="str">
        <f t="shared" si="27"/>
        <v/>
      </c>
    </row>
    <row r="63" spans="1:53" ht="18" customHeight="1" x14ac:dyDescent="0.25">
      <c r="A63" s="9">
        <v>43738</v>
      </c>
      <c r="B63" s="10" t="s">
        <v>10</v>
      </c>
      <c r="C63" s="10" t="s">
        <v>68</v>
      </c>
      <c r="D63" s="6">
        <v>437300</v>
      </c>
      <c r="E63" s="6"/>
      <c r="F63" s="6"/>
      <c r="G63" s="6"/>
      <c r="H63" s="11"/>
      <c r="I63" s="55" t="str">
        <f>D63&amp;"_"&amp;COUNTIF($D$1:D63,D63)</f>
        <v>437300_2</v>
      </c>
      <c r="K63" s="12" t="str">
        <f>IF(SAISIE!$E63="b CIN",ROW(),"")</f>
        <v/>
      </c>
      <c r="L63" s="12" t="str">
        <f>IF(SAISIE!$E63="l CIN",ROW(),"")</f>
        <v/>
      </c>
      <c r="M63" s="2" t="str">
        <f t="shared" si="24"/>
        <v/>
      </c>
      <c r="N63" s="2" t="str">
        <f t="shared" si="24"/>
        <v/>
      </c>
      <c r="O63" s="2">
        <f t="shared" si="24"/>
        <v>63</v>
      </c>
      <c r="P63" s="2" t="str">
        <f t="shared" si="24"/>
        <v/>
      </c>
      <c r="Q63" s="2" t="str">
        <f t="shared" si="24"/>
        <v/>
      </c>
      <c r="R63" s="2" t="str">
        <f t="shared" si="24"/>
        <v/>
      </c>
      <c r="S63" s="2" t="str">
        <f t="shared" si="24"/>
        <v/>
      </c>
      <c r="T63" s="2" t="str">
        <f t="shared" si="24"/>
        <v/>
      </c>
      <c r="U63" s="2" t="str">
        <f t="shared" si="24"/>
        <v/>
      </c>
      <c r="V63" s="2" t="str">
        <f t="shared" si="24"/>
        <v/>
      </c>
      <c r="W63" s="2" t="str">
        <f t="shared" si="25"/>
        <v/>
      </c>
      <c r="X63" s="2" t="str">
        <f t="shared" si="25"/>
        <v/>
      </c>
      <c r="Y63" s="2" t="str">
        <f t="shared" si="25"/>
        <v/>
      </c>
      <c r="Z63" s="2" t="str">
        <f t="shared" si="25"/>
        <v/>
      </c>
      <c r="AA63" s="2" t="str">
        <f t="shared" si="25"/>
        <v/>
      </c>
      <c r="AB63" s="2" t="str">
        <f t="shared" si="25"/>
        <v/>
      </c>
      <c r="AC63" s="2" t="str">
        <f t="shared" si="25"/>
        <v/>
      </c>
      <c r="AD63" s="2" t="str">
        <f t="shared" si="25"/>
        <v/>
      </c>
      <c r="AE63" s="2" t="str">
        <f t="shared" si="25"/>
        <v/>
      </c>
      <c r="AF63" s="2" t="str">
        <f t="shared" si="25"/>
        <v/>
      </c>
      <c r="AG63" s="2" t="str">
        <f t="shared" si="26"/>
        <v/>
      </c>
      <c r="AH63" s="2" t="str">
        <f t="shared" si="26"/>
        <v/>
      </c>
      <c r="AI63" s="2" t="str">
        <f t="shared" si="26"/>
        <v/>
      </c>
      <c r="AJ63" s="2" t="str">
        <f t="shared" si="26"/>
        <v/>
      </c>
      <c r="AK63" s="2" t="str">
        <f t="shared" si="26"/>
        <v/>
      </c>
      <c r="AL63" s="2" t="str">
        <f t="shared" si="26"/>
        <v/>
      </c>
      <c r="AM63" s="2" t="str">
        <f t="shared" si="26"/>
        <v/>
      </c>
      <c r="AN63" s="2" t="str">
        <f t="shared" si="26"/>
        <v/>
      </c>
      <c r="AO63" s="2" t="str">
        <f t="shared" si="26"/>
        <v/>
      </c>
      <c r="AP63" s="2" t="str">
        <f t="shared" si="26"/>
        <v/>
      </c>
      <c r="AQ63" s="2" t="str">
        <f t="shared" si="27"/>
        <v/>
      </c>
      <c r="AR63" s="2" t="str">
        <f t="shared" si="27"/>
        <v/>
      </c>
      <c r="AS63" s="2" t="str">
        <f t="shared" si="27"/>
        <v/>
      </c>
      <c r="AT63" s="2" t="str">
        <f t="shared" si="27"/>
        <v/>
      </c>
      <c r="AU63" s="2" t="str">
        <f t="shared" si="27"/>
        <v/>
      </c>
      <c r="AV63" s="2" t="str">
        <f t="shared" si="27"/>
        <v/>
      </c>
      <c r="AW63" s="2" t="str">
        <f t="shared" si="27"/>
        <v/>
      </c>
      <c r="AX63" s="2" t="str">
        <f t="shared" si="27"/>
        <v/>
      </c>
      <c r="AY63" s="2" t="str">
        <f t="shared" si="27"/>
        <v/>
      </c>
      <c r="AZ63" s="2" t="str">
        <f t="shared" si="27"/>
        <v/>
      </c>
      <c r="BA63" s="2" t="str">
        <f t="shared" si="27"/>
        <v/>
      </c>
    </row>
    <row r="64" spans="1:53" ht="18" customHeight="1" x14ac:dyDescent="0.25">
      <c r="A64" s="9">
        <v>43738</v>
      </c>
      <c r="B64" s="10" t="s">
        <v>10</v>
      </c>
      <c r="C64" s="10" t="s">
        <v>69</v>
      </c>
      <c r="D64" s="6">
        <v>437400</v>
      </c>
      <c r="E64" s="6"/>
      <c r="F64" s="6"/>
      <c r="G64" s="6"/>
      <c r="H64" s="11"/>
      <c r="I64" s="2" t="str">
        <f>D64&amp;"_"&amp;COUNTIF($D$1:D64,D64)</f>
        <v>437400_2</v>
      </c>
      <c r="K64" s="12" t="str">
        <f>IF(SAISIE!$E64="b CIN",ROW(),"")</f>
        <v/>
      </c>
      <c r="L64" s="12" t="str">
        <f>IF(SAISIE!$E64="l CIN",ROW(),"")</f>
        <v/>
      </c>
      <c r="M64" s="2" t="str">
        <f t="shared" si="24"/>
        <v/>
      </c>
      <c r="N64" s="2" t="str">
        <f t="shared" si="24"/>
        <v/>
      </c>
      <c r="O64" s="2" t="str">
        <f t="shared" si="24"/>
        <v/>
      </c>
      <c r="P64" s="2" t="str">
        <f t="shared" si="24"/>
        <v/>
      </c>
      <c r="Q64" s="2">
        <f t="shared" si="24"/>
        <v>64</v>
      </c>
      <c r="R64" s="2" t="str">
        <f t="shared" si="24"/>
        <v/>
      </c>
      <c r="S64" s="2" t="str">
        <f t="shared" si="24"/>
        <v/>
      </c>
      <c r="T64" s="2" t="str">
        <f t="shared" si="24"/>
        <v/>
      </c>
      <c r="U64" s="2" t="str">
        <f t="shared" si="24"/>
        <v/>
      </c>
      <c r="V64" s="2" t="str">
        <f t="shared" si="24"/>
        <v/>
      </c>
      <c r="W64" s="2" t="str">
        <f t="shared" si="25"/>
        <v/>
      </c>
      <c r="X64" s="2" t="str">
        <f t="shared" si="25"/>
        <v/>
      </c>
      <c r="Y64" s="2" t="str">
        <f t="shared" si="25"/>
        <v/>
      </c>
      <c r="Z64" s="2" t="str">
        <f t="shared" si="25"/>
        <v/>
      </c>
      <c r="AA64" s="2" t="str">
        <f t="shared" si="25"/>
        <v/>
      </c>
      <c r="AB64" s="2" t="str">
        <f t="shared" si="25"/>
        <v/>
      </c>
      <c r="AC64" s="2" t="str">
        <f t="shared" si="25"/>
        <v/>
      </c>
      <c r="AD64" s="2" t="str">
        <f t="shared" si="25"/>
        <v/>
      </c>
      <c r="AE64" s="2" t="str">
        <f t="shared" si="25"/>
        <v/>
      </c>
      <c r="AF64" s="2" t="str">
        <f t="shared" si="25"/>
        <v/>
      </c>
      <c r="AG64" s="2" t="str">
        <f t="shared" si="26"/>
        <v/>
      </c>
      <c r="AH64" s="2" t="str">
        <f t="shared" si="26"/>
        <v/>
      </c>
      <c r="AI64" s="2" t="str">
        <f t="shared" si="26"/>
        <v/>
      </c>
      <c r="AJ64" s="2" t="str">
        <f t="shared" si="26"/>
        <v/>
      </c>
      <c r="AK64" s="2" t="str">
        <f t="shared" si="26"/>
        <v/>
      </c>
      <c r="AL64" s="2" t="str">
        <f t="shared" si="26"/>
        <v/>
      </c>
      <c r="AM64" s="2" t="str">
        <f t="shared" si="26"/>
        <v/>
      </c>
      <c r="AN64" s="2" t="str">
        <f t="shared" si="26"/>
        <v/>
      </c>
      <c r="AO64" s="2" t="str">
        <f t="shared" si="26"/>
        <v/>
      </c>
      <c r="AP64" s="2" t="str">
        <f t="shared" si="26"/>
        <v/>
      </c>
      <c r="AQ64" s="2" t="str">
        <f t="shared" si="27"/>
        <v/>
      </c>
      <c r="AR64" s="2" t="str">
        <f t="shared" si="27"/>
        <v/>
      </c>
      <c r="AS64" s="2" t="str">
        <f t="shared" si="27"/>
        <v/>
      </c>
      <c r="AT64" s="2" t="str">
        <f t="shared" si="27"/>
        <v/>
      </c>
      <c r="AU64" s="2" t="str">
        <f t="shared" si="27"/>
        <v/>
      </c>
      <c r="AV64" s="2" t="str">
        <f t="shared" si="27"/>
        <v/>
      </c>
      <c r="AW64" s="2" t="str">
        <f t="shared" si="27"/>
        <v/>
      </c>
      <c r="AX64" s="2" t="str">
        <f t="shared" si="27"/>
        <v/>
      </c>
      <c r="AY64" s="2" t="str">
        <f t="shared" si="27"/>
        <v/>
      </c>
      <c r="AZ64" s="2" t="str">
        <f t="shared" si="27"/>
        <v/>
      </c>
      <c r="BA64" s="2" t="str">
        <f t="shared" si="27"/>
        <v/>
      </c>
    </row>
    <row r="65" spans="1:53" ht="18" customHeight="1" x14ac:dyDescent="0.25">
      <c r="A65" s="9">
        <v>43738</v>
      </c>
      <c r="B65" s="10" t="s">
        <v>10</v>
      </c>
      <c r="C65" s="10" t="s">
        <v>70</v>
      </c>
      <c r="D65" s="6">
        <v>437350</v>
      </c>
      <c r="E65" s="6"/>
      <c r="F65" s="6"/>
      <c r="G65" s="6"/>
      <c r="H65" s="11"/>
      <c r="I65" s="2" t="str">
        <f>D65&amp;"_"&amp;COUNTIF($D$1:D65,D65)</f>
        <v>437350_1</v>
      </c>
      <c r="K65" s="12" t="str">
        <f>IF(SAISIE!$E65="b CIN",ROW(),"")</f>
        <v/>
      </c>
      <c r="L65" s="12" t="str">
        <f>IF(SAISIE!$E65="l CIN",ROW(),"")</f>
        <v/>
      </c>
      <c r="M65" s="2" t="str">
        <f t="shared" si="24"/>
        <v/>
      </c>
      <c r="N65" s="2" t="str">
        <f t="shared" si="24"/>
        <v/>
      </c>
      <c r="O65" s="2" t="str">
        <f t="shared" si="24"/>
        <v/>
      </c>
      <c r="P65" s="2">
        <f t="shared" si="24"/>
        <v>65</v>
      </c>
      <c r="Q65" s="2" t="str">
        <f t="shared" si="24"/>
        <v/>
      </c>
      <c r="R65" s="2" t="str">
        <f t="shared" si="24"/>
        <v/>
      </c>
      <c r="S65" s="2" t="str">
        <f t="shared" si="24"/>
        <v/>
      </c>
      <c r="T65" s="2" t="str">
        <f t="shared" si="24"/>
        <v/>
      </c>
      <c r="U65" s="2" t="str">
        <f t="shared" si="24"/>
        <v/>
      </c>
      <c r="V65" s="2" t="str">
        <f t="shared" si="24"/>
        <v/>
      </c>
      <c r="W65" s="2" t="str">
        <f t="shared" si="25"/>
        <v/>
      </c>
      <c r="X65" s="2" t="str">
        <f t="shared" si="25"/>
        <v/>
      </c>
      <c r="Y65" s="2" t="str">
        <f t="shared" si="25"/>
        <v/>
      </c>
      <c r="Z65" s="2" t="str">
        <f t="shared" si="25"/>
        <v/>
      </c>
      <c r="AA65" s="2" t="str">
        <f t="shared" si="25"/>
        <v/>
      </c>
      <c r="AB65" s="2" t="str">
        <f t="shared" si="25"/>
        <v/>
      </c>
      <c r="AC65" s="2" t="str">
        <f t="shared" si="25"/>
        <v/>
      </c>
      <c r="AD65" s="2" t="str">
        <f t="shared" si="25"/>
        <v/>
      </c>
      <c r="AE65" s="2" t="str">
        <f t="shared" si="25"/>
        <v/>
      </c>
      <c r="AF65" s="2" t="str">
        <f t="shared" si="25"/>
        <v/>
      </c>
      <c r="AG65" s="2" t="str">
        <f t="shared" si="26"/>
        <v/>
      </c>
      <c r="AH65" s="2" t="str">
        <f t="shared" si="26"/>
        <v/>
      </c>
      <c r="AI65" s="2" t="str">
        <f t="shared" si="26"/>
        <v/>
      </c>
      <c r="AJ65" s="2" t="str">
        <f t="shared" si="26"/>
        <v/>
      </c>
      <c r="AK65" s="2" t="str">
        <f t="shared" si="26"/>
        <v/>
      </c>
      <c r="AL65" s="2" t="str">
        <f t="shared" si="26"/>
        <v/>
      </c>
      <c r="AM65" s="2" t="str">
        <f t="shared" si="26"/>
        <v/>
      </c>
      <c r="AN65" s="2" t="str">
        <f t="shared" si="26"/>
        <v/>
      </c>
      <c r="AO65" s="2" t="str">
        <f t="shared" si="26"/>
        <v/>
      </c>
      <c r="AP65" s="2" t="str">
        <f t="shared" si="26"/>
        <v/>
      </c>
      <c r="AQ65" s="2" t="str">
        <f t="shared" si="27"/>
        <v/>
      </c>
      <c r="AR65" s="2" t="str">
        <f t="shared" si="27"/>
        <v/>
      </c>
      <c r="AS65" s="2" t="str">
        <f t="shared" si="27"/>
        <v/>
      </c>
      <c r="AT65" s="2" t="str">
        <f t="shared" si="27"/>
        <v/>
      </c>
      <c r="AU65" s="2" t="str">
        <f t="shared" si="27"/>
        <v/>
      </c>
      <c r="AV65" s="2" t="str">
        <f t="shared" si="27"/>
        <v/>
      </c>
      <c r="AW65" s="2" t="str">
        <f t="shared" si="27"/>
        <v/>
      </c>
      <c r="AX65" s="2" t="str">
        <f t="shared" si="27"/>
        <v/>
      </c>
      <c r="AY65" s="2" t="str">
        <f t="shared" si="27"/>
        <v/>
      </c>
      <c r="AZ65" s="2" t="str">
        <f t="shared" si="27"/>
        <v/>
      </c>
      <c r="BA65" s="2" t="str">
        <f t="shared" si="27"/>
        <v/>
      </c>
    </row>
    <row r="66" spans="1:53" ht="18" customHeight="1" x14ac:dyDescent="0.25">
      <c r="A66" s="9">
        <v>43738</v>
      </c>
      <c r="B66" s="10" t="s">
        <v>10</v>
      </c>
      <c r="C66" s="10" t="s">
        <v>71</v>
      </c>
      <c r="D66" s="6">
        <v>437800</v>
      </c>
      <c r="E66" s="6"/>
      <c r="F66" s="6"/>
      <c r="G66" s="6"/>
      <c r="H66" s="11"/>
      <c r="I66" s="2" t="str">
        <f>D66&amp;"_"&amp;COUNTIF($D$1:D66,D66)</f>
        <v>437800_2</v>
      </c>
      <c r="K66" s="12" t="str">
        <f>IF(SAISIE!$E66="b CIN",ROW(),"")</f>
        <v/>
      </c>
      <c r="L66" s="12" t="str">
        <f>IF(SAISIE!$E66="l CIN",ROW(),"")</f>
        <v/>
      </c>
      <c r="M66" s="2" t="str">
        <f t="shared" si="24"/>
        <v/>
      </c>
      <c r="N66" s="2" t="str">
        <f t="shared" si="24"/>
        <v/>
      </c>
      <c r="O66" s="2" t="str">
        <f t="shared" si="24"/>
        <v/>
      </c>
      <c r="P66" s="2" t="str">
        <f t="shared" si="24"/>
        <v/>
      </c>
      <c r="Q66" s="2" t="str">
        <f t="shared" si="24"/>
        <v/>
      </c>
      <c r="R66" s="2">
        <f t="shared" si="24"/>
        <v>66</v>
      </c>
      <c r="S66" s="2" t="str">
        <f t="shared" si="24"/>
        <v/>
      </c>
      <c r="T66" s="2" t="str">
        <f t="shared" si="24"/>
        <v/>
      </c>
      <c r="U66" s="2" t="str">
        <f t="shared" si="24"/>
        <v/>
      </c>
      <c r="V66" s="2" t="str">
        <f t="shared" si="24"/>
        <v/>
      </c>
      <c r="W66" s="2" t="str">
        <f t="shared" si="25"/>
        <v/>
      </c>
      <c r="X66" s="2" t="str">
        <f t="shared" si="25"/>
        <v/>
      </c>
      <c r="Y66" s="2" t="str">
        <f t="shared" si="25"/>
        <v/>
      </c>
      <c r="Z66" s="2" t="str">
        <f t="shared" si="25"/>
        <v/>
      </c>
      <c r="AA66" s="2" t="str">
        <f t="shared" si="25"/>
        <v/>
      </c>
      <c r="AB66" s="2" t="str">
        <f t="shared" si="25"/>
        <v/>
      </c>
      <c r="AC66" s="2" t="str">
        <f t="shared" si="25"/>
        <v/>
      </c>
      <c r="AD66" s="2" t="str">
        <f t="shared" si="25"/>
        <v/>
      </c>
      <c r="AE66" s="2" t="str">
        <f t="shared" si="25"/>
        <v/>
      </c>
      <c r="AF66" s="2" t="str">
        <f t="shared" si="25"/>
        <v/>
      </c>
      <c r="AG66" s="2" t="str">
        <f t="shared" si="26"/>
        <v/>
      </c>
      <c r="AH66" s="2" t="str">
        <f t="shared" si="26"/>
        <v/>
      </c>
      <c r="AI66" s="2" t="str">
        <f t="shared" si="26"/>
        <v/>
      </c>
      <c r="AJ66" s="2" t="str">
        <f t="shared" si="26"/>
        <v/>
      </c>
      <c r="AK66" s="2" t="str">
        <f t="shared" si="26"/>
        <v/>
      </c>
      <c r="AL66" s="2" t="str">
        <f t="shared" si="26"/>
        <v/>
      </c>
      <c r="AM66" s="2" t="str">
        <f t="shared" si="26"/>
        <v/>
      </c>
      <c r="AN66" s="2" t="str">
        <f t="shared" si="26"/>
        <v/>
      </c>
      <c r="AO66" s="2" t="str">
        <f t="shared" si="26"/>
        <v/>
      </c>
      <c r="AP66" s="2" t="str">
        <f t="shared" si="26"/>
        <v/>
      </c>
      <c r="AQ66" s="2" t="str">
        <f t="shared" si="27"/>
        <v/>
      </c>
      <c r="AR66" s="2" t="str">
        <f t="shared" si="27"/>
        <v/>
      </c>
      <c r="AS66" s="2" t="str">
        <f t="shared" si="27"/>
        <v/>
      </c>
      <c r="AT66" s="2" t="str">
        <f t="shared" si="27"/>
        <v/>
      </c>
      <c r="AU66" s="2" t="str">
        <f t="shared" si="27"/>
        <v/>
      </c>
      <c r="AV66" s="2" t="str">
        <f t="shared" si="27"/>
        <v/>
      </c>
      <c r="AW66" s="2" t="str">
        <f t="shared" si="27"/>
        <v/>
      </c>
      <c r="AX66" s="2" t="str">
        <f t="shared" si="27"/>
        <v/>
      </c>
      <c r="AY66" s="2" t="str">
        <f t="shared" si="27"/>
        <v/>
      </c>
      <c r="AZ66" s="2" t="str">
        <f t="shared" si="27"/>
        <v/>
      </c>
      <c r="BA66" s="2" t="str">
        <f t="shared" si="27"/>
        <v/>
      </c>
    </row>
    <row r="67" spans="1:53" ht="18" customHeight="1" x14ac:dyDescent="0.25">
      <c r="A67" s="9">
        <v>43741</v>
      </c>
      <c r="B67" s="10" t="s">
        <v>16</v>
      </c>
      <c r="C67" s="10" t="s">
        <v>15</v>
      </c>
      <c r="D67" s="6">
        <v>467010</v>
      </c>
      <c r="E67" s="6" t="s">
        <v>8</v>
      </c>
      <c r="F67" s="6" t="s">
        <v>12</v>
      </c>
      <c r="G67" s="6">
        <v>1910</v>
      </c>
      <c r="H67" s="11"/>
      <c r="I67" s="2" t="str">
        <f>D67&amp;"_"&amp;COUNTIF($D$1:D67,D67)</f>
        <v>467010_9</v>
      </c>
      <c r="K67" s="12">
        <f>IF(SAISIE!$E67="b CIN",ROW(),"")</f>
        <v>67</v>
      </c>
      <c r="L67" s="12" t="str">
        <f>IF(SAISIE!$E67="l CIN",ROW(),"")</f>
        <v/>
      </c>
      <c r="M67" s="2" t="str">
        <f t="shared" si="24"/>
        <v/>
      </c>
      <c r="N67" s="2" t="str">
        <f t="shared" si="24"/>
        <v/>
      </c>
      <c r="O67" s="2" t="str">
        <f t="shared" si="24"/>
        <v/>
      </c>
      <c r="P67" s="2" t="str">
        <f t="shared" si="24"/>
        <v/>
      </c>
      <c r="Q67" s="2" t="str">
        <f t="shared" si="24"/>
        <v/>
      </c>
      <c r="R67" s="2" t="str">
        <f t="shared" si="24"/>
        <v/>
      </c>
      <c r="S67" s="2" t="str">
        <f t="shared" si="24"/>
        <v/>
      </c>
      <c r="T67" s="2">
        <f t="shared" si="24"/>
        <v>67</v>
      </c>
      <c r="U67" s="2" t="str">
        <f t="shared" si="24"/>
        <v/>
      </c>
      <c r="V67" s="2" t="str">
        <f t="shared" si="24"/>
        <v/>
      </c>
      <c r="W67" s="2" t="str">
        <f t="shared" si="25"/>
        <v/>
      </c>
      <c r="X67" s="2" t="str">
        <f t="shared" si="25"/>
        <v/>
      </c>
      <c r="Y67" s="2" t="str">
        <f t="shared" si="25"/>
        <v/>
      </c>
      <c r="Z67" s="2" t="str">
        <f t="shared" si="25"/>
        <v/>
      </c>
      <c r="AA67" s="2" t="str">
        <f t="shared" si="25"/>
        <v/>
      </c>
      <c r="AB67" s="2" t="str">
        <f t="shared" si="25"/>
        <v/>
      </c>
      <c r="AC67" s="2" t="str">
        <f t="shared" si="25"/>
        <v/>
      </c>
      <c r="AD67" s="2" t="str">
        <f t="shared" si="25"/>
        <v/>
      </c>
      <c r="AE67" s="2" t="str">
        <f t="shared" si="25"/>
        <v/>
      </c>
      <c r="AF67" s="2" t="str">
        <f t="shared" si="25"/>
        <v/>
      </c>
      <c r="AG67" s="2" t="str">
        <f t="shared" si="26"/>
        <v/>
      </c>
      <c r="AH67" s="2" t="str">
        <f t="shared" si="26"/>
        <v/>
      </c>
      <c r="AI67" s="2" t="str">
        <f t="shared" si="26"/>
        <v/>
      </c>
      <c r="AJ67" s="2" t="str">
        <f t="shared" si="26"/>
        <v/>
      </c>
      <c r="AK67" s="2" t="str">
        <f t="shared" si="26"/>
        <v/>
      </c>
      <c r="AL67" s="2" t="str">
        <f t="shared" si="26"/>
        <v/>
      </c>
      <c r="AM67" s="2" t="str">
        <f t="shared" si="26"/>
        <v/>
      </c>
      <c r="AN67" s="2" t="str">
        <f t="shared" si="26"/>
        <v/>
      </c>
      <c r="AO67" s="2" t="str">
        <f t="shared" si="26"/>
        <v/>
      </c>
      <c r="AP67" s="2" t="str">
        <f t="shared" si="26"/>
        <v/>
      </c>
      <c r="AQ67" s="2" t="str">
        <f t="shared" si="27"/>
        <v/>
      </c>
      <c r="AR67" s="2" t="str">
        <f t="shared" si="27"/>
        <v/>
      </c>
      <c r="AS67" s="2" t="str">
        <f t="shared" si="27"/>
        <v/>
      </c>
      <c r="AT67" s="2" t="str">
        <f t="shared" si="27"/>
        <v/>
      </c>
      <c r="AU67" s="2" t="str">
        <f t="shared" si="27"/>
        <v/>
      </c>
      <c r="AV67" s="2" t="str">
        <f t="shared" si="27"/>
        <v/>
      </c>
      <c r="AW67" s="2" t="str">
        <f t="shared" si="27"/>
        <v/>
      </c>
      <c r="AX67" s="2" t="str">
        <f t="shared" si="27"/>
        <v/>
      </c>
      <c r="AY67" s="2" t="str">
        <f t="shared" si="27"/>
        <v/>
      </c>
      <c r="AZ67" s="2" t="str">
        <f t="shared" si="27"/>
        <v/>
      </c>
      <c r="BA67" s="2" t="str">
        <f t="shared" si="27"/>
        <v/>
      </c>
    </row>
    <row r="68" spans="1:53" ht="18" customHeight="1" x14ac:dyDescent="0.25">
      <c r="A68" s="9">
        <v>43742</v>
      </c>
      <c r="B68" s="10" t="s">
        <v>10</v>
      </c>
      <c r="C68" s="10" t="s">
        <v>32</v>
      </c>
      <c r="D68" s="6">
        <v>626500</v>
      </c>
      <c r="E68" s="6" t="s">
        <v>8</v>
      </c>
      <c r="F68" s="6" t="s">
        <v>33</v>
      </c>
      <c r="G68" s="6">
        <v>1910</v>
      </c>
      <c r="H68" s="11"/>
      <c r="I68" s="2" t="str">
        <f>D68&amp;"_"&amp;COUNTIF($D$1:D68,D68)</f>
        <v>626500_2</v>
      </c>
      <c r="K68" s="12">
        <f>IF(SAISIE!$E68="b CIN",ROW(),"")</f>
        <v>68</v>
      </c>
      <c r="L68" s="12" t="str">
        <f>IF(SAISIE!$E68="l CIN",ROW(),"")</f>
        <v/>
      </c>
      <c r="M68" s="2" t="str">
        <f t="shared" si="24"/>
        <v/>
      </c>
      <c r="N68" s="2" t="str">
        <f t="shared" si="24"/>
        <v/>
      </c>
      <c r="O68" s="2" t="str">
        <f t="shared" si="24"/>
        <v/>
      </c>
      <c r="P68" s="2" t="str">
        <f t="shared" si="24"/>
        <v/>
      </c>
      <c r="Q68" s="2" t="str">
        <f t="shared" si="24"/>
        <v/>
      </c>
      <c r="R68" s="2" t="str">
        <f t="shared" si="24"/>
        <v/>
      </c>
      <c r="S68" s="2" t="str">
        <f t="shared" si="24"/>
        <v/>
      </c>
      <c r="T68" s="2" t="str">
        <f t="shared" si="24"/>
        <v/>
      </c>
      <c r="U68" s="2" t="str">
        <f t="shared" si="24"/>
        <v/>
      </c>
      <c r="V68" s="2" t="str">
        <f t="shared" si="24"/>
        <v/>
      </c>
      <c r="W68" s="2" t="str">
        <f t="shared" si="25"/>
        <v/>
      </c>
      <c r="X68" s="2" t="str">
        <f t="shared" si="25"/>
        <v/>
      </c>
      <c r="Y68" s="2" t="str">
        <f t="shared" si="25"/>
        <v/>
      </c>
      <c r="Z68" s="2" t="str">
        <f t="shared" si="25"/>
        <v/>
      </c>
      <c r="AA68" s="2" t="str">
        <f t="shared" si="25"/>
        <v/>
      </c>
      <c r="AB68" s="2" t="str">
        <f t="shared" si="25"/>
        <v/>
      </c>
      <c r="AC68" s="2" t="str">
        <f t="shared" si="25"/>
        <v/>
      </c>
      <c r="AD68" s="2" t="str">
        <f t="shared" si="25"/>
        <v/>
      </c>
      <c r="AE68" s="2" t="str">
        <f t="shared" si="25"/>
        <v/>
      </c>
      <c r="AF68" s="2" t="str">
        <f t="shared" si="25"/>
        <v/>
      </c>
      <c r="AG68" s="2" t="str">
        <f t="shared" si="26"/>
        <v/>
      </c>
      <c r="AH68" s="2" t="str">
        <f t="shared" si="26"/>
        <v/>
      </c>
      <c r="AI68" s="2" t="str">
        <f t="shared" si="26"/>
        <v/>
      </c>
      <c r="AJ68" s="2" t="str">
        <f t="shared" si="26"/>
        <v/>
      </c>
      <c r="AK68" s="2" t="str">
        <f t="shared" si="26"/>
        <v/>
      </c>
      <c r="AL68" s="2" t="str">
        <f t="shared" si="26"/>
        <v/>
      </c>
      <c r="AM68" s="2" t="str">
        <f t="shared" si="26"/>
        <v/>
      </c>
      <c r="AN68" s="2" t="str">
        <f t="shared" si="26"/>
        <v/>
      </c>
      <c r="AO68" s="2" t="str">
        <f t="shared" si="26"/>
        <v/>
      </c>
      <c r="AP68" s="2">
        <f t="shared" si="26"/>
        <v>68</v>
      </c>
      <c r="AQ68" s="2" t="str">
        <f t="shared" si="27"/>
        <v/>
      </c>
      <c r="AR68" s="2" t="str">
        <f t="shared" si="27"/>
        <v/>
      </c>
      <c r="AS68" s="2" t="str">
        <f t="shared" si="27"/>
        <v/>
      </c>
      <c r="AT68" s="2" t="str">
        <f t="shared" si="27"/>
        <v/>
      </c>
      <c r="AU68" s="2" t="str">
        <f t="shared" si="27"/>
        <v/>
      </c>
      <c r="AV68" s="2" t="str">
        <f t="shared" si="27"/>
        <v/>
      </c>
      <c r="AW68" s="2" t="str">
        <f t="shared" si="27"/>
        <v/>
      </c>
      <c r="AX68" s="2" t="str">
        <f t="shared" si="27"/>
        <v/>
      </c>
      <c r="AY68" s="2" t="str">
        <f t="shared" si="27"/>
        <v/>
      </c>
      <c r="AZ68" s="2" t="str">
        <f t="shared" si="27"/>
        <v/>
      </c>
      <c r="BA68" s="2" t="str">
        <f t="shared" si="27"/>
        <v/>
      </c>
    </row>
    <row r="69" spans="1:53" ht="18" customHeight="1" x14ac:dyDescent="0.25">
      <c r="A69" s="9">
        <v>43742</v>
      </c>
      <c r="B69" s="10" t="s">
        <v>16</v>
      </c>
      <c r="C69" s="10" t="s">
        <v>72</v>
      </c>
      <c r="D69" s="6">
        <v>421000</v>
      </c>
      <c r="E69" s="6" t="s">
        <v>8</v>
      </c>
      <c r="F69" s="6" t="s">
        <v>12</v>
      </c>
      <c r="G69" s="6">
        <v>1910</v>
      </c>
      <c r="H69" s="11"/>
      <c r="I69" s="2" t="str">
        <f>D69&amp;"_"&amp;COUNTIF($D$1:D69,D69)</f>
        <v>421000_3</v>
      </c>
      <c r="K69" s="12">
        <f>IF(SAISIE!$E69="b CIN",ROW(),"")</f>
        <v>69</v>
      </c>
      <c r="L69" s="12" t="str">
        <f>IF(SAISIE!$E69="l CIN",ROW(),"")</f>
        <v/>
      </c>
      <c r="M69" s="2">
        <f t="shared" si="24"/>
        <v>69</v>
      </c>
      <c r="N69" s="2" t="str">
        <f t="shared" si="24"/>
        <v/>
      </c>
      <c r="O69" s="2" t="str">
        <f t="shared" si="24"/>
        <v/>
      </c>
      <c r="P69" s="2" t="str">
        <f t="shared" si="24"/>
        <v/>
      </c>
      <c r="Q69" s="2" t="str">
        <f t="shared" si="24"/>
        <v/>
      </c>
      <c r="R69" s="2" t="str">
        <f t="shared" si="24"/>
        <v/>
      </c>
      <c r="S69" s="2" t="str">
        <f t="shared" si="24"/>
        <v/>
      </c>
      <c r="T69" s="2" t="str">
        <f t="shared" si="24"/>
        <v/>
      </c>
      <c r="U69" s="2" t="str">
        <f t="shared" si="24"/>
        <v/>
      </c>
      <c r="V69" s="2" t="str">
        <f t="shared" si="24"/>
        <v/>
      </c>
      <c r="W69" s="2" t="str">
        <f t="shared" si="25"/>
        <v/>
      </c>
      <c r="X69" s="2" t="str">
        <f t="shared" si="25"/>
        <v/>
      </c>
      <c r="Y69" s="2" t="str">
        <f t="shared" si="25"/>
        <v/>
      </c>
      <c r="Z69" s="2" t="str">
        <f t="shared" si="25"/>
        <v/>
      </c>
      <c r="AA69" s="2" t="str">
        <f t="shared" si="25"/>
        <v/>
      </c>
      <c r="AB69" s="2" t="str">
        <f t="shared" si="25"/>
        <v/>
      </c>
      <c r="AC69" s="2" t="str">
        <f t="shared" si="25"/>
        <v/>
      </c>
      <c r="AD69" s="2" t="str">
        <f t="shared" si="25"/>
        <v/>
      </c>
      <c r="AE69" s="2" t="str">
        <f t="shared" si="25"/>
        <v/>
      </c>
      <c r="AF69" s="2" t="str">
        <f t="shared" si="25"/>
        <v/>
      </c>
      <c r="AG69" s="2" t="str">
        <f t="shared" si="26"/>
        <v/>
      </c>
      <c r="AH69" s="2" t="str">
        <f t="shared" si="26"/>
        <v/>
      </c>
      <c r="AI69" s="2" t="str">
        <f t="shared" si="26"/>
        <v/>
      </c>
      <c r="AJ69" s="2" t="str">
        <f t="shared" si="26"/>
        <v/>
      </c>
      <c r="AK69" s="2" t="str">
        <f t="shared" si="26"/>
        <v/>
      </c>
      <c r="AL69" s="2" t="str">
        <f t="shared" si="26"/>
        <v/>
      </c>
      <c r="AM69" s="2" t="str">
        <f t="shared" si="26"/>
        <v/>
      </c>
      <c r="AN69" s="2" t="str">
        <f t="shared" si="26"/>
        <v/>
      </c>
      <c r="AO69" s="2" t="str">
        <f t="shared" si="26"/>
        <v/>
      </c>
      <c r="AP69" s="2" t="str">
        <f t="shared" si="26"/>
        <v/>
      </c>
      <c r="AQ69" s="2" t="str">
        <f t="shared" si="27"/>
        <v/>
      </c>
      <c r="AR69" s="2" t="str">
        <f t="shared" si="27"/>
        <v/>
      </c>
      <c r="AS69" s="2" t="str">
        <f t="shared" si="27"/>
        <v/>
      </c>
      <c r="AT69" s="2" t="str">
        <f t="shared" si="27"/>
        <v/>
      </c>
      <c r="AU69" s="2" t="str">
        <f t="shared" si="27"/>
        <v/>
      </c>
      <c r="AV69" s="2" t="str">
        <f t="shared" si="27"/>
        <v/>
      </c>
      <c r="AW69" s="2" t="str">
        <f t="shared" si="27"/>
        <v/>
      </c>
      <c r="AX69" s="2" t="str">
        <f t="shared" si="27"/>
        <v/>
      </c>
      <c r="AY69" s="2" t="str">
        <f t="shared" si="27"/>
        <v/>
      </c>
      <c r="AZ69" s="2" t="str">
        <f t="shared" si="27"/>
        <v/>
      </c>
      <c r="BA69" s="2" t="str">
        <f t="shared" si="27"/>
        <v/>
      </c>
    </row>
    <row r="70" spans="1:53" ht="18" customHeight="1" x14ac:dyDescent="0.25">
      <c r="A70" s="9">
        <v>43746</v>
      </c>
      <c r="B70" s="10" t="s">
        <v>16</v>
      </c>
      <c r="C70" s="10" t="s">
        <v>73</v>
      </c>
      <c r="D70" s="6">
        <v>467130</v>
      </c>
      <c r="E70" s="6" t="s">
        <v>8</v>
      </c>
      <c r="F70" s="6" t="s">
        <v>74</v>
      </c>
      <c r="G70" s="6">
        <v>1910</v>
      </c>
      <c r="H70" s="11"/>
      <c r="I70" s="2" t="str">
        <f>D70&amp;"_"&amp;COUNTIF($D$1:D70,D70)</f>
        <v>467130_1</v>
      </c>
      <c r="K70" s="12">
        <f>IF(SAISIE!$E70="b CIN",ROW(),"")</f>
        <v>70</v>
      </c>
      <c r="L70" s="12" t="str">
        <f>IF(SAISIE!$E70="l CIN",ROW(),"")</f>
        <v/>
      </c>
      <c r="M70" s="2" t="str">
        <f t="shared" si="24"/>
        <v/>
      </c>
      <c r="N70" s="2" t="str">
        <f t="shared" si="24"/>
        <v/>
      </c>
      <c r="O70" s="2" t="str">
        <f t="shared" si="24"/>
        <v/>
      </c>
      <c r="P70" s="2" t="str">
        <f t="shared" si="24"/>
        <v/>
      </c>
      <c r="Q70" s="2" t="str">
        <f t="shared" si="24"/>
        <v/>
      </c>
      <c r="R70" s="2" t="str">
        <f t="shared" si="24"/>
        <v/>
      </c>
      <c r="S70" s="2" t="str">
        <f t="shared" si="24"/>
        <v/>
      </c>
      <c r="T70" s="2" t="str">
        <f t="shared" si="24"/>
        <v/>
      </c>
      <c r="U70" s="2" t="str">
        <f t="shared" si="24"/>
        <v/>
      </c>
      <c r="V70" s="2" t="str">
        <f t="shared" si="24"/>
        <v/>
      </c>
      <c r="W70" s="2" t="str">
        <f t="shared" si="25"/>
        <v/>
      </c>
      <c r="X70" s="2" t="str">
        <f t="shared" si="25"/>
        <v/>
      </c>
      <c r="Y70" s="2" t="str">
        <f t="shared" si="25"/>
        <v/>
      </c>
      <c r="Z70" s="2" t="str">
        <f t="shared" si="25"/>
        <v/>
      </c>
      <c r="AA70" s="2" t="str">
        <f t="shared" si="25"/>
        <v/>
      </c>
      <c r="AB70" s="2">
        <f t="shared" si="25"/>
        <v>70</v>
      </c>
      <c r="AC70" s="2" t="str">
        <f t="shared" si="25"/>
        <v/>
      </c>
      <c r="AD70" s="2" t="str">
        <f t="shared" si="25"/>
        <v/>
      </c>
      <c r="AE70" s="2" t="str">
        <f t="shared" si="25"/>
        <v/>
      </c>
      <c r="AF70" s="2" t="str">
        <f t="shared" si="25"/>
        <v/>
      </c>
      <c r="AG70" s="2" t="str">
        <f t="shared" si="26"/>
        <v/>
      </c>
      <c r="AH70" s="2" t="str">
        <f t="shared" si="26"/>
        <v/>
      </c>
      <c r="AI70" s="2" t="str">
        <f t="shared" si="26"/>
        <v/>
      </c>
      <c r="AJ70" s="2" t="str">
        <f t="shared" si="26"/>
        <v/>
      </c>
      <c r="AK70" s="2" t="str">
        <f t="shared" si="26"/>
        <v/>
      </c>
      <c r="AL70" s="2" t="str">
        <f t="shared" si="26"/>
        <v/>
      </c>
      <c r="AM70" s="2" t="str">
        <f t="shared" si="26"/>
        <v/>
      </c>
      <c r="AN70" s="2" t="str">
        <f t="shared" si="26"/>
        <v/>
      </c>
      <c r="AO70" s="2" t="str">
        <f t="shared" si="26"/>
        <v/>
      </c>
      <c r="AP70" s="2" t="str">
        <f t="shared" si="26"/>
        <v/>
      </c>
      <c r="AQ70" s="2" t="str">
        <f t="shared" si="27"/>
        <v/>
      </c>
      <c r="AR70" s="2" t="str">
        <f t="shared" si="27"/>
        <v/>
      </c>
      <c r="AS70" s="2" t="str">
        <f t="shared" si="27"/>
        <v/>
      </c>
      <c r="AT70" s="2" t="str">
        <f t="shared" si="27"/>
        <v/>
      </c>
      <c r="AU70" s="2" t="str">
        <f t="shared" si="27"/>
        <v/>
      </c>
      <c r="AV70" s="2" t="str">
        <f t="shared" si="27"/>
        <v/>
      </c>
      <c r="AW70" s="2" t="str">
        <f t="shared" si="27"/>
        <v/>
      </c>
      <c r="AX70" s="2" t="str">
        <f t="shared" si="27"/>
        <v/>
      </c>
      <c r="AY70" s="2" t="str">
        <f t="shared" si="27"/>
        <v/>
      </c>
      <c r="AZ70" s="2" t="str">
        <f t="shared" si="27"/>
        <v/>
      </c>
      <c r="BA70" s="2" t="str">
        <f t="shared" si="27"/>
        <v/>
      </c>
    </row>
    <row r="71" spans="1:53" ht="18" customHeight="1" x14ac:dyDescent="0.25">
      <c r="A71" s="9">
        <v>43746</v>
      </c>
      <c r="B71" s="10"/>
      <c r="C71" s="10" t="s">
        <v>75</v>
      </c>
      <c r="D71" s="6">
        <v>791181</v>
      </c>
      <c r="E71" s="6" t="s">
        <v>8</v>
      </c>
      <c r="F71" s="6" t="s">
        <v>74</v>
      </c>
      <c r="G71" s="6">
        <v>1910</v>
      </c>
      <c r="H71" s="11"/>
      <c r="I71" s="2" t="str">
        <f>D71&amp;"_"&amp;COUNTIF($D$1:D71,D71)</f>
        <v>791181_1</v>
      </c>
      <c r="K71" s="12">
        <f>IF(SAISIE!$E71="b CIN",ROW(),"")</f>
        <v>71</v>
      </c>
      <c r="L71" s="12" t="str">
        <f>IF(SAISIE!$E71="l CIN",ROW(),"")</f>
        <v/>
      </c>
      <c r="M71" s="2" t="str">
        <f t="shared" si="24"/>
        <v/>
      </c>
      <c r="N71" s="2" t="str">
        <f t="shared" si="24"/>
        <v/>
      </c>
      <c r="O71" s="2" t="str">
        <f t="shared" si="24"/>
        <v/>
      </c>
      <c r="P71" s="2" t="str">
        <f t="shared" si="24"/>
        <v/>
      </c>
      <c r="Q71" s="2" t="str">
        <f t="shared" si="24"/>
        <v/>
      </c>
      <c r="R71" s="2" t="str">
        <f t="shared" si="24"/>
        <v/>
      </c>
      <c r="S71" s="2" t="str">
        <f t="shared" si="24"/>
        <v/>
      </c>
      <c r="T71" s="2" t="str">
        <f t="shared" si="24"/>
        <v/>
      </c>
      <c r="U71" s="2" t="str">
        <f t="shared" si="24"/>
        <v/>
      </c>
      <c r="V71" s="2" t="str">
        <f t="shared" si="24"/>
        <v/>
      </c>
      <c r="W71" s="2" t="str">
        <f t="shared" si="25"/>
        <v/>
      </c>
      <c r="X71" s="2" t="str">
        <f t="shared" si="25"/>
        <v/>
      </c>
      <c r="Y71" s="2" t="str">
        <f t="shared" si="25"/>
        <v/>
      </c>
      <c r="Z71" s="2" t="str">
        <f t="shared" si="25"/>
        <v/>
      </c>
      <c r="AA71" s="2" t="str">
        <f t="shared" si="25"/>
        <v/>
      </c>
      <c r="AB71" s="2" t="str">
        <f t="shared" si="25"/>
        <v/>
      </c>
      <c r="AC71" s="2" t="str">
        <f t="shared" si="25"/>
        <v/>
      </c>
      <c r="AD71" s="2" t="str">
        <f t="shared" si="25"/>
        <v/>
      </c>
      <c r="AE71" s="2" t="str">
        <f t="shared" si="25"/>
        <v/>
      </c>
      <c r="AF71" s="2" t="str">
        <f t="shared" si="25"/>
        <v/>
      </c>
      <c r="AG71" s="2" t="str">
        <f t="shared" si="26"/>
        <v/>
      </c>
      <c r="AH71" s="2" t="str">
        <f t="shared" si="26"/>
        <v/>
      </c>
      <c r="AI71" s="2" t="str">
        <f t="shared" si="26"/>
        <v/>
      </c>
      <c r="AJ71" s="2" t="str">
        <f t="shared" si="26"/>
        <v/>
      </c>
      <c r="AK71" s="2" t="str">
        <f t="shared" si="26"/>
        <v/>
      </c>
      <c r="AL71" s="2" t="str">
        <f t="shared" si="26"/>
        <v/>
      </c>
      <c r="AM71" s="2" t="str">
        <f t="shared" si="26"/>
        <v/>
      </c>
      <c r="AN71" s="2" t="str">
        <f t="shared" si="26"/>
        <v/>
      </c>
      <c r="AO71" s="2" t="str">
        <f t="shared" si="26"/>
        <v/>
      </c>
      <c r="AP71" s="2" t="str">
        <f t="shared" si="26"/>
        <v/>
      </c>
      <c r="AQ71" s="2" t="str">
        <f t="shared" si="27"/>
        <v/>
      </c>
      <c r="AR71" s="2" t="str">
        <f t="shared" si="27"/>
        <v/>
      </c>
      <c r="AS71" s="2" t="str">
        <f t="shared" si="27"/>
        <v/>
      </c>
      <c r="AT71" s="2" t="str">
        <f t="shared" si="27"/>
        <v/>
      </c>
      <c r="AU71" s="2" t="str">
        <f t="shared" si="27"/>
        <v/>
      </c>
      <c r="AV71" s="2" t="str">
        <f t="shared" si="27"/>
        <v/>
      </c>
      <c r="AW71" s="2" t="str">
        <f t="shared" si="27"/>
        <v/>
      </c>
      <c r="AX71" s="2" t="str">
        <f t="shared" si="27"/>
        <v/>
      </c>
      <c r="AY71" s="2" t="str">
        <f t="shared" si="27"/>
        <v/>
      </c>
      <c r="AZ71" s="2">
        <f t="shared" si="27"/>
        <v>71</v>
      </c>
      <c r="BA71" s="2" t="str">
        <f t="shared" si="27"/>
        <v/>
      </c>
    </row>
    <row r="72" spans="1:53" ht="18" customHeight="1" x14ac:dyDescent="0.25">
      <c r="A72" s="9">
        <v>43746</v>
      </c>
      <c r="B72" s="10" t="s">
        <v>10</v>
      </c>
      <c r="C72" s="10" t="s">
        <v>76</v>
      </c>
      <c r="D72" s="6">
        <v>625700</v>
      </c>
      <c r="E72" s="6" t="s">
        <v>8</v>
      </c>
      <c r="F72" s="6" t="s">
        <v>43</v>
      </c>
      <c r="G72" s="6">
        <v>1910</v>
      </c>
      <c r="H72" s="11"/>
      <c r="I72" s="2" t="str">
        <f>D72&amp;"_"&amp;COUNTIF($D$1:D72,D72)</f>
        <v>625700_1</v>
      </c>
      <c r="K72" s="12">
        <f>IF(SAISIE!$E72="b CIN",ROW(),"")</f>
        <v>72</v>
      </c>
      <c r="L72" s="12" t="str">
        <f>IF(SAISIE!$E72="l CIN",ROW(),"")</f>
        <v/>
      </c>
      <c r="M72" s="2" t="str">
        <f t="shared" ref="M72:V81" si="28">IF(Compte=M$1,ROW(),"")</f>
        <v/>
      </c>
      <c r="N72" s="2" t="str">
        <f t="shared" si="28"/>
        <v/>
      </c>
      <c r="O72" s="2" t="str">
        <f t="shared" si="28"/>
        <v/>
      </c>
      <c r="P72" s="2" t="str">
        <f t="shared" si="28"/>
        <v/>
      </c>
      <c r="Q72" s="2" t="str">
        <f t="shared" si="28"/>
        <v/>
      </c>
      <c r="R72" s="2" t="str">
        <f t="shared" si="28"/>
        <v/>
      </c>
      <c r="S72" s="2" t="str">
        <f t="shared" si="28"/>
        <v/>
      </c>
      <c r="T72" s="2" t="str">
        <f t="shared" si="28"/>
        <v/>
      </c>
      <c r="U72" s="2" t="str">
        <f t="shared" si="28"/>
        <v/>
      </c>
      <c r="V72" s="2" t="str">
        <f t="shared" si="28"/>
        <v/>
      </c>
      <c r="W72" s="2" t="str">
        <f t="shared" ref="W72:AF81" si="29">IF(Compte=W$1,ROW(),"")</f>
        <v/>
      </c>
      <c r="X72" s="2" t="str">
        <f t="shared" si="29"/>
        <v/>
      </c>
      <c r="Y72" s="2" t="str">
        <f t="shared" si="29"/>
        <v/>
      </c>
      <c r="Z72" s="2" t="str">
        <f t="shared" si="29"/>
        <v/>
      </c>
      <c r="AA72" s="2" t="str">
        <f t="shared" si="29"/>
        <v/>
      </c>
      <c r="AB72" s="2" t="str">
        <f t="shared" si="29"/>
        <v/>
      </c>
      <c r="AC72" s="2" t="str">
        <f t="shared" si="29"/>
        <v/>
      </c>
      <c r="AD72" s="2" t="str">
        <f t="shared" si="29"/>
        <v/>
      </c>
      <c r="AE72" s="2" t="str">
        <f t="shared" si="29"/>
        <v/>
      </c>
      <c r="AF72" s="2" t="str">
        <f t="shared" si="29"/>
        <v/>
      </c>
      <c r="AG72" s="2" t="str">
        <f t="shared" ref="AG72:AP81" si="30">IF(Compte=AG$1,ROW(),"")</f>
        <v/>
      </c>
      <c r="AH72" s="2" t="str">
        <f t="shared" si="30"/>
        <v/>
      </c>
      <c r="AI72" s="2" t="str">
        <f t="shared" si="30"/>
        <v/>
      </c>
      <c r="AJ72" s="2" t="str">
        <f t="shared" si="30"/>
        <v/>
      </c>
      <c r="AK72" s="2" t="str">
        <f t="shared" si="30"/>
        <v/>
      </c>
      <c r="AL72" s="2" t="str">
        <f t="shared" si="30"/>
        <v/>
      </c>
      <c r="AM72" s="2" t="str">
        <f t="shared" si="30"/>
        <v/>
      </c>
      <c r="AN72" s="2">
        <f t="shared" si="30"/>
        <v>72</v>
      </c>
      <c r="AO72" s="2" t="str">
        <f t="shared" si="30"/>
        <v/>
      </c>
      <c r="AP72" s="2" t="str">
        <f t="shared" si="30"/>
        <v/>
      </c>
      <c r="AQ72" s="2" t="str">
        <f t="shared" ref="AQ72:BA81" si="31">IF(Compte=AQ$1,ROW(),"")</f>
        <v/>
      </c>
      <c r="AR72" s="2" t="str">
        <f t="shared" si="31"/>
        <v/>
      </c>
      <c r="AS72" s="2" t="str">
        <f t="shared" si="31"/>
        <v/>
      </c>
      <c r="AT72" s="2" t="str">
        <f t="shared" si="31"/>
        <v/>
      </c>
      <c r="AU72" s="2" t="str">
        <f t="shared" si="31"/>
        <v/>
      </c>
      <c r="AV72" s="2" t="str">
        <f t="shared" si="31"/>
        <v/>
      </c>
      <c r="AW72" s="2" t="str">
        <f t="shared" si="31"/>
        <v/>
      </c>
      <c r="AX72" s="2" t="str">
        <f t="shared" si="31"/>
        <v/>
      </c>
      <c r="AY72" s="2" t="str">
        <f t="shared" si="31"/>
        <v/>
      </c>
      <c r="AZ72" s="2" t="str">
        <f t="shared" si="31"/>
        <v/>
      </c>
      <c r="BA72" s="2" t="str">
        <f t="shared" si="31"/>
        <v/>
      </c>
    </row>
    <row r="73" spans="1:53" ht="18" customHeight="1" x14ac:dyDescent="0.25">
      <c r="A73" s="9">
        <v>43748</v>
      </c>
      <c r="B73" s="10"/>
      <c r="C73" s="10" t="s">
        <v>77</v>
      </c>
      <c r="D73" s="6">
        <v>467010</v>
      </c>
      <c r="E73" s="6" t="s">
        <v>8</v>
      </c>
      <c r="F73" s="6" t="s">
        <v>12</v>
      </c>
      <c r="G73" s="6">
        <v>1910</v>
      </c>
      <c r="H73" s="11"/>
      <c r="I73" s="2" t="str">
        <f>D73&amp;"_"&amp;COUNTIF($D$1:D73,D73)</f>
        <v>467010_10</v>
      </c>
      <c r="K73" s="12">
        <f>IF(SAISIE!$E73="b CIN",ROW(),"")</f>
        <v>73</v>
      </c>
      <c r="L73" s="12" t="str">
        <f>IF(SAISIE!$E73="l CIN",ROW(),"")</f>
        <v/>
      </c>
      <c r="M73" s="2" t="str">
        <f t="shared" si="28"/>
        <v/>
      </c>
      <c r="N73" s="2" t="str">
        <f t="shared" si="28"/>
        <v/>
      </c>
      <c r="O73" s="2" t="str">
        <f t="shared" si="28"/>
        <v/>
      </c>
      <c r="P73" s="2" t="str">
        <f t="shared" si="28"/>
        <v/>
      </c>
      <c r="Q73" s="2" t="str">
        <f t="shared" si="28"/>
        <v/>
      </c>
      <c r="R73" s="2" t="str">
        <f t="shared" si="28"/>
        <v/>
      </c>
      <c r="S73" s="2" t="str">
        <f t="shared" si="28"/>
        <v/>
      </c>
      <c r="T73" s="2">
        <f t="shared" si="28"/>
        <v>73</v>
      </c>
      <c r="U73" s="2" t="str">
        <f t="shared" si="28"/>
        <v/>
      </c>
      <c r="V73" s="2" t="str">
        <f t="shared" si="28"/>
        <v/>
      </c>
      <c r="W73" s="2" t="str">
        <f t="shared" si="29"/>
        <v/>
      </c>
      <c r="X73" s="2" t="str">
        <f t="shared" si="29"/>
        <v/>
      </c>
      <c r="Y73" s="2" t="str">
        <f t="shared" si="29"/>
        <v/>
      </c>
      <c r="Z73" s="2" t="str">
        <f t="shared" si="29"/>
        <v/>
      </c>
      <c r="AA73" s="2" t="str">
        <f t="shared" si="29"/>
        <v/>
      </c>
      <c r="AB73" s="2" t="str">
        <f t="shared" si="29"/>
        <v/>
      </c>
      <c r="AC73" s="2" t="str">
        <f t="shared" si="29"/>
        <v/>
      </c>
      <c r="AD73" s="2" t="str">
        <f t="shared" si="29"/>
        <v/>
      </c>
      <c r="AE73" s="2" t="str">
        <f t="shared" si="29"/>
        <v/>
      </c>
      <c r="AF73" s="2" t="str">
        <f t="shared" si="29"/>
        <v/>
      </c>
      <c r="AG73" s="2" t="str">
        <f t="shared" si="30"/>
        <v/>
      </c>
      <c r="AH73" s="2" t="str">
        <f t="shared" si="30"/>
        <v/>
      </c>
      <c r="AI73" s="2" t="str">
        <f t="shared" si="30"/>
        <v/>
      </c>
      <c r="AJ73" s="2" t="str">
        <f t="shared" si="30"/>
        <v/>
      </c>
      <c r="AK73" s="2" t="str">
        <f t="shared" si="30"/>
        <v/>
      </c>
      <c r="AL73" s="2" t="str">
        <f t="shared" si="30"/>
        <v/>
      </c>
      <c r="AM73" s="2" t="str">
        <f t="shared" si="30"/>
        <v/>
      </c>
      <c r="AN73" s="2" t="str">
        <f t="shared" si="30"/>
        <v/>
      </c>
      <c r="AO73" s="2" t="str">
        <f t="shared" si="30"/>
        <v/>
      </c>
      <c r="AP73" s="2" t="str">
        <f t="shared" si="30"/>
        <v/>
      </c>
      <c r="AQ73" s="2" t="str">
        <f t="shared" si="31"/>
        <v/>
      </c>
      <c r="AR73" s="2" t="str">
        <f t="shared" si="31"/>
        <v/>
      </c>
      <c r="AS73" s="2" t="str">
        <f t="shared" si="31"/>
        <v/>
      </c>
      <c r="AT73" s="2" t="str">
        <f t="shared" si="31"/>
        <v/>
      </c>
      <c r="AU73" s="2" t="str">
        <f t="shared" si="31"/>
        <v/>
      </c>
      <c r="AV73" s="2" t="str">
        <f t="shared" si="31"/>
        <v/>
      </c>
      <c r="AW73" s="2" t="str">
        <f t="shared" si="31"/>
        <v/>
      </c>
      <c r="AX73" s="2" t="str">
        <f t="shared" si="31"/>
        <v/>
      </c>
      <c r="AY73" s="2" t="str">
        <f t="shared" si="31"/>
        <v/>
      </c>
      <c r="AZ73" s="2" t="str">
        <f t="shared" si="31"/>
        <v/>
      </c>
      <c r="BA73" s="2" t="str">
        <f t="shared" si="31"/>
        <v/>
      </c>
    </row>
    <row r="74" spans="1:53" ht="18" customHeight="1" x14ac:dyDescent="0.25">
      <c r="A74" s="9">
        <v>43748</v>
      </c>
      <c r="B74" s="10" t="s">
        <v>16</v>
      </c>
      <c r="C74" s="10" t="s">
        <v>78</v>
      </c>
      <c r="D74" s="6">
        <v>467220</v>
      </c>
      <c r="E74" s="6" t="s">
        <v>8</v>
      </c>
      <c r="F74" s="6" t="s">
        <v>12</v>
      </c>
      <c r="G74" s="6">
        <v>1910</v>
      </c>
      <c r="H74" s="11"/>
      <c r="I74" s="2" t="str">
        <f>D74&amp;"_"&amp;COUNTIF($D$1:D74,D74)</f>
        <v>467220_1</v>
      </c>
      <c r="K74" s="12">
        <f>IF(SAISIE!$E74="b CIN",ROW(),"")</f>
        <v>74</v>
      </c>
      <c r="L74" s="12" t="str">
        <f>IF(SAISIE!$E74="l CIN",ROW(),"")</f>
        <v/>
      </c>
      <c r="M74" s="2" t="str">
        <f t="shared" si="28"/>
        <v/>
      </c>
      <c r="N74" s="2" t="str">
        <f t="shared" si="28"/>
        <v/>
      </c>
      <c r="O74" s="2" t="str">
        <f t="shared" si="28"/>
        <v/>
      </c>
      <c r="P74" s="2" t="str">
        <f t="shared" si="28"/>
        <v/>
      </c>
      <c r="Q74" s="2" t="str">
        <f t="shared" si="28"/>
        <v/>
      </c>
      <c r="R74" s="2" t="str">
        <f t="shared" si="28"/>
        <v/>
      </c>
      <c r="S74" s="2" t="str">
        <f t="shared" si="28"/>
        <v/>
      </c>
      <c r="T74" s="2" t="str">
        <f t="shared" si="28"/>
        <v/>
      </c>
      <c r="U74" s="2" t="str">
        <f t="shared" si="28"/>
        <v/>
      </c>
      <c r="V74" s="2" t="str">
        <f t="shared" si="28"/>
        <v/>
      </c>
      <c r="W74" s="2" t="str">
        <f t="shared" si="29"/>
        <v/>
      </c>
      <c r="X74" s="2" t="str">
        <f t="shared" si="29"/>
        <v/>
      </c>
      <c r="Y74" s="2" t="str">
        <f t="shared" si="29"/>
        <v/>
      </c>
      <c r="Z74" s="2" t="str">
        <f t="shared" si="29"/>
        <v/>
      </c>
      <c r="AA74" s="2" t="str">
        <f t="shared" si="29"/>
        <v/>
      </c>
      <c r="AB74" s="2" t="str">
        <f t="shared" si="29"/>
        <v/>
      </c>
      <c r="AC74" s="2" t="str">
        <f t="shared" si="29"/>
        <v/>
      </c>
      <c r="AD74" s="2" t="str">
        <f t="shared" si="29"/>
        <v/>
      </c>
      <c r="AE74" s="2" t="str">
        <f t="shared" si="29"/>
        <v/>
      </c>
      <c r="AF74" s="2">
        <f t="shared" si="29"/>
        <v>74</v>
      </c>
      <c r="AG74" s="2" t="str">
        <f t="shared" si="30"/>
        <v/>
      </c>
      <c r="AH74" s="2" t="str">
        <f t="shared" si="30"/>
        <v/>
      </c>
      <c r="AI74" s="2" t="str">
        <f t="shared" si="30"/>
        <v/>
      </c>
      <c r="AJ74" s="2" t="str">
        <f t="shared" si="30"/>
        <v/>
      </c>
      <c r="AK74" s="2" t="str">
        <f t="shared" si="30"/>
        <v/>
      </c>
      <c r="AL74" s="2" t="str">
        <f t="shared" si="30"/>
        <v/>
      </c>
      <c r="AM74" s="2" t="str">
        <f t="shared" si="30"/>
        <v/>
      </c>
      <c r="AN74" s="2" t="str">
        <f t="shared" si="30"/>
        <v/>
      </c>
      <c r="AO74" s="2" t="str">
        <f t="shared" si="30"/>
        <v/>
      </c>
      <c r="AP74" s="2" t="str">
        <f t="shared" si="30"/>
        <v/>
      </c>
      <c r="AQ74" s="2" t="str">
        <f t="shared" si="31"/>
        <v/>
      </c>
      <c r="AR74" s="2" t="str">
        <f t="shared" si="31"/>
        <v/>
      </c>
      <c r="AS74" s="2" t="str">
        <f t="shared" si="31"/>
        <v/>
      </c>
      <c r="AT74" s="2" t="str">
        <f t="shared" si="31"/>
        <v/>
      </c>
      <c r="AU74" s="2" t="str">
        <f t="shared" si="31"/>
        <v/>
      </c>
      <c r="AV74" s="2" t="str">
        <f t="shared" si="31"/>
        <v/>
      </c>
      <c r="AW74" s="2" t="str">
        <f t="shared" si="31"/>
        <v/>
      </c>
      <c r="AX74" s="2" t="str">
        <f t="shared" si="31"/>
        <v/>
      </c>
      <c r="AY74" s="2" t="str">
        <f t="shared" si="31"/>
        <v/>
      </c>
      <c r="AZ74" s="2" t="str">
        <f t="shared" si="31"/>
        <v/>
      </c>
      <c r="BA74" s="2" t="str">
        <f t="shared" si="31"/>
        <v/>
      </c>
    </row>
    <row r="75" spans="1:53" ht="18" customHeight="1" x14ac:dyDescent="0.25">
      <c r="A75" s="9">
        <v>43748</v>
      </c>
      <c r="B75" s="10"/>
      <c r="C75" s="10" t="s">
        <v>79</v>
      </c>
      <c r="D75" s="6">
        <v>467020</v>
      </c>
      <c r="E75" s="6" t="s">
        <v>8</v>
      </c>
      <c r="F75" s="6" t="s">
        <v>12</v>
      </c>
      <c r="G75" s="6">
        <v>1910</v>
      </c>
      <c r="H75" s="11"/>
      <c r="I75" s="2" t="str">
        <f>D75&amp;"_"&amp;COUNTIF($D$1:D75,D75)</f>
        <v>467020_1</v>
      </c>
      <c r="K75" s="12">
        <f>IF(SAISIE!$E75="b CIN",ROW(),"")</f>
        <v>75</v>
      </c>
      <c r="L75" s="12" t="str">
        <f>IF(SAISIE!$E75="l CIN",ROW(),"")</f>
        <v/>
      </c>
      <c r="M75" s="2" t="str">
        <f t="shared" si="28"/>
        <v/>
      </c>
      <c r="N75" s="2" t="str">
        <f t="shared" si="28"/>
        <v/>
      </c>
      <c r="O75" s="2" t="str">
        <f t="shared" si="28"/>
        <v/>
      </c>
      <c r="P75" s="2" t="str">
        <f t="shared" si="28"/>
        <v/>
      </c>
      <c r="Q75" s="2" t="str">
        <f t="shared" si="28"/>
        <v/>
      </c>
      <c r="R75" s="2" t="str">
        <f t="shared" si="28"/>
        <v/>
      </c>
      <c r="S75" s="2" t="str">
        <f t="shared" si="28"/>
        <v/>
      </c>
      <c r="T75" s="2" t="str">
        <f t="shared" si="28"/>
        <v/>
      </c>
      <c r="U75" s="2">
        <f t="shared" si="28"/>
        <v>75</v>
      </c>
      <c r="V75" s="2" t="str">
        <f t="shared" si="28"/>
        <v/>
      </c>
      <c r="W75" s="2" t="str">
        <f t="shared" si="29"/>
        <v/>
      </c>
      <c r="X75" s="2" t="str">
        <f t="shared" si="29"/>
        <v/>
      </c>
      <c r="Y75" s="2" t="str">
        <f t="shared" si="29"/>
        <v/>
      </c>
      <c r="Z75" s="2" t="str">
        <f t="shared" si="29"/>
        <v/>
      </c>
      <c r="AA75" s="2" t="str">
        <f t="shared" si="29"/>
        <v/>
      </c>
      <c r="AB75" s="2" t="str">
        <f t="shared" si="29"/>
        <v/>
      </c>
      <c r="AC75" s="2" t="str">
        <f t="shared" si="29"/>
        <v/>
      </c>
      <c r="AD75" s="2" t="str">
        <f t="shared" si="29"/>
        <v/>
      </c>
      <c r="AE75" s="2" t="str">
        <f t="shared" si="29"/>
        <v/>
      </c>
      <c r="AF75" s="2" t="str">
        <f t="shared" si="29"/>
        <v/>
      </c>
      <c r="AG75" s="2" t="str">
        <f t="shared" si="30"/>
        <v/>
      </c>
      <c r="AH75" s="2" t="str">
        <f t="shared" si="30"/>
        <v/>
      </c>
      <c r="AI75" s="2" t="str">
        <f t="shared" si="30"/>
        <v/>
      </c>
      <c r="AJ75" s="2" t="str">
        <f t="shared" si="30"/>
        <v/>
      </c>
      <c r="AK75" s="2" t="str">
        <f t="shared" si="30"/>
        <v/>
      </c>
      <c r="AL75" s="2" t="str">
        <f t="shared" si="30"/>
        <v/>
      </c>
      <c r="AM75" s="2" t="str">
        <f t="shared" si="30"/>
        <v/>
      </c>
      <c r="AN75" s="2" t="str">
        <f t="shared" si="30"/>
        <v/>
      </c>
      <c r="AO75" s="2" t="str">
        <f t="shared" si="30"/>
        <v/>
      </c>
      <c r="AP75" s="2" t="str">
        <f t="shared" si="30"/>
        <v/>
      </c>
      <c r="AQ75" s="2" t="str">
        <f t="shared" si="31"/>
        <v/>
      </c>
      <c r="AR75" s="2" t="str">
        <f t="shared" si="31"/>
        <v/>
      </c>
      <c r="AS75" s="2" t="str">
        <f t="shared" si="31"/>
        <v/>
      </c>
      <c r="AT75" s="2" t="str">
        <f t="shared" si="31"/>
        <v/>
      </c>
      <c r="AU75" s="2" t="str">
        <f t="shared" si="31"/>
        <v/>
      </c>
      <c r="AV75" s="2" t="str">
        <f t="shared" si="31"/>
        <v/>
      </c>
      <c r="AW75" s="2" t="str">
        <f t="shared" si="31"/>
        <v/>
      </c>
      <c r="AX75" s="2" t="str">
        <f t="shared" si="31"/>
        <v/>
      </c>
      <c r="AY75" s="2" t="str">
        <f t="shared" si="31"/>
        <v/>
      </c>
      <c r="AZ75" s="2" t="str">
        <f t="shared" si="31"/>
        <v/>
      </c>
      <c r="BA75" s="2" t="str">
        <f t="shared" si="31"/>
        <v/>
      </c>
    </row>
    <row r="76" spans="1:53" ht="18" customHeight="1" x14ac:dyDescent="0.25">
      <c r="A76" s="9">
        <v>43748</v>
      </c>
      <c r="B76" s="10" t="s">
        <v>10</v>
      </c>
      <c r="C76" s="10" t="s">
        <v>36</v>
      </c>
      <c r="D76" s="6">
        <v>627800</v>
      </c>
      <c r="E76" s="6" t="s">
        <v>8</v>
      </c>
      <c r="F76" s="6" t="s">
        <v>33</v>
      </c>
      <c r="G76" s="6">
        <v>1910</v>
      </c>
      <c r="H76" s="11"/>
      <c r="I76" s="2" t="str">
        <f>D76&amp;"_"&amp;COUNTIF($D$1:D76,D76)</f>
        <v>627800_2</v>
      </c>
      <c r="K76" s="12">
        <f>IF(SAISIE!$E76="b CIN",ROW(),"")</f>
        <v>76</v>
      </c>
      <c r="L76" s="12" t="str">
        <f>IF(SAISIE!$E76="l CIN",ROW(),"")</f>
        <v/>
      </c>
      <c r="M76" s="2" t="str">
        <f t="shared" si="28"/>
        <v/>
      </c>
      <c r="N76" s="2" t="str">
        <f t="shared" si="28"/>
        <v/>
      </c>
      <c r="O76" s="2" t="str">
        <f t="shared" si="28"/>
        <v/>
      </c>
      <c r="P76" s="2" t="str">
        <f t="shared" si="28"/>
        <v/>
      </c>
      <c r="Q76" s="2" t="str">
        <f t="shared" si="28"/>
        <v/>
      </c>
      <c r="R76" s="2" t="str">
        <f t="shared" si="28"/>
        <v/>
      </c>
      <c r="S76" s="2" t="str">
        <f t="shared" si="28"/>
        <v/>
      </c>
      <c r="T76" s="2" t="str">
        <f t="shared" si="28"/>
        <v/>
      </c>
      <c r="U76" s="2" t="str">
        <f t="shared" si="28"/>
        <v/>
      </c>
      <c r="V76" s="2" t="str">
        <f t="shared" si="28"/>
        <v/>
      </c>
      <c r="W76" s="2" t="str">
        <f t="shared" si="29"/>
        <v/>
      </c>
      <c r="X76" s="2" t="str">
        <f t="shared" si="29"/>
        <v/>
      </c>
      <c r="Y76" s="2" t="str">
        <f t="shared" si="29"/>
        <v/>
      </c>
      <c r="Z76" s="2" t="str">
        <f t="shared" si="29"/>
        <v/>
      </c>
      <c r="AA76" s="2" t="str">
        <f t="shared" si="29"/>
        <v/>
      </c>
      <c r="AB76" s="2" t="str">
        <f t="shared" si="29"/>
        <v/>
      </c>
      <c r="AC76" s="2" t="str">
        <f t="shared" si="29"/>
        <v/>
      </c>
      <c r="AD76" s="2" t="str">
        <f t="shared" si="29"/>
        <v/>
      </c>
      <c r="AE76" s="2" t="str">
        <f t="shared" si="29"/>
        <v/>
      </c>
      <c r="AF76" s="2" t="str">
        <f t="shared" si="29"/>
        <v/>
      </c>
      <c r="AG76" s="2" t="str">
        <f t="shared" si="30"/>
        <v/>
      </c>
      <c r="AH76" s="2" t="str">
        <f t="shared" si="30"/>
        <v/>
      </c>
      <c r="AI76" s="2" t="str">
        <f t="shared" si="30"/>
        <v/>
      </c>
      <c r="AJ76" s="2" t="str">
        <f t="shared" si="30"/>
        <v/>
      </c>
      <c r="AK76" s="2" t="str">
        <f t="shared" si="30"/>
        <v/>
      </c>
      <c r="AL76" s="2" t="str">
        <f t="shared" si="30"/>
        <v/>
      </c>
      <c r="AM76" s="2" t="str">
        <f t="shared" si="30"/>
        <v/>
      </c>
      <c r="AN76" s="2" t="str">
        <f t="shared" si="30"/>
        <v/>
      </c>
      <c r="AO76" s="2" t="str">
        <f t="shared" si="30"/>
        <v/>
      </c>
      <c r="AP76" s="2" t="str">
        <f t="shared" si="30"/>
        <v/>
      </c>
      <c r="AQ76" s="2">
        <f t="shared" si="31"/>
        <v>76</v>
      </c>
      <c r="AR76" s="2" t="str">
        <f t="shared" si="31"/>
        <v/>
      </c>
      <c r="AS76" s="2" t="str">
        <f t="shared" si="31"/>
        <v/>
      </c>
      <c r="AT76" s="2" t="str">
        <f t="shared" si="31"/>
        <v/>
      </c>
      <c r="AU76" s="2" t="str">
        <f t="shared" si="31"/>
        <v/>
      </c>
      <c r="AV76" s="2" t="str">
        <f t="shared" si="31"/>
        <v/>
      </c>
      <c r="AW76" s="2" t="str">
        <f t="shared" si="31"/>
        <v/>
      </c>
      <c r="AX76" s="2" t="str">
        <f t="shared" si="31"/>
        <v/>
      </c>
      <c r="AY76" s="2" t="str">
        <f t="shared" si="31"/>
        <v/>
      </c>
      <c r="AZ76" s="2" t="str">
        <f t="shared" si="31"/>
        <v/>
      </c>
      <c r="BA76" s="2" t="str">
        <f t="shared" si="31"/>
        <v/>
      </c>
    </row>
    <row r="77" spans="1:53" ht="18" customHeight="1" x14ac:dyDescent="0.25">
      <c r="A77" s="9">
        <v>43748</v>
      </c>
      <c r="B77" s="10" t="s">
        <v>10</v>
      </c>
      <c r="C77" s="10" t="s">
        <v>80</v>
      </c>
      <c r="D77" s="6">
        <v>615500</v>
      </c>
      <c r="E77" s="6" t="s">
        <v>8</v>
      </c>
      <c r="F77" s="6" t="s">
        <v>43</v>
      </c>
      <c r="G77" s="6">
        <v>1910</v>
      </c>
      <c r="H77" s="11"/>
      <c r="I77" s="2" t="str">
        <f>D77&amp;"_"&amp;COUNTIF($D$1:D77,D77)</f>
        <v>615500_1</v>
      </c>
      <c r="K77" s="12">
        <f>IF(SAISIE!$E77="b CIN",ROW(),"")</f>
        <v>77</v>
      </c>
      <c r="L77" s="12" t="str">
        <f>IF(SAISIE!$E77="l CIN",ROW(),"")</f>
        <v/>
      </c>
      <c r="M77" s="2" t="str">
        <f t="shared" si="28"/>
        <v/>
      </c>
      <c r="N77" s="2" t="str">
        <f t="shared" si="28"/>
        <v/>
      </c>
      <c r="O77" s="2" t="str">
        <f t="shared" si="28"/>
        <v/>
      </c>
      <c r="P77" s="2" t="str">
        <f t="shared" si="28"/>
        <v/>
      </c>
      <c r="Q77" s="2" t="str">
        <f t="shared" si="28"/>
        <v/>
      </c>
      <c r="R77" s="2" t="str">
        <f t="shared" si="28"/>
        <v/>
      </c>
      <c r="S77" s="2" t="str">
        <f t="shared" si="28"/>
        <v/>
      </c>
      <c r="T77" s="2" t="str">
        <f t="shared" si="28"/>
        <v/>
      </c>
      <c r="U77" s="2" t="str">
        <f t="shared" si="28"/>
        <v/>
      </c>
      <c r="V77" s="2" t="str">
        <f t="shared" si="28"/>
        <v/>
      </c>
      <c r="W77" s="2" t="str">
        <f t="shared" si="29"/>
        <v/>
      </c>
      <c r="X77" s="2" t="str">
        <f t="shared" si="29"/>
        <v/>
      </c>
      <c r="Y77" s="2" t="str">
        <f t="shared" si="29"/>
        <v/>
      </c>
      <c r="Z77" s="2" t="str">
        <f t="shared" si="29"/>
        <v/>
      </c>
      <c r="AA77" s="2" t="str">
        <f t="shared" si="29"/>
        <v/>
      </c>
      <c r="AB77" s="2" t="str">
        <f t="shared" si="29"/>
        <v/>
      </c>
      <c r="AC77" s="2" t="str">
        <f t="shared" si="29"/>
        <v/>
      </c>
      <c r="AD77" s="2" t="str">
        <f t="shared" si="29"/>
        <v/>
      </c>
      <c r="AE77" s="2" t="str">
        <f t="shared" si="29"/>
        <v/>
      </c>
      <c r="AF77" s="2" t="str">
        <f t="shared" si="29"/>
        <v/>
      </c>
      <c r="AG77" s="2" t="str">
        <f t="shared" si="30"/>
        <v/>
      </c>
      <c r="AH77" s="2" t="str">
        <f t="shared" si="30"/>
        <v/>
      </c>
      <c r="AI77" s="2" t="str">
        <f t="shared" si="30"/>
        <v/>
      </c>
      <c r="AJ77" s="2">
        <f t="shared" si="30"/>
        <v>77</v>
      </c>
      <c r="AK77" s="2" t="str">
        <f t="shared" si="30"/>
        <v/>
      </c>
      <c r="AL77" s="2" t="str">
        <f t="shared" si="30"/>
        <v/>
      </c>
      <c r="AM77" s="2" t="str">
        <f t="shared" si="30"/>
        <v/>
      </c>
      <c r="AN77" s="2" t="str">
        <f t="shared" si="30"/>
        <v/>
      </c>
      <c r="AO77" s="2" t="str">
        <f t="shared" si="30"/>
        <v/>
      </c>
      <c r="AP77" s="2" t="str">
        <f t="shared" si="30"/>
        <v/>
      </c>
      <c r="AQ77" s="2" t="str">
        <f t="shared" si="31"/>
        <v/>
      </c>
      <c r="AR77" s="2" t="str">
        <f t="shared" si="31"/>
        <v/>
      </c>
      <c r="AS77" s="2" t="str">
        <f t="shared" si="31"/>
        <v/>
      </c>
      <c r="AT77" s="2" t="str">
        <f t="shared" si="31"/>
        <v/>
      </c>
      <c r="AU77" s="2" t="str">
        <f t="shared" si="31"/>
        <v/>
      </c>
      <c r="AV77" s="2" t="str">
        <f t="shared" si="31"/>
        <v/>
      </c>
      <c r="AW77" s="2" t="str">
        <f t="shared" si="31"/>
        <v/>
      </c>
      <c r="AX77" s="2" t="str">
        <f t="shared" si="31"/>
        <v/>
      </c>
      <c r="AY77" s="2" t="str">
        <f t="shared" si="31"/>
        <v/>
      </c>
      <c r="AZ77" s="2" t="str">
        <f t="shared" si="31"/>
        <v/>
      </c>
      <c r="BA77" s="2" t="str">
        <f t="shared" si="31"/>
        <v/>
      </c>
    </row>
    <row r="78" spans="1:53" ht="18" customHeight="1" x14ac:dyDescent="0.25">
      <c r="A78" s="9">
        <v>43752</v>
      </c>
      <c r="B78" s="10"/>
      <c r="C78" s="10" t="s">
        <v>40</v>
      </c>
      <c r="D78" s="6">
        <v>467180</v>
      </c>
      <c r="E78" s="6" t="s">
        <v>8</v>
      </c>
      <c r="F78" s="6" t="s">
        <v>33</v>
      </c>
      <c r="G78" s="6">
        <v>1910</v>
      </c>
      <c r="H78" s="11"/>
      <c r="I78" s="2" t="str">
        <f>D78&amp;"_"&amp;COUNTIF($D$1:D78,D78)</f>
        <v>467180_2</v>
      </c>
      <c r="K78" s="12">
        <f>IF(SAISIE!$E78="b CIN",ROW(),"")</f>
        <v>78</v>
      </c>
      <c r="L78" s="12" t="str">
        <f>IF(SAISIE!$E78="l CIN",ROW(),"")</f>
        <v/>
      </c>
      <c r="M78" s="2" t="str">
        <f t="shared" si="28"/>
        <v/>
      </c>
      <c r="N78" s="2" t="str">
        <f t="shared" si="28"/>
        <v/>
      </c>
      <c r="O78" s="2" t="str">
        <f t="shared" si="28"/>
        <v/>
      </c>
      <c r="P78" s="2" t="str">
        <f t="shared" si="28"/>
        <v/>
      </c>
      <c r="Q78" s="2" t="str">
        <f t="shared" si="28"/>
        <v/>
      </c>
      <c r="R78" s="2" t="str">
        <f t="shared" si="28"/>
        <v/>
      </c>
      <c r="S78" s="2" t="str">
        <f t="shared" si="28"/>
        <v/>
      </c>
      <c r="T78" s="2" t="str">
        <f t="shared" si="28"/>
        <v/>
      </c>
      <c r="U78" s="2" t="str">
        <f t="shared" si="28"/>
        <v/>
      </c>
      <c r="V78" s="2" t="str">
        <f t="shared" si="28"/>
        <v/>
      </c>
      <c r="W78" s="2" t="str">
        <f t="shared" si="29"/>
        <v/>
      </c>
      <c r="X78" s="2" t="str">
        <f t="shared" si="29"/>
        <v/>
      </c>
      <c r="Y78" s="2" t="str">
        <f t="shared" si="29"/>
        <v/>
      </c>
      <c r="Z78" s="2" t="str">
        <f t="shared" si="29"/>
        <v/>
      </c>
      <c r="AA78" s="2" t="str">
        <f t="shared" si="29"/>
        <v/>
      </c>
      <c r="AB78" s="2" t="str">
        <f t="shared" si="29"/>
        <v/>
      </c>
      <c r="AC78" s="2" t="str">
        <f t="shared" si="29"/>
        <v/>
      </c>
      <c r="AD78" s="2">
        <f t="shared" si="29"/>
        <v>78</v>
      </c>
      <c r="AE78" s="2" t="str">
        <f t="shared" si="29"/>
        <v/>
      </c>
      <c r="AF78" s="2" t="str">
        <f t="shared" si="29"/>
        <v/>
      </c>
      <c r="AG78" s="2" t="str">
        <f t="shared" si="30"/>
        <v/>
      </c>
      <c r="AH78" s="2" t="str">
        <f t="shared" si="30"/>
        <v/>
      </c>
      <c r="AI78" s="2" t="str">
        <f t="shared" si="30"/>
        <v/>
      </c>
      <c r="AJ78" s="2" t="str">
        <f t="shared" si="30"/>
        <v/>
      </c>
      <c r="AK78" s="2" t="str">
        <f t="shared" si="30"/>
        <v/>
      </c>
      <c r="AL78" s="2" t="str">
        <f t="shared" si="30"/>
        <v/>
      </c>
      <c r="AM78" s="2" t="str">
        <f t="shared" si="30"/>
        <v/>
      </c>
      <c r="AN78" s="2" t="str">
        <f t="shared" si="30"/>
        <v/>
      </c>
      <c r="AO78" s="2" t="str">
        <f t="shared" si="30"/>
        <v/>
      </c>
      <c r="AP78" s="2" t="str">
        <f t="shared" si="30"/>
        <v/>
      </c>
      <c r="AQ78" s="2" t="str">
        <f t="shared" si="31"/>
        <v/>
      </c>
      <c r="AR78" s="2" t="str">
        <f t="shared" si="31"/>
        <v/>
      </c>
      <c r="AS78" s="2" t="str">
        <f t="shared" si="31"/>
        <v/>
      </c>
      <c r="AT78" s="2" t="str">
        <f t="shared" si="31"/>
        <v/>
      </c>
      <c r="AU78" s="2" t="str">
        <f t="shared" si="31"/>
        <v/>
      </c>
      <c r="AV78" s="2" t="str">
        <f t="shared" si="31"/>
        <v/>
      </c>
      <c r="AW78" s="2" t="str">
        <f t="shared" si="31"/>
        <v/>
      </c>
      <c r="AX78" s="2" t="str">
        <f t="shared" si="31"/>
        <v/>
      </c>
      <c r="AY78" s="2" t="str">
        <f t="shared" si="31"/>
        <v/>
      </c>
      <c r="AZ78" s="2" t="str">
        <f t="shared" si="31"/>
        <v/>
      </c>
      <c r="BA78" s="2" t="str">
        <f t="shared" si="31"/>
        <v/>
      </c>
    </row>
    <row r="79" spans="1:53" ht="18" customHeight="1" x14ac:dyDescent="0.25">
      <c r="A79" s="9">
        <v>43752</v>
      </c>
      <c r="B79" s="10" t="s">
        <v>10</v>
      </c>
      <c r="C79" s="10" t="s">
        <v>40</v>
      </c>
      <c r="D79" s="6">
        <v>437800</v>
      </c>
      <c r="E79" s="6" t="s">
        <v>8</v>
      </c>
      <c r="F79" s="6" t="s">
        <v>33</v>
      </c>
      <c r="G79" s="6">
        <v>1910</v>
      </c>
      <c r="H79" s="11"/>
      <c r="I79" s="2" t="str">
        <f>D79&amp;"_"&amp;COUNTIF($D$1:D79,D79)</f>
        <v>437800_3</v>
      </c>
      <c r="K79" s="12">
        <f>IF(SAISIE!$E79="b CIN",ROW(),"")</f>
        <v>79</v>
      </c>
      <c r="L79" s="12" t="str">
        <f>IF(SAISIE!$E79="l CIN",ROW(),"")</f>
        <v/>
      </c>
      <c r="M79" s="2" t="str">
        <f t="shared" si="28"/>
        <v/>
      </c>
      <c r="N79" s="2" t="str">
        <f t="shared" si="28"/>
        <v/>
      </c>
      <c r="O79" s="2" t="str">
        <f t="shared" si="28"/>
        <v/>
      </c>
      <c r="P79" s="2" t="str">
        <f t="shared" si="28"/>
        <v/>
      </c>
      <c r="Q79" s="2" t="str">
        <f t="shared" si="28"/>
        <v/>
      </c>
      <c r="R79" s="2">
        <f t="shared" si="28"/>
        <v>79</v>
      </c>
      <c r="S79" s="2" t="str">
        <f t="shared" si="28"/>
        <v/>
      </c>
      <c r="T79" s="2" t="str">
        <f t="shared" si="28"/>
        <v/>
      </c>
      <c r="U79" s="2" t="str">
        <f t="shared" si="28"/>
        <v/>
      </c>
      <c r="V79" s="2" t="str">
        <f t="shared" si="28"/>
        <v/>
      </c>
      <c r="W79" s="2" t="str">
        <f t="shared" si="29"/>
        <v/>
      </c>
      <c r="X79" s="2" t="str">
        <f t="shared" si="29"/>
        <v/>
      </c>
      <c r="Y79" s="2" t="str">
        <f t="shared" si="29"/>
        <v/>
      </c>
      <c r="Z79" s="2" t="str">
        <f t="shared" si="29"/>
        <v/>
      </c>
      <c r="AA79" s="2" t="str">
        <f t="shared" si="29"/>
        <v/>
      </c>
      <c r="AB79" s="2" t="str">
        <f t="shared" si="29"/>
        <v/>
      </c>
      <c r="AC79" s="2" t="str">
        <f t="shared" si="29"/>
        <v/>
      </c>
      <c r="AD79" s="2" t="str">
        <f t="shared" si="29"/>
        <v/>
      </c>
      <c r="AE79" s="2" t="str">
        <f t="shared" si="29"/>
        <v/>
      </c>
      <c r="AF79" s="2" t="str">
        <f t="shared" si="29"/>
        <v/>
      </c>
      <c r="AG79" s="2" t="str">
        <f t="shared" si="30"/>
        <v/>
      </c>
      <c r="AH79" s="2" t="str">
        <f t="shared" si="30"/>
        <v/>
      </c>
      <c r="AI79" s="2" t="str">
        <f t="shared" si="30"/>
        <v/>
      </c>
      <c r="AJ79" s="2" t="str">
        <f t="shared" si="30"/>
        <v/>
      </c>
      <c r="AK79" s="2" t="str">
        <f t="shared" si="30"/>
        <v/>
      </c>
      <c r="AL79" s="2" t="str">
        <f t="shared" si="30"/>
        <v/>
      </c>
      <c r="AM79" s="2" t="str">
        <f t="shared" si="30"/>
        <v/>
      </c>
      <c r="AN79" s="2" t="str">
        <f t="shared" si="30"/>
        <v/>
      </c>
      <c r="AO79" s="2" t="str">
        <f t="shared" si="30"/>
        <v/>
      </c>
      <c r="AP79" s="2" t="str">
        <f t="shared" si="30"/>
        <v/>
      </c>
      <c r="AQ79" s="2" t="str">
        <f t="shared" si="31"/>
        <v/>
      </c>
      <c r="AR79" s="2" t="str">
        <f t="shared" si="31"/>
        <v/>
      </c>
      <c r="AS79" s="2" t="str">
        <f t="shared" si="31"/>
        <v/>
      </c>
      <c r="AT79" s="2" t="str">
        <f t="shared" si="31"/>
        <v/>
      </c>
      <c r="AU79" s="2" t="str">
        <f t="shared" si="31"/>
        <v/>
      </c>
      <c r="AV79" s="2" t="str">
        <f t="shared" si="31"/>
        <v/>
      </c>
      <c r="AW79" s="2" t="str">
        <f t="shared" si="31"/>
        <v/>
      </c>
      <c r="AX79" s="2" t="str">
        <f t="shared" si="31"/>
        <v/>
      </c>
      <c r="AY79" s="2" t="str">
        <f t="shared" si="31"/>
        <v/>
      </c>
      <c r="AZ79" s="2" t="str">
        <f t="shared" si="31"/>
        <v/>
      </c>
      <c r="BA79" s="2" t="str">
        <f t="shared" si="31"/>
        <v/>
      </c>
    </row>
    <row r="80" spans="1:53" ht="18" customHeight="1" x14ac:dyDescent="0.25">
      <c r="A80" s="9">
        <v>43752</v>
      </c>
      <c r="B80" s="10" t="s">
        <v>10</v>
      </c>
      <c r="C80" s="10" t="s">
        <v>41</v>
      </c>
      <c r="D80" s="6">
        <v>645800</v>
      </c>
      <c r="E80" s="6" t="s">
        <v>8</v>
      </c>
      <c r="F80" s="6" t="s">
        <v>33</v>
      </c>
      <c r="G80" s="6">
        <v>1910</v>
      </c>
      <c r="H80" s="11"/>
      <c r="I80" s="2" t="str">
        <f>D80&amp;"_"&amp;COUNTIF($D$1:D80,D80)</f>
        <v>645800_3</v>
      </c>
      <c r="K80" s="12">
        <f>IF(SAISIE!$E80="b CIN",ROW(),"")</f>
        <v>80</v>
      </c>
      <c r="L80" s="12" t="str">
        <f>IF(SAISIE!$E80="l CIN",ROW(),"")</f>
        <v/>
      </c>
      <c r="M80" s="2" t="str">
        <f t="shared" si="28"/>
        <v/>
      </c>
      <c r="N80" s="2" t="str">
        <f t="shared" si="28"/>
        <v/>
      </c>
      <c r="O80" s="2" t="str">
        <f t="shared" si="28"/>
        <v/>
      </c>
      <c r="P80" s="2" t="str">
        <f t="shared" si="28"/>
        <v/>
      </c>
      <c r="Q80" s="2" t="str">
        <f t="shared" si="28"/>
        <v/>
      </c>
      <c r="R80" s="2" t="str">
        <f t="shared" si="28"/>
        <v/>
      </c>
      <c r="S80" s="2" t="str">
        <f t="shared" si="28"/>
        <v/>
      </c>
      <c r="T80" s="2" t="str">
        <f t="shared" si="28"/>
        <v/>
      </c>
      <c r="U80" s="2" t="str">
        <f t="shared" si="28"/>
        <v/>
      </c>
      <c r="V80" s="2" t="str">
        <f t="shared" si="28"/>
        <v/>
      </c>
      <c r="W80" s="2" t="str">
        <f t="shared" si="29"/>
        <v/>
      </c>
      <c r="X80" s="2" t="str">
        <f t="shared" si="29"/>
        <v/>
      </c>
      <c r="Y80" s="2" t="str">
        <f t="shared" si="29"/>
        <v/>
      </c>
      <c r="Z80" s="2" t="str">
        <f t="shared" si="29"/>
        <v/>
      </c>
      <c r="AA80" s="2" t="str">
        <f t="shared" si="29"/>
        <v/>
      </c>
      <c r="AB80" s="2" t="str">
        <f t="shared" si="29"/>
        <v/>
      </c>
      <c r="AC80" s="2" t="str">
        <f t="shared" si="29"/>
        <v/>
      </c>
      <c r="AD80" s="2" t="str">
        <f t="shared" si="29"/>
        <v/>
      </c>
      <c r="AE80" s="2" t="str">
        <f t="shared" si="29"/>
        <v/>
      </c>
      <c r="AF80" s="2" t="str">
        <f t="shared" si="29"/>
        <v/>
      </c>
      <c r="AG80" s="2" t="str">
        <f t="shared" si="30"/>
        <v/>
      </c>
      <c r="AH80" s="2" t="str">
        <f t="shared" si="30"/>
        <v/>
      </c>
      <c r="AI80" s="2" t="str">
        <f t="shared" si="30"/>
        <v/>
      </c>
      <c r="AJ80" s="2" t="str">
        <f t="shared" si="30"/>
        <v/>
      </c>
      <c r="AK80" s="2" t="str">
        <f t="shared" si="30"/>
        <v/>
      </c>
      <c r="AL80" s="2" t="str">
        <f t="shared" si="30"/>
        <v/>
      </c>
      <c r="AM80" s="2" t="str">
        <f t="shared" si="30"/>
        <v/>
      </c>
      <c r="AN80" s="2" t="str">
        <f t="shared" si="30"/>
        <v/>
      </c>
      <c r="AO80" s="2" t="str">
        <f t="shared" si="30"/>
        <v/>
      </c>
      <c r="AP80" s="2" t="str">
        <f t="shared" si="30"/>
        <v/>
      </c>
      <c r="AQ80" s="2" t="str">
        <f t="shared" si="31"/>
        <v/>
      </c>
      <c r="AR80" s="2" t="str">
        <f t="shared" si="31"/>
        <v/>
      </c>
      <c r="AS80" s="2" t="str">
        <f t="shared" si="31"/>
        <v/>
      </c>
      <c r="AT80" s="2" t="str">
        <f t="shared" si="31"/>
        <v/>
      </c>
      <c r="AU80" s="2" t="str">
        <f t="shared" si="31"/>
        <v/>
      </c>
      <c r="AV80" s="2" t="str">
        <f t="shared" si="31"/>
        <v/>
      </c>
      <c r="AW80" s="2">
        <f t="shared" si="31"/>
        <v>80</v>
      </c>
      <c r="AX80" s="2" t="str">
        <f t="shared" si="31"/>
        <v/>
      </c>
      <c r="AY80" s="2" t="str">
        <f t="shared" si="31"/>
        <v/>
      </c>
      <c r="AZ80" s="2" t="str">
        <f t="shared" si="31"/>
        <v/>
      </c>
      <c r="BA80" s="2" t="str">
        <f t="shared" si="31"/>
        <v/>
      </c>
    </row>
    <row r="81" spans="1:53" ht="18" customHeight="1" x14ac:dyDescent="0.25">
      <c r="A81" s="9">
        <v>43752</v>
      </c>
      <c r="B81" s="10" t="s">
        <v>81</v>
      </c>
      <c r="C81" s="10" t="s">
        <v>82</v>
      </c>
      <c r="D81" s="6">
        <v>467100</v>
      </c>
      <c r="E81" s="6" t="s">
        <v>8</v>
      </c>
      <c r="F81" s="6" t="s">
        <v>12</v>
      </c>
      <c r="G81" s="6">
        <v>1910</v>
      </c>
      <c r="H81" s="11"/>
      <c r="I81" s="2" t="str">
        <f>D81&amp;"_"&amp;COUNTIF($D$1:D81,D81)</f>
        <v>467100_4</v>
      </c>
      <c r="K81" s="12">
        <f>IF(SAISIE!$E81="b CIN",ROW(),"")</f>
        <v>81</v>
      </c>
      <c r="L81" s="12" t="str">
        <f>IF(SAISIE!$E81="l CIN",ROW(),"")</f>
        <v/>
      </c>
      <c r="M81" s="2" t="str">
        <f t="shared" si="28"/>
        <v/>
      </c>
      <c r="N81" s="2" t="str">
        <f t="shared" si="28"/>
        <v/>
      </c>
      <c r="O81" s="2" t="str">
        <f t="shared" si="28"/>
        <v/>
      </c>
      <c r="P81" s="2" t="str">
        <f t="shared" si="28"/>
        <v/>
      </c>
      <c r="Q81" s="2" t="str">
        <f t="shared" si="28"/>
        <v/>
      </c>
      <c r="R81" s="2" t="str">
        <f t="shared" si="28"/>
        <v/>
      </c>
      <c r="S81" s="2" t="str">
        <f t="shared" si="28"/>
        <v/>
      </c>
      <c r="T81" s="2" t="str">
        <f t="shared" si="28"/>
        <v/>
      </c>
      <c r="U81" s="2" t="str">
        <f t="shared" si="28"/>
        <v/>
      </c>
      <c r="V81" s="2" t="str">
        <f t="shared" si="28"/>
        <v/>
      </c>
      <c r="W81" s="2" t="str">
        <f t="shared" si="29"/>
        <v/>
      </c>
      <c r="X81" s="2" t="str">
        <f t="shared" si="29"/>
        <v/>
      </c>
      <c r="Y81" s="2">
        <f t="shared" si="29"/>
        <v>81</v>
      </c>
      <c r="Z81" s="2" t="str">
        <f t="shared" si="29"/>
        <v/>
      </c>
      <c r="AA81" s="2" t="str">
        <f t="shared" si="29"/>
        <v/>
      </c>
      <c r="AB81" s="2" t="str">
        <f t="shared" si="29"/>
        <v/>
      </c>
      <c r="AC81" s="2" t="str">
        <f t="shared" si="29"/>
        <v/>
      </c>
      <c r="AD81" s="2" t="str">
        <f t="shared" si="29"/>
        <v/>
      </c>
      <c r="AE81" s="2" t="str">
        <f t="shared" si="29"/>
        <v/>
      </c>
      <c r="AF81" s="2" t="str">
        <f t="shared" si="29"/>
        <v/>
      </c>
      <c r="AG81" s="2" t="str">
        <f t="shared" si="30"/>
        <v/>
      </c>
      <c r="AH81" s="2" t="str">
        <f t="shared" si="30"/>
        <v/>
      </c>
      <c r="AI81" s="2" t="str">
        <f t="shared" si="30"/>
        <v/>
      </c>
      <c r="AJ81" s="2" t="str">
        <f t="shared" si="30"/>
        <v/>
      </c>
      <c r="AK81" s="2" t="str">
        <f t="shared" si="30"/>
        <v/>
      </c>
      <c r="AL81" s="2" t="str">
        <f t="shared" si="30"/>
        <v/>
      </c>
      <c r="AM81" s="2" t="str">
        <f t="shared" si="30"/>
        <v/>
      </c>
      <c r="AN81" s="2" t="str">
        <f t="shared" si="30"/>
        <v/>
      </c>
      <c r="AO81" s="2" t="str">
        <f t="shared" si="30"/>
        <v/>
      </c>
      <c r="AP81" s="2" t="str">
        <f t="shared" si="30"/>
        <v/>
      </c>
      <c r="AQ81" s="2" t="str">
        <f t="shared" si="31"/>
        <v/>
      </c>
      <c r="AR81" s="2" t="str">
        <f t="shared" si="31"/>
        <v/>
      </c>
      <c r="AS81" s="2" t="str">
        <f t="shared" si="31"/>
        <v/>
      </c>
      <c r="AT81" s="2" t="str">
        <f t="shared" si="31"/>
        <v/>
      </c>
      <c r="AU81" s="2" t="str">
        <f t="shared" si="31"/>
        <v/>
      </c>
      <c r="AV81" s="2" t="str">
        <f t="shared" si="31"/>
        <v/>
      </c>
      <c r="AW81" s="2" t="str">
        <f t="shared" si="31"/>
        <v/>
      </c>
      <c r="AX81" s="2" t="str">
        <f t="shared" si="31"/>
        <v/>
      </c>
      <c r="AY81" s="2" t="str">
        <f t="shared" si="31"/>
        <v/>
      </c>
      <c r="AZ81" s="2" t="str">
        <f t="shared" si="31"/>
        <v/>
      </c>
      <c r="BA81" s="2" t="str">
        <f t="shared" si="31"/>
        <v/>
      </c>
    </row>
    <row r="82" spans="1:53" ht="18" customHeight="1" x14ac:dyDescent="0.25">
      <c r="A82" s="9">
        <v>43752</v>
      </c>
      <c r="B82" s="10" t="s">
        <v>81</v>
      </c>
      <c r="C82" s="10" t="s">
        <v>83</v>
      </c>
      <c r="D82" s="6">
        <v>467110</v>
      </c>
      <c r="E82" s="6" t="s">
        <v>8</v>
      </c>
      <c r="F82" s="6" t="s">
        <v>12</v>
      </c>
      <c r="G82" s="6">
        <v>1910</v>
      </c>
      <c r="H82" s="11"/>
      <c r="I82" s="2" t="str">
        <f>D82&amp;"_"&amp;COUNTIF($D$1:D82,D82)</f>
        <v>467110_4</v>
      </c>
      <c r="K82" s="12">
        <f>IF(SAISIE!$E82="b CIN",ROW(),"")</f>
        <v>82</v>
      </c>
      <c r="L82" s="12" t="str">
        <f>IF(SAISIE!$E82="l CIN",ROW(),"")</f>
        <v/>
      </c>
      <c r="M82" s="2" t="str">
        <f t="shared" ref="M82:V91" si="32">IF(Compte=M$1,ROW(),"")</f>
        <v/>
      </c>
      <c r="N82" s="2" t="str">
        <f t="shared" si="32"/>
        <v/>
      </c>
      <c r="O82" s="2" t="str">
        <f t="shared" si="32"/>
        <v/>
      </c>
      <c r="P82" s="2" t="str">
        <f t="shared" si="32"/>
        <v/>
      </c>
      <c r="Q82" s="2" t="str">
        <f t="shared" si="32"/>
        <v/>
      </c>
      <c r="R82" s="2" t="str">
        <f t="shared" si="32"/>
        <v/>
      </c>
      <c r="S82" s="2" t="str">
        <f t="shared" si="32"/>
        <v/>
      </c>
      <c r="T82" s="2" t="str">
        <f t="shared" si="32"/>
        <v/>
      </c>
      <c r="U82" s="2" t="str">
        <f t="shared" si="32"/>
        <v/>
      </c>
      <c r="V82" s="2" t="str">
        <f t="shared" si="32"/>
        <v/>
      </c>
      <c r="W82" s="2" t="str">
        <f t="shared" ref="W82:AF91" si="33">IF(Compte=W$1,ROW(),"")</f>
        <v/>
      </c>
      <c r="X82" s="2" t="str">
        <f t="shared" si="33"/>
        <v/>
      </c>
      <c r="Y82" s="2" t="str">
        <f t="shared" si="33"/>
        <v/>
      </c>
      <c r="Z82" s="2">
        <f t="shared" si="33"/>
        <v>82</v>
      </c>
      <c r="AA82" s="2" t="str">
        <f t="shared" si="33"/>
        <v/>
      </c>
      <c r="AB82" s="2" t="str">
        <f t="shared" si="33"/>
        <v/>
      </c>
      <c r="AC82" s="2" t="str">
        <f t="shared" si="33"/>
        <v/>
      </c>
      <c r="AD82" s="2" t="str">
        <f t="shared" si="33"/>
        <v/>
      </c>
      <c r="AE82" s="2" t="str">
        <f t="shared" si="33"/>
        <v/>
      </c>
      <c r="AF82" s="2" t="str">
        <f t="shared" si="33"/>
        <v/>
      </c>
      <c r="AG82" s="2" t="str">
        <f t="shared" ref="AG82:AP91" si="34">IF(Compte=AG$1,ROW(),"")</f>
        <v/>
      </c>
      <c r="AH82" s="2" t="str">
        <f t="shared" si="34"/>
        <v/>
      </c>
      <c r="AI82" s="2" t="str">
        <f t="shared" si="34"/>
        <v/>
      </c>
      <c r="AJ82" s="2" t="str">
        <f t="shared" si="34"/>
        <v/>
      </c>
      <c r="AK82" s="2" t="str">
        <f t="shared" si="34"/>
        <v/>
      </c>
      <c r="AL82" s="2" t="str">
        <f t="shared" si="34"/>
        <v/>
      </c>
      <c r="AM82" s="2" t="str">
        <f t="shared" si="34"/>
        <v/>
      </c>
      <c r="AN82" s="2" t="str">
        <f t="shared" si="34"/>
        <v/>
      </c>
      <c r="AO82" s="2" t="str">
        <f t="shared" si="34"/>
        <v/>
      </c>
      <c r="AP82" s="2" t="str">
        <f t="shared" si="34"/>
        <v/>
      </c>
      <c r="AQ82" s="2" t="str">
        <f t="shared" ref="AQ82:BA91" si="35">IF(Compte=AQ$1,ROW(),"")</f>
        <v/>
      </c>
      <c r="AR82" s="2" t="str">
        <f t="shared" si="35"/>
        <v/>
      </c>
      <c r="AS82" s="2" t="str">
        <f t="shared" si="35"/>
        <v/>
      </c>
      <c r="AT82" s="2" t="str">
        <f t="shared" si="35"/>
        <v/>
      </c>
      <c r="AU82" s="2" t="str">
        <f t="shared" si="35"/>
        <v/>
      </c>
      <c r="AV82" s="2" t="str">
        <f t="shared" si="35"/>
        <v/>
      </c>
      <c r="AW82" s="2" t="str">
        <f t="shared" si="35"/>
        <v/>
      </c>
      <c r="AX82" s="2" t="str">
        <f t="shared" si="35"/>
        <v/>
      </c>
      <c r="AY82" s="2" t="str">
        <f t="shared" si="35"/>
        <v/>
      </c>
      <c r="AZ82" s="2" t="str">
        <f t="shared" si="35"/>
        <v/>
      </c>
      <c r="BA82" s="2" t="str">
        <f t="shared" si="35"/>
        <v/>
      </c>
    </row>
    <row r="83" spans="1:53" ht="18" customHeight="1" x14ac:dyDescent="0.25">
      <c r="A83" s="9">
        <v>43752</v>
      </c>
      <c r="B83" s="10" t="s">
        <v>81</v>
      </c>
      <c r="C83" s="10" t="s">
        <v>84</v>
      </c>
      <c r="D83" s="6">
        <v>467120</v>
      </c>
      <c r="E83" s="6" t="s">
        <v>8</v>
      </c>
      <c r="F83" s="6" t="s">
        <v>12</v>
      </c>
      <c r="G83" s="6">
        <v>1910</v>
      </c>
      <c r="H83" s="11"/>
      <c r="I83" s="2" t="str">
        <f>D83&amp;"_"&amp;COUNTIF($D$1:D83,D83)</f>
        <v>467120_4</v>
      </c>
      <c r="K83" s="12">
        <f>IF(SAISIE!$E83="b CIN",ROW(),"")</f>
        <v>83</v>
      </c>
      <c r="L83" s="12" t="str">
        <f>IF(SAISIE!$E83="l CIN",ROW(),"")</f>
        <v/>
      </c>
      <c r="M83" s="2" t="str">
        <f t="shared" si="32"/>
        <v/>
      </c>
      <c r="N83" s="2" t="str">
        <f t="shared" si="32"/>
        <v/>
      </c>
      <c r="O83" s="2" t="str">
        <f t="shared" si="32"/>
        <v/>
      </c>
      <c r="P83" s="2" t="str">
        <f t="shared" si="32"/>
        <v/>
      </c>
      <c r="Q83" s="2" t="str">
        <f t="shared" si="32"/>
        <v/>
      </c>
      <c r="R83" s="2" t="str">
        <f t="shared" si="32"/>
        <v/>
      </c>
      <c r="S83" s="2" t="str">
        <f t="shared" si="32"/>
        <v/>
      </c>
      <c r="T83" s="2" t="str">
        <f t="shared" si="32"/>
        <v/>
      </c>
      <c r="U83" s="2" t="str">
        <f t="shared" si="32"/>
        <v/>
      </c>
      <c r="V83" s="2" t="str">
        <f t="shared" si="32"/>
        <v/>
      </c>
      <c r="W83" s="2" t="str">
        <f t="shared" si="33"/>
        <v/>
      </c>
      <c r="X83" s="2" t="str">
        <f t="shared" si="33"/>
        <v/>
      </c>
      <c r="Y83" s="2" t="str">
        <f t="shared" si="33"/>
        <v/>
      </c>
      <c r="Z83" s="2" t="str">
        <f t="shared" si="33"/>
        <v/>
      </c>
      <c r="AA83" s="2">
        <f t="shared" si="33"/>
        <v>83</v>
      </c>
      <c r="AB83" s="2" t="str">
        <f t="shared" si="33"/>
        <v/>
      </c>
      <c r="AC83" s="2" t="str">
        <f t="shared" si="33"/>
        <v/>
      </c>
      <c r="AD83" s="2" t="str">
        <f t="shared" si="33"/>
        <v/>
      </c>
      <c r="AE83" s="2" t="str">
        <f t="shared" si="33"/>
        <v/>
      </c>
      <c r="AF83" s="2" t="str">
        <f t="shared" si="33"/>
        <v/>
      </c>
      <c r="AG83" s="2" t="str">
        <f t="shared" si="34"/>
        <v/>
      </c>
      <c r="AH83" s="2" t="str">
        <f t="shared" si="34"/>
        <v/>
      </c>
      <c r="AI83" s="2" t="str">
        <f t="shared" si="34"/>
        <v/>
      </c>
      <c r="AJ83" s="2" t="str">
        <f t="shared" si="34"/>
        <v/>
      </c>
      <c r="AK83" s="2" t="str">
        <f t="shared" si="34"/>
        <v/>
      </c>
      <c r="AL83" s="2" t="str">
        <f t="shared" si="34"/>
        <v/>
      </c>
      <c r="AM83" s="2" t="str">
        <f t="shared" si="34"/>
        <v/>
      </c>
      <c r="AN83" s="2" t="str">
        <f t="shared" si="34"/>
        <v/>
      </c>
      <c r="AO83" s="2" t="str">
        <f t="shared" si="34"/>
        <v/>
      </c>
      <c r="AP83" s="2" t="str">
        <f t="shared" si="34"/>
        <v/>
      </c>
      <c r="AQ83" s="2" t="str">
        <f t="shared" si="35"/>
        <v/>
      </c>
      <c r="AR83" s="2" t="str">
        <f t="shared" si="35"/>
        <v/>
      </c>
      <c r="AS83" s="2" t="str">
        <f t="shared" si="35"/>
        <v/>
      </c>
      <c r="AT83" s="2" t="str">
        <f t="shared" si="35"/>
        <v/>
      </c>
      <c r="AU83" s="2" t="str">
        <f t="shared" si="35"/>
        <v/>
      </c>
      <c r="AV83" s="2" t="str">
        <f t="shared" si="35"/>
        <v/>
      </c>
      <c r="AW83" s="2" t="str">
        <f t="shared" si="35"/>
        <v/>
      </c>
      <c r="AX83" s="2" t="str">
        <f t="shared" si="35"/>
        <v/>
      </c>
      <c r="AY83" s="2" t="str">
        <f t="shared" si="35"/>
        <v/>
      </c>
      <c r="AZ83" s="2" t="str">
        <f t="shared" si="35"/>
        <v/>
      </c>
      <c r="BA83" s="2" t="str">
        <f t="shared" si="35"/>
        <v/>
      </c>
    </row>
    <row r="84" spans="1:53" ht="18" customHeight="1" x14ac:dyDescent="0.25">
      <c r="A84" s="9">
        <v>43752</v>
      </c>
      <c r="B84" s="10" t="s">
        <v>81</v>
      </c>
      <c r="C84" s="10" t="s">
        <v>85</v>
      </c>
      <c r="D84" s="6">
        <v>467180</v>
      </c>
      <c r="E84" s="6" t="s">
        <v>8</v>
      </c>
      <c r="F84" s="6" t="s">
        <v>12</v>
      </c>
      <c r="G84" s="6">
        <v>1910</v>
      </c>
      <c r="H84" s="11"/>
      <c r="I84" s="2" t="str">
        <f>D84&amp;"_"&amp;COUNTIF($D$1:D84,D84)</f>
        <v>467180_3</v>
      </c>
      <c r="K84" s="12">
        <f>IF(SAISIE!$E84="b CIN",ROW(),"")</f>
        <v>84</v>
      </c>
      <c r="L84" s="12" t="str">
        <f>IF(SAISIE!$E84="l CIN",ROW(),"")</f>
        <v/>
      </c>
      <c r="M84" s="2" t="str">
        <f t="shared" si="32"/>
        <v/>
      </c>
      <c r="N84" s="2" t="str">
        <f t="shared" si="32"/>
        <v/>
      </c>
      <c r="O84" s="2" t="str">
        <f t="shared" si="32"/>
        <v/>
      </c>
      <c r="P84" s="2" t="str">
        <f t="shared" si="32"/>
        <v/>
      </c>
      <c r="Q84" s="2" t="str">
        <f t="shared" si="32"/>
        <v/>
      </c>
      <c r="R84" s="2" t="str">
        <f t="shared" si="32"/>
        <v/>
      </c>
      <c r="S84" s="2" t="str">
        <f t="shared" si="32"/>
        <v/>
      </c>
      <c r="T84" s="2" t="str">
        <f t="shared" si="32"/>
        <v/>
      </c>
      <c r="U84" s="2" t="str">
        <f t="shared" si="32"/>
        <v/>
      </c>
      <c r="V84" s="2" t="str">
        <f t="shared" si="32"/>
        <v/>
      </c>
      <c r="W84" s="2" t="str">
        <f t="shared" si="33"/>
        <v/>
      </c>
      <c r="X84" s="2" t="str">
        <f t="shared" si="33"/>
        <v/>
      </c>
      <c r="Y84" s="2" t="str">
        <f t="shared" si="33"/>
        <v/>
      </c>
      <c r="Z84" s="2" t="str">
        <f t="shared" si="33"/>
        <v/>
      </c>
      <c r="AA84" s="2" t="str">
        <f t="shared" si="33"/>
        <v/>
      </c>
      <c r="AB84" s="2" t="str">
        <f t="shared" si="33"/>
        <v/>
      </c>
      <c r="AC84" s="2" t="str">
        <f t="shared" si="33"/>
        <v/>
      </c>
      <c r="AD84" s="2">
        <f t="shared" si="33"/>
        <v>84</v>
      </c>
      <c r="AE84" s="2" t="str">
        <f t="shared" si="33"/>
        <v/>
      </c>
      <c r="AF84" s="2" t="str">
        <f t="shared" si="33"/>
        <v/>
      </c>
      <c r="AG84" s="2" t="str">
        <f t="shared" si="34"/>
        <v/>
      </c>
      <c r="AH84" s="2" t="str">
        <f t="shared" si="34"/>
        <v/>
      </c>
      <c r="AI84" s="2" t="str">
        <f t="shared" si="34"/>
        <v/>
      </c>
      <c r="AJ84" s="2" t="str">
        <f t="shared" si="34"/>
        <v/>
      </c>
      <c r="AK84" s="2" t="str">
        <f t="shared" si="34"/>
        <v/>
      </c>
      <c r="AL84" s="2" t="str">
        <f t="shared" si="34"/>
        <v/>
      </c>
      <c r="AM84" s="2" t="str">
        <f t="shared" si="34"/>
        <v/>
      </c>
      <c r="AN84" s="2" t="str">
        <f t="shared" si="34"/>
        <v/>
      </c>
      <c r="AO84" s="2" t="str">
        <f t="shared" si="34"/>
        <v/>
      </c>
      <c r="AP84" s="2" t="str">
        <f t="shared" si="34"/>
        <v/>
      </c>
      <c r="AQ84" s="2" t="str">
        <f t="shared" si="35"/>
        <v/>
      </c>
      <c r="AR84" s="2" t="str">
        <f t="shared" si="35"/>
        <v/>
      </c>
      <c r="AS84" s="2" t="str">
        <f t="shared" si="35"/>
        <v/>
      </c>
      <c r="AT84" s="2" t="str">
        <f t="shared" si="35"/>
        <v/>
      </c>
      <c r="AU84" s="2" t="str">
        <f t="shared" si="35"/>
        <v/>
      </c>
      <c r="AV84" s="2" t="str">
        <f t="shared" si="35"/>
        <v/>
      </c>
      <c r="AW84" s="2" t="str">
        <f t="shared" si="35"/>
        <v/>
      </c>
      <c r="AX84" s="2" t="str">
        <f t="shared" si="35"/>
        <v/>
      </c>
      <c r="AY84" s="2" t="str">
        <f t="shared" si="35"/>
        <v/>
      </c>
      <c r="AZ84" s="2" t="str">
        <f t="shared" si="35"/>
        <v/>
      </c>
      <c r="BA84" s="2" t="str">
        <f t="shared" si="35"/>
        <v/>
      </c>
    </row>
    <row r="85" spans="1:53" ht="18" customHeight="1" x14ac:dyDescent="0.25">
      <c r="A85" s="9">
        <v>43752</v>
      </c>
      <c r="B85" s="10" t="s">
        <v>81</v>
      </c>
      <c r="C85" s="10" t="s">
        <v>86</v>
      </c>
      <c r="D85" s="6">
        <v>467140</v>
      </c>
      <c r="E85" s="6" t="s">
        <v>8</v>
      </c>
      <c r="F85" s="6" t="s">
        <v>12</v>
      </c>
      <c r="G85" s="6">
        <v>1910</v>
      </c>
      <c r="H85" s="11"/>
      <c r="I85" s="2" t="str">
        <f>D85&amp;"_"&amp;COUNTIF($D$1:D85,D85)</f>
        <v>467140_3</v>
      </c>
      <c r="K85" s="12">
        <f>IF(SAISIE!$E85="b CIN",ROW(),"")</f>
        <v>85</v>
      </c>
      <c r="L85" s="12" t="str">
        <f>IF(SAISIE!$E85="l CIN",ROW(),"")</f>
        <v/>
      </c>
      <c r="M85" s="2" t="str">
        <f t="shared" si="32"/>
        <v/>
      </c>
      <c r="N85" s="2" t="str">
        <f t="shared" si="32"/>
        <v/>
      </c>
      <c r="O85" s="2" t="str">
        <f t="shared" si="32"/>
        <v/>
      </c>
      <c r="P85" s="2" t="str">
        <f t="shared" si="32"/>
        <v/>
      </c>
      <c r="Q85" s="2" t="str">
        <f t="shared" si="32"/>
        <v/>
      </c>
      <c r="R85" s="2" t="str">
        <f t="shared" si="32"/>
        <v/>
      </c>
      <c r="S85" s="2" t="str">
        <f t="shared" si="32"/>
        <v/>
      </c>
      <c r="T85" s="2" t="str">
        <f t="shared" si="32"/>
        <v/>
      </c>
      <c r="U85" s="2" t="str">
        <f t="shared" si="32"/>
        <v/>
      </c>
      <c r="V85" s="2" t="str">
        <f t="shared" si="32"/>
        <v/>
      </c>
      <c r="W85" s="2" t="str">
        <f t="shared" si="33"/>
        <v/>
      </c>
      <c r="X85" s="2" t="str">
        <f t="shared" si="33"/>
        <v/>
      </c>
      <c r="Y85" s="2" t="str">
        <f t="shared" si="33"/>
        <v/>
      </c>
      <c r="Z85" s="2" t="str">
        <f t="shared" si="33"/>
        <v/>
      </c>
      <c r="AA85" s="2" t="str">
        <f t="shared" si="33"/>
        <v/>
      </c>
      <c r="AB85" s="2" t="str">
        <f t="shared" si="33"/>
        <v/>
      </c>
      <c r="AC85" s="2">
        <f t="shared" si="33"/>
        <v>85</v>
      </c>
      <c r="AD85" s="2" t="str">
        <f t="shared" si="33"/>
        <v/>
      </c>
      <c r="AE85" s="2" t="str">
        <f t="shared" si="33"/>
        <v/>
      </c>
      <c r="AF85" s="2" t="str">
        <f t="shared" si="33"/>
        <v/>
      </c>
      <c r="AG85" s="2" t="str">
        <f t="shared" si="34"/>
        <v/>
      </c>
      <c r="AH85" s="2" t="str">
        <f t="shared" si="34"/>
        <v/>
      </c>
      <c r="AI85" s="2" t="str">
        <f t="shared" si="34"/>
        <v/>
      </c>
      <c r="AJ85" s="2" t="str">
        <f t="shared" si="34"/>
        <v/>
      </c>
      <c r="AK85" s="2" t="str">
        <f t="shared" si="34"/>
        <v/>
      </c>
      <c r="AL85" s="2" t="str">
        <f t="shared" si="34"/>
        <v/>
      </c>
      <c r="AM85" s="2" t="str">
        <f t="shared" si="34"/>
        <v/>
      </c>
      <c r="AN85" s="2" t="str">
        <f t="shared" si="34"/>
        <v/>
      </c>
      <c r="AO85" s="2" t="str">
        <f t="shared" si="34"/>
        <v/>
      </c>
      <c r="AP85" s="2" t="str">
        <f t="shared" si="34"/>
        <v/>
      </c>
      <c r="AQ85" s="2" t="str">
        <f t="shared" si="35"/>
        <v/>
      </c>
      <c r="AR85" s="2" t="str">
        <f t="shared" si="35"/>
        <v/>
      </c>
      <c r="AS85" s="2" t="str">
        <f t="shared" si="35"/>
        <v/>
      </c>
      <c r="AT85" s="2" t="str">
        <f t="shared" si="35"/>
        <v/>
      </c>
      <c r="AU85" s="2" t="str">
        <f t="shared" si="35"/>
        <v/>
      </c>
      <c r="AV85" s="2" t="str">
        <f t="shared" si="35"/>
        <v/>
      </c>
      <c r="AW85" s="2" t="str">
        <f t="shared" si="35"/>
        <v/>
      </c>
      <c r="AX85" s="2" t="str">
        <f t="shared" si="35"/>
        <v/>
      </c>
      <c r="AY85" s="2" t="str">
        <f t="shared" si="35"/>
        <v/>
      </c>
      <c r="AZ85" s="2" t="str">
        <f t="shared" si="35"/>
        <v/>
      </c>
      <c r="BA85" s="2" t="str">
        <f t="shared" si="35"/>
        <v/>
      </c>
    </row>
    <row r="86" spans="1:53" ht="18" customHeight="1" x14ac:dyDescent="0.25">
      <c r="A86" s="9">
        <v>43753</v>
      </c>
      <c r="B86" s="10" t="s">
        <v>52</v>
      </c>
      <c r="C86" s="10" t="s">
        <v>82</v>
      </c>
      <c r="D86" s="6">
        <v>467100</v>
      </c>
      <c r="E86" s="6" t="s">
        <v>8</v>
      </c>
      <c r="F86" s="6" t="s">
        <v>12</v>
      </c>
      <c r="G86" s="6">
        <v>1910</v>
      </c>
      <c r="H86" s="11"/>
      <c r="I86" s="2" t="str">
        <f>D86&amp;"_"&amp;COUNTIF($D$1:D86,D86)</f>
        <v>467100_5</v>
      </c>
      <c r="K86" s="12">
        <f>IF(SAISIE!$E86="b CIN",ROW(),"")</f>
        <v>86</v>
      </c>
      <c r="L86" s="12" t="str">
        <f>IF(SAISIE!$E86="l CIN",ROW(),"")</f>
        <v/>
      </c>
      <c r="M86" s="2" t="str">
        <f t="shared" si="32"/>
        <v/>
      </c>
      <c r="N86" s="2" t="str">
        <f t="shared" si="32"/>
        <v/>
      </c>
      <c r="O86" s="2" t="str">
        <f t="shared" si="32"/>
        <v/>
      </c>
      <c r="P86" s="2" t="str">
        <f t="shared" si="32"/>
        <v/>
      </c>
      <c r="Q86" s="2" t="str">
        <f t="shared" si="32"/>
        <v/>
      </c>
      <c r="R86" s="2" t="str">
        <f t="shared" si="32"/>
        <v/>
      </c>
      <c r="S86" s="2" t="str">
        <f t="shared" si="32"/>
        <v/>
      </c>
      <c r="T86" s="2" t="str">
        <f t="shared" si="32"/>
        <v/>
      </c>
      <c r="U86" s="2" t="str">
        <f t="shared" si="32"/>
        <v/>
      </c>
      <c r="V86" s="2" t="str">
        <f t="shared" si="32"/>
        <v/>
      </c>
      <c r="W86" s="2" t="str">
        <f t="shared" si="33"/>
        <v/>
      </c>
      <c r="X86" s="2" t="str">
        <f t="shared" si="33"/>
        <v/>
      </c>
      <c r="Y86" s="2">
        <f t="shared" si="33"/>
        <v>86</v>
      </c>
      <c r="Z86" s="2" t="str">
        <f t="shared" si="33"/>
        <v/>
      </c>
      <c r="AA86" s="2" t="str">
        <f t="shared" si="33"/>
        <v/>
      </c>
      <c r="AB86" s="2" t="str">
        <f t="shared" si="33"/>
        <v/>
      </c>
      <c r="AC86" s="2" t="str">
        <f t="shared" si="33"/>
        <v/>
      </c>
      <c r="AD86" s="2" t="str">
        <f t="shared" si="33"/>
        <v/>
      </c>
      <c r="AE86" s="2" t="str">
        <f t="shared" si="33"/>
        <v/>
      </c>
      <c r="AF86" s="2" t="str">
        <f t="shared" si="33"/>
        <v/>
      </c>
      <c r="AG86" s="2" t="str">
        <f t="shared" si="34"/>
        <v/>
      </c>
      <c r="AH86" s="2" t="str">
        <f t="shared" si="34"/>
        <v/>
      </c>
      <c r="AI86" s="2" t="str">
        <f t="shared" si="34"/>
        <v/>
      </c>
      <c r="AJ86" s="2" t="str">
        <f t="shared" si="34"/>
        <v/>
      </c>
      <c r="AK86" s="2" t="str">
        <f t="shared" si="34"/>
        <v/>
      </c>
      <c r="AL86" s="2" t="str">
        <f t="shared" si="34"/>
        <v/>
      </c>
      <c r="AM86" s="2" t="str">
        <f t="shared" si="34"/>
        <v/>
      </c>
      <c r="AN86" s="2" t="str">
        <f t="shared" si="34"/>
        <v/>
      </c>
      <c r="AO86" s="2" t="str">
        <f t="shared" si="34"/>
        <v/>
      </c>
      <c r="AP86" s="2" t="str">
        <f t="shared" si="34"/>
        <v/>
      </c>
      <c r="AQ86" s="2" t="str">
        <f t="shared" si="35"/>
        <v/>
      </c>
      <c r="AR86" s="2" t="str">
        <f t="shared" si="35"/>
        <v/>
      </c>
      <c r="AS86" s="2" t="str">
        <f t="shared" si="35"/>
        <v/>
      </c>
      <c r="AT86" s="2" t="str">
        <f t="shared" si="35"/>
        <v/>
      </c>
      <c r="AU86" s="2" t="str">
        <f t="shared" si="35"/>
        <v/>
      </c>
      <c r="AV86" s="2" t="str">
        <f t="shared" si="35"/>
        <v/>
      </c>
      <c r="AW86" s="2" t="str">
        <f t="shared" si="35"/>
        <v/>
      </c>
      <c r="AX86" s="2" t="str">
        <f t="shared" si="35"/>
        <v/>
      </c>
      <c r="AY86" s="2" t="str">
        <f t="shared" si="35"/>
        <v/>
      </c>
      <c r="AZ86" s="2" t="str">
        <f t="shared" si="35"/>
        <v/>
      </c>
      <c r="BA86" s="2" t="str">
        <f t="shared" si="35"/>
        <v/>
      </c>
    </row>
    <row r="87" spans="1:53" ht="18" customHeight="1" x14ac:dyDescent="0.25">
      <c r="A87" s="9">
        <v>43753</v>
      </c>
      <c r="B87" s="10" t="s">
        <v>52</v>
      </c>
      <c r="C87" s="10" t="s">
        <v>83</v>
      </c>
      <c r="D87" s="6">
        <v>467110</v>
      </c>
      <c r="E87" s="6" t="s">
        <v>8</v>
      </c>
      <c r="F87" s="6" t="s">
        <v>12</v>
      </c>
      <c r="G87" s="6">
        <v>1910</v>
      </c>
      <c r="H87" s="11"/>
      <c r="I87" s="2" t="str">
        <f>D87&amp;"_"&amp;COUNTIF($D$1:D87,D87)</f>
        <v>467110_5</v>
      </c>
      <c r="K87" s="12">
        <f>IF(SAISIE!$E87="b CIN",ROW(),"")</f>
        <v>87</v>
      </c>
      <c r="L87" s="12" t="str">
        <f>IF(SAISIE!$E87="l CIN",ROW(),"")</f>
        <v/>
      </c>
      <c r="M87" s="2" t="str">
        <f t="shared" si="32"/>
        <v/>
      </c>
      <c r="N87" s="2" t="str">
        <f t="shared" si="32"/>
        <v/>
      </c>
      <c r="O87" s="2" t="str">
        <f t="shared" si="32"/>
        <v/>
      </c>
      <c r="P87" s="2" t="str">
        <f t="shared" si="32"/>
        <v/>
      </c>
      <c r="Q87" s="2" t="str">
        <f t="shared" si="32"/>
        <v/>
      </c>
      <c r="R87" s="2" t="str">
        <f t="shared" si="32"/>
        <v/>
      </c>
      <c r="S87" s="2" t="str">
        <f t="shared" si="32"/>
        <v/>
      </c>
      <c r="T87" s="2" t="str">
        <f t="shared" si="32"/>
        <v/>
      </c>
      <c r="U87" s="2" t="str">
        <f t="shared" si="32"/>
        <v/>
      </c>
      <c r="V87" s="2" t="str">
        <f t="shared" si="32"/>
        <v/>
      </c>
      <c r="W87" s="2" t="str">
        <f t="shared" si="33"/>
        <v/>
      </c>
      <c r="X87" s="2" t="str">
        <f t="shared" si="33"/>
        <v/>
      </c>
      <c r="Y87" s="2" t="str">
        <f t="shared" si="33"/>
        <v/>
      </c>
      <c r="Z87" s="2">
        <f t="shared" si="33"/>
        <v>87</v>
      </c>
      <c r="AA87" s="2" t="str">
        <f t="shared" si="33"/>
        <v/>
      </c>
      <c r="AB87" s="2" t="str">
        <f t="shared" si="33"/>
        <v/>
      </c>
      <c r="AC87" s="2" t="str">
        <f t="shared" si="33"/>
        <v/>
      </c>
      <c r="AD87" s="2" t="str">
        <f t="shared" si="33"/>
        <v/>
      </c>
      <c r="AE87" s="2" t="str">
        <f t="shared" si="33"/>
        <v/>
      </c>
      <c r="AF87" s="2" t="str">
        <f t="shared" si="33"/>
        <v/>
      </c>
      <c r="AG87" s="2" t="str">
        <f t="shared" si="34"/>
        <v/>
      </c>
      <c r="AH87" s="2" t="str">
        <f t="shared" si="34"/>
        <v/>
      </c>
      <c r="AI87" s="2" t="str">
        <f t="shared" si="34"/>
        <v/>
      </c>
      <c r="AJ87" s="2" t="str">
        <f t="shared" si="34"/>
        <v/>
      </c>
      <c r="AK87" s="2" t="str">
        <f t="shared" si="34"/>
        <v/>
      </c>
      <c r="AL87" s="2" t="str">
        <f t="shared" si="34"/>
        <v/>
      </c>
      <c r="AM87" s="2" t="str">
        <f t="shared" si="34"/>
        <v/>
      </c>
      <c r="AN87" s="2" t="str">
        <f t="shared" si="34"/>
        <v/>
      </c>
      <c r="AO87" s="2" t="str">
        <f t="shared" si="34"/>
        <v/>
      </c>
      <c r="AP87" s="2" t="str">
        <f t="shared" si="34"/>
        <v/>
      </c>
      <c r="AQ87" s="2" t="str">
        <f t="shared" si="35"/>
        <v/>
      </c>
      <c r="AR87" s="2" t="str">
        <f t="shared" si="35"/>
        <v/>
      </c>
      <c r="AS87" s="2" t="str">
        <f t="shared" si="35"/>
        <v/>
      </c>
      <c r="AT87" s="2" t="str">
        <f t="shared" si="35"/>
        <v/>
      </c>
      <c r="AU87" s="2" t="str">
        <f t="shared" si="35"/>
        <v/>
      </c>
      <c r="AV87" s="2" t="str">
        <f t="shared" si="35"/>
        <v/>
      </c>
      <c r="AW87" s="2" t="str">
        <f t="shared" si="35"/>
        <v/>
      </c>
      <c r="AX87" s="2" t="str">
        <f t="shared" si="35"/>
        <v/>
      </c>
      <c r="AY87" s="2" t="str">
        <f t="shared" si="35"/>
        <v/>
      </c>
      <c r="AZ87" s="2" t="str">
        <f t="shared" si="35"/>
        <v/>
      </c>
      <c r="BA87" s="2" t="str">
        <f t="shared" si="35"/>
        <v/>
      </c>
    </row>
    <row r="88" spans="1:53" ht="18" customHeight="1" x14ac:dyDescent="0.25">
      <c r="A88" s="9">
        <v>43753</v>
      </c>
      <c r="B88" s="10" t="s">
        <v>52</v>
      </c>
      <c r="C88" s="10" t="s">
        <v>84</v>
      </c>
      <c r="D88" s="6">
        <v>467120</v>
      </c>
      <c r="E88" s="6" t="s">
        <v>8</v>
      </c>
      <c r="F88" s="6" t="s">
        <v>12</v>
      </c>
      <c r="G88" s="6">
        <v>1910</v>
      </c>
      <c r="H88" s="11"/>
      <c r="I88" s="2" t="str">
        <f>D88&amp;"_"&amp;COUNTIF($D$1:D88,D88)</f>
        <v>467120_5</v>
      </c>
      <c r="K88" s="12">
        <f>IF(SAISIE!$E88="b CIN",ROW(),"")</f>
        <v>88</v>
      </c>
      <c r="L88" s="12" t="str">
        <f>IF(SAISIE!$E88="l CIN",ROW(),"")</f>
        <v/>
      </c>
      <c r="M88" s="2" t="str">
        <f t="shared" si="32"/>
        <v/>
      </c>
      <c r="N88" s="2" t="str">
        <f t="shared" si="32"/>
        <v/>
      </c>
      <c r="O88" s="2" t="str">
        <f t="shared" si="32"/>
        <v/>
      </c>
      <c r="P88" s="2" t="str">
        <f t="shared" si="32"/>
        <v/>
      </c>
      <c r="Q88" s="2" t="str">
        <f t="shared" si="32"/>
        <v/>
      </c>
      <c r="R88" s="2" t="str">
        <f t="shared" si="32"/>
        <v/>
      </c>
      <c r="S88" s="2" t="str">
        <f t="shared" si="32"/>
        <v/>
      </c>
      <c r="T88" s="2" t="str">
        <f t="shared" si="32"/>
        <v/>
      </c>
      <c r="U88" s="2" t="str">
        <f t="shared" si="32"/>
        <v/>
      </c>
      <c r="V88" s="2" t="str">
        <f t="shared" si="32"/>
        <v/>
      </c>
      <c r="W88" s="2" t="str">
        <f t="shared" si="33"/>
        <v/>
      </c>
      <c r="X88" s="2" t="str">
        <f t="shared" si="33"/>
        <v/>
      </c>
      <c r="Y88" s="2" t="str">
        <f t="shared" si="33"/>
        <v/>
      </c>
      <c r="Z88" s="2" t="str">
        <f t="shared" si="33"/>
        <v/>
      </c>
      <c r="AA88" s="2">
        <f t="shared" si="33"/>
        <v>88</v>
      </c>
      <c r="AB88" s="2" t="str">
        <f t="shared" si="33"/>
        <v/>
      </c>
      <c r="AC88" s="2" t="str">
        <f t="shared" si="33"/>
        <v/>
      </c>
      <c r="AD88" s="2" t="str">
        <f t="shared" si="33"/>
        <v/>
      </c>
      <c r="AE88" s="2" t="str">
        <f t="shared" si="33"/>
        <v/>
      </c>
      <c r="AF88" s="2" t="str">
        <f t="shared" si="33"/>
        <v/>
      </c>
      <c r="AG88" s="2" t="str">
        <f t="shared" si="34"/>
        <v/>
      </c>
      <c r="AH88" s="2" t="str">
        <f t="shared" si="34"/>
        <v/>
      </c>
      <c r="AI88" s="2" t="str">
        <f t="shared" si="34"/>
        <v/>
      </c>
      <c r="AJ88" s="2" t="str">
        <f t="shared" si="34"/>
        <v/>
      </c>
      <c r="AK88" s="2" t="str">
        <f t="shared" si="34"/>
        <v/>
      </c>
      <c r="AL88" s="2" t="str">
        <f t="shared" si="34"/>
        <v/>
      </c>
      <c r="AM88" s="2" t="str">
        <f t="shared" si="34"/>
        <v/>
      </c>
      <c r="AN88" s="2" t="str">
        <f t="shared" si="34"/>
        <v/>
      </c>
      <c r="AO88" s="2" t="str">
        <f t="shared" si="34"/>
        <v/>
      </c>
      <c r="AP88" s="2" t="str">
        <f t="shared" si="34"/>
        <v/>
      </c>
      <c r="AQ88" s="2" t="str">
        <f t="shared" si="35"/>
        <v/>
      </c>
      <c r="AR88" s="2" t="str">
        <f t="shared" si="35"/>
        <v/>
      </c>
      <c r="AS88" s="2" t="str">
        <f t="shared" si="35"/>
        <v/>
      </c>
      <c r="AT88" s="2" t="str">
        <f t="shared" si="35"/>
        <v/>
      </c>
      <c r="AU88" s="2" t="str">
        <f t="shared" si="35"/>
        <v/>
      </c>
      <c r="AV88" s="2" t="str">
        <f t="shared" si="35"/>
        <v/>
      </c>
      <c r="AW88" s="2" t="str">
        <f t="shared" si="35"/>
        <v/>
      </c>
      <c r="AX88" s="2" t="str">
        <f t="shared" si="35"/>
        <v/>
      </c>
      <c r="AY88" s="2" t="str">
        <f t="shared" si="35"/>
        <v/>
      </c>
      <c r="AZ88" s="2" t="str">
        <f t="shared" si="35"/>
        <v/>
      </c>
      <c r="BA88" s="2" t="str">
        <f t="shared" si="35"/>
        <v/>
      </c>
    </row>
    <row r="89" spans="1:53" ht="18" customHeight="1" x14ac:dyDescent="0.25">
      <c r="A89" s="9">
        <v>43753</v>
      </c>
      <c r="B89" s="10" t="s">
        <v>52</v>
      </c>
      <c r="C89" s="10" t="s">
        <v>85</v>
      </c>
      <c r="D89" s="6">
        <v>467180</v>
      </c>
      <c r="E89" s="6" t="s">
        <v>8</v>
      </c>
      <c r="F89" s="6" t="s">
        <v>12</v>
      </c>
      <c r="G89" s="6">
        <v>1910</v>
      </c>
      <c r="H89" s="11"/>
      <c r="I89" s="2" t="str">
        <f>D89&amp;"_"&amp;COUNTIF($D$1:D89,D89)</f>
        <v>467180_4</v>
      </c>
      <c r="K89" s="12">
        <f>IF(SAISIE!$E89="b CIN",ROW(),"")</f>
        <v>89</v>
      </c>
      <c r="L89" s="12" t="str">
        <f>IF(SAISIE!$E89="l CIN",ROW(),"")</f>
        <v/>
      </c>
      <c r="M89" s="2" t="str">
        <f t="shared" si="32"/>
        <v/>
      </c>
      <c r="N89" s="2" t="str">
        <f t="shared" si="32"/>
        <v/>
      </c>
      <c r="O89" s="2" t="str">
        <f t="shared" si="32"/>
        <v/>
      </c>
      <c r="P89" s="2" t="str">
        <f t="shared" si="32"/>
        <v/>
      </c>
      <c r="Q89" s="2" t="str">
        <f t="shared" si="32"/>
        <v/>
      </c>
      <c r="R89" s="2" t="str">
        <f t="shared" si="32"/>
        <v/>
      </c>
      <c r="S89" s="2" t="str">
        <f t="shared" si="32"/>
        <v/>
      </c>
      <c r="T89" s="2" t="str">
        <f t="shared" si="32"/>
        <v/>
      </c>
      <c r="U89" s="2" t="str">
        <f t="shared" si="32"/>
        <v/>
      </c>
      <c r="V89" s="2" t="str">
        <f t="shared" si="32"/>
        <v/>
      </c>
      <c r="W89" s="2" t="str">
        <f t="shared" si="33"/>
        <v/>
      </c>
      <c r="X89" s="2" t="str">
        <f t="shared" si="33"/>
        <v/>
      </c>
      <c r="Y89" s="2" t="str">
        <f t="shared" si="33"/>
        <v/>
      </c>
      <c r="Z89" s="2" t="str">
        <f t="shared" si="33"/>
        <v/>
      </c>
      <c r="AA89" s="2" t="str">
        <f t="shared" si="33"/>
        <v/>
      </c>
      <c r="AB89" s="2" t="str">
        <f t="shared" si="33"/>
        <v/>
      </c>
      <c r="AC89" s="2" t="str">
        <f t="shared" si="33"/>
        <v/>
      </c>
      <c r="AD89" s="2">
        <f t="shared" si="33"/>
        <v>89</v>
      </c>
      <c r="AE89" s="2" t="str">
        <f t="shared" si="33"/>
        <v/>
      </c>
      <c r="AF89" s="2" t="str">
        <f t="shared" si="33"/>
        <v/>
      </c>
      <c r="AG89" s="2" t="str">
        <f t="shared" si="34"/>
        <v/>
      </c>
      <c r="AH89" s="2" t="str">
        <f t="shared" si="34"/>
        <v/>
      </c>
      <c r="AI89" s="2" t="str">
        <f t="shared" si="34"/>
        <v/>
      </c>
      <c r="AJ89" s="2" t="str">
        <f t="shared" si="34"/>
        <v/>
      </c>
      <c r="AK89" s="2" t="str">
        <f t="shared" si="34"/>
        <v/>
      </c>
      <c r="AL89" s="2" t="str">
        <f t="shared" si="34"/>
        <v/>
      </c>
      <c r="AM89" s="2" t="str">
        <f t="shared" si="34"/>
        <v/>
      </c>
      <c r="AN89" s="2" t="str">
        <f t="shared" si="34"/>
        <v/>
      </c>
      <c r="AO89" s="2" t="str">
        <f t="shared" si="34"/>
        <v/>
      </c>
      <c r="AP89" s="2" t="str">
        <f t="shared" si="34"/>
        <v/>
      </c>
      <c r="AQ89" s="2" t="str">
        <f t="shared" si="35"/>
        <v/>
      </c>
      <c r="AR89" s="2" t="str">
        <f t="shared" si="35"/>
        <v/>
      </c>
      <c r="AS89" s="2" t="str">
        <f t="shared" si="35"/>
        <v/>
      </c>
      <c r="AT89" s="2" t="str">
        <f t="shared" si="35"/>
        <v/>
      </c>
      <c r="AU89" s="2" t="str">
        <f t="shared" si="35"/>
        <v/>
      </c>
      <c r="AV89" s="2" t="str">
        <f t="shared" si="35"/>
        <v/>
      </c>
      <c r="AW89" s="2" t="str">
        <f t="shared" si="35"/>
        <v/>
      </c>
      <c r="AX89" s="2" t="str">
        <f t="shared" si="35"/>
        <v/>
      </c>
      <c r="AY89" s="2" t="str">
        <f t="shared" si="35"/>
        <v/>
      </c>
      <c r="AZ89" s="2" t="str">
        <f t="shared" si="35"/>
        <v/>
      </c>
      <c r="BA89" s="2" t="str">
        <f t="shared" si="35"/>
        <v/>
      </c>
    </row>
    <row r="90" spans="1:53" ht="18" customHeight="1" x14ac:dyDescent="0.25">
      <c r="A90" s="9">
        <v>43753</v>
      </c>
      <c r="B90" s="10" t="s">
        <v>52</v>
      </c>
      <c r="C90" s="10" t="s">
        <v>87</v>
      </c>
      <c r="D90" s="6">
        <v>442100</v>
      </c>
      <c r="E90" s="6" t="s">
        <v>8</v>
      </c>
      <c r="F90" s="6" t="s">
        <v>12</v>
      </c>
      <c r="G90" s="6">
        <v>1910</v>
      </c>
      <c r="H90" s="11"/>
      <c r="I90" s="2" t="str">
        <f>D90&amp;"_"&amp;COUNTIF($D$1:D90,D90)</f>
        <v>442100_2</v>
      </c>
      <c r="K90" s="12">
        <f>IF(SAISIE!$E90="b CIN",ROW(),"")</f>
        <v>90</v>
      </c>
      <c r="L90" s="12" t="str">
        <f>IF(SAISIE!$E90="l CIN",ROW(),"")</f>
        <v/>
      </c>
      <c r="M90" s="2" t="str">
        <f t="shared" si="32"/>
        <v/>
      </c>
      <c r="N90" s="2" t="str">
        <f t="shared" si="32"/>
        <v/>
      </c>
      <c r="O90" s="2" t="str">
        <f t="shared" si="32"/>
        <v/>
      </c>
      <c r="P90" s="2" t="str">
        <f t="shared" si="32"/>
        <v/>
      </c>
      <c r="Q90" s="2" t="str">
        <f t="shared" si="32"/>
        <v/>
      </c>
      <c r="R90" s="2" t="str">
        <f t="shared" si="32"/>
        <v/>
      </c>
      <c r="S90" s="2">
        <f t="shared" si="32"/>
        <v>90</v>
      </c>
      <c r="T90" s="2" t="str">
        <f t="shared" si="32"/>
        <v/>
      </c>
      <c r="U90" s="2" t="str">
        <f t="shared" si="32"/>
        <v/>
      </c>
      <c r="V90" s="2" t="str">
        <f t="shared" si="32"/>
        <v/>
      </c>
      <c r="W90" s="2" t="str">
        <f t="shared" si="33"/>
        <v/>
      </c>
      <c r="X90" s="2" t="str">
        <f t="shared" si="33"/>
        <v/>
      </c>
      <c r="Y90" s="2" t="str">
        <f t="shared" si="33"/>
        <v/>
      </c>
      <c r="Z90" s="2" t="str">
        <f t="shared" si="33"/>
        <v/>
      </c>
      <c r="AA90" s="2" t="str">
        <f t="shared" si="33"/>
        <v/>
      </c>
      <c r="AB90" s="2" t="str">
        <f t="shared" si="33"/>
        <v/>
      </c>
      <c r="AC90" s="2" t="str">
        <f t="shared" si="33"/>
        <v/>
      </c>
      <c r="AD90" s="2" t="str">
        <f t="shared" si="33"/>
        <v/>
      </c>
      <c r="AE90" s="2" t="str">
        <f t="shared" si="33"/>
        <v/>
      </c>
      <c r="AF90" s="2" t="str">
        <f t="shared" si="33"/>
        <v/>
      </c>
      <c r="AG90" s="2" t="str">
        <f t="shared" si="34"/>
        <v/>
      </c>
      <c r="AH90" s="2" t="str">
        <f t="shared" si="34"/>
        <v/>
      </c>
      <c r="AI90" s="2" t="str">
        <f t="shared" si="34"/>
        <v/>
      </c>
      <c r="AJ90" s="2" t="str">
        <f t="shared" si="34"/>
        <v/>
      </c>
      <c r="AK90" s="2" t="str">
        <f t="shared" si="34"/>
        <v/>
      </c>
      <c r="AL90" s="2" t="str">
        <f t="shared" si="34"/>
        <v/>
      </c>
      <c r="AM90" s="2" t="str">
        <f t="shared" si="34"/>
        <v/>
      </c>
      <c r="AN90" s="2" t="str">
        <f t="shared" si="34"/>
        <v/>
      </c>
      <c r="AO90" s="2" t="str">
        <f t="shared" si="34"/>
        <v/>
      </c>
      <c r="AP90" s="2" t="str">
        <f t="shared" si="34"/>
        <v/>
      </c>
      <c r="AQ90" s="2" t="str">
        <f t="shared" si="35"/>
        <v/>
      </c>
      <c r="AR90" s="2" t="str">
        <f t="shared" si="35"/>
        <v/>
      </c>
      <c r="AS90" s="2" t="str">
        <f t="shared" si="35"/>
        <v/>
      </c>
      <c r="AT90" s="2" t="str">
        <f t="shared" si="35"/>
        <v/>
      </c>
      <c r="AU90" s="2" t="str">
        <f t="shared" si="35"/>
        <v/>
      </c>
      <c r="AV90" s="2" t="str">
        <f t="shared" si="35"/>
        <v/>
      </c>
      <c r="AW90" s="2" t="str">
        <f t="shared" si="35"/>
        <v/>
      </c>
      <c r="AX90" s="2" t="str">
        <f t="shared" si="35"/>
        <v/>
      </c>
      <c r="AY90" s="2" t="str">
        <f t="shared" si="35"/>
        <v/>
      </c>
      <c r="AZ90" s="2" t="str">
        <f t="shared" si="35"/>
        <v/>
      </c>
      <c r="BA90" s="2" t="str">
        <f t="shared" si="35"/>
        <v/>
      </c>
    </row>
    <row r="91" spans="1:53" ht="18" customHeight="1" x14ac:dyDescent="0.25">
      <c r="A91" s="9">
        <v>43754</v>
      </c>
      <c r="B91" s="10" t="s">
        <v>34</v>
      </c>
      <c r="C91" s="10" t="s">
        <v>82</v>
      </c>
      <c r="D91" s="6">
        <v>467100</v>
      </c>
      <c r="E91" s="6" t="s">
        <v>8</v>
      </c>
      <c r="F91" s="6" t="s">
        <v>12</v>
      </c>
      <c r="G91" s="6">
        <v>1910</v>
      </c>
      <c r="H91" s="11"/>
      <c r="I91" s="2" t="str">
        <f>D91&amp;"_"&amp;COUNTIF($D$1:D91,D91)</f>
        <v>467100_6</v>
      </c>
      <c r="K91" s="12">
        <f>IF(SAISIE!$E91="b CIN",ROW(),"")</f>
        <v>91</v>
      </c>
      <c r="L91" s="12" t="str">
        <f>IF(SAISIE!$E91="l CIN",ROW(),"")</f>
        <v/>
      </c>
      <c r="M91" s="2" t="str">
        <f t="shared" si="32"/>
        <v/>
      </c>
      <c r="N91" s="2" t="str">
        <f t="shared" si="32"/>
        <v/>
      </c>
      <c r="O91" s="2" t="str">
        <f t="shared" si="32"/>
        <v/>
      </c>
      <c r="P91" s="2" t="str">
        <f t="shared" si="32"/>
        <v/>
      </c>
      <c r="Q91" s="2" t="str">
        <f t="shared" si="32"/>
        <v/>
      </c>
      <c r="R91" s="2" t="str">
        <f t="shared" si="32"/>
        <v/>
      </c>
      <c r="S91" s="2" t="str">
        <f t="shared" si="32"/>
        <v/>
      </c>
      <c r="T91" s="2" t="str">
        <f t="shared" si="32"/>
        <v/>
      </c>
      <c r="U91" s="2" t="str">
        <f t="shared" si="32"/>
        <v/>
      </c>
      <c r="V91" s="2" t="str">
        <f t="shared" si="32"/>
        <v/>
      </c>
      <c r="W91" s="2" t="str">
        <f t="shared" si="33"/>
        <v/>
      </c>
      <c r="X91" s="2" t="str">
        <f t="shared" si="33"/>
        <v/>
      </c>
      <c r="Y91" s="2">
        <f t="shared" si="33"/>
        <v>91</v>
      </c>
      <c r="Z91" s="2" t="str">
        <f t="shared" si="33"/>
        <v/>
      </c>
      <c r="AA91" s="2" t="str">
        <f t="shared" si="33"/>
        <v/>
      </c>
      <c r="AB91" s="2" t="str">
        <f t="shared" si="33"/>
        <v/>
      </c>
      <c r="AC91" s="2" t="str">
        <f t="shared" si="33"/>
        <v/>
      </c>
      <c r="AD91" s="2" t="str">
        <f t="shared" si="33"/>
        <v/>
      </c>
      <c r="AE91" s="2" t="str">
        <f t="shared" si="33"/>
        <v/>
      </c>
      <c r="AF91" s="2" t="str">
        <f t="shared" si="33"/>
        <v/>
      </c>
      <c r="AG91" s="2" t="str">
        <f t="shared" si="34"/>
        <v/>
      </c>
      <c r="AH91" s="2" t="str">
        <f t="shared" si="34"/>
        <v/>
      </c>
      <c r="AI91" s="2" t="str">
        <f t="shared" si="34"/>
        <v/>
      </c>
      <c r="AJ91" s="2" t="str">
        <f t="shared" si="34"/>
        <v/>
      </c>
      <c r="AK91" s="2" t="str">
        <f t="shared" si="34"/>
        <v/>
      </c>
      <c r="AL91" s="2" t="str">
        <f t="shared" si="34"/>
        <v/>
      </c>
      <c r="AM91" s="2" t="str">
        <f t="shared" si="34"/>
        <v/>
      </c>
      <c r="AN91" s="2" t="str">
        <f t="shared" si="34"/>
        <v/>
      </c>
      <c r="AO91" s="2" t="str">
        <f t="shared" si="34"/>
        <v/>
      </c>
      <c r="AP91" s="2" t="str">
        <f t="shared" si="34"/>
        <v/>
      </c>
      <c r="AQ91" s="2" t="str">
        <f t="shared" si="35"/>
        <v/>
      </c>
      <c r="AR91" s="2" t="str">
        <f t="shared" si="35"/>
        <v/>
      </c>
      <c r="AS91" s="2" t="str">
        <f t="shared" si="35"/>
        <v/>
      </c>
      <c r="AT91" s="2" t="str">
        <f t="shared" si="35"/>
        <v/>
      </c>
      <c r="AU91" s="2" t="str">
        <f t="shared" si="35"/>
        <v/>
      </c>
      <c r="AV91" s="2" t="str">
        <f t="shared" si="35"/>
        <v/>
      </c>
      <c r="AW91" s="2" t="str">
        <f t="shared" si="35"/>
        <v/>
      </c>
      <c r="AX91" s="2" t="str">
        <f t="shared" si="35"/>
        <v/>
      </c>
      <c r="AY91" s="2" t="str">
        <f t="shared" si="35"/>
        <v/>
      </c>
      <c r="AZ91" s="2" t="str">
        <f t="shared" si="35"/>
        <v/>
      </c>
      <c r="BA91" s="2" t="str">
        <f t="shared" si="35"/>
        <v/>
      </c>
    </row>
    <row r="92" spans="1:53" ht="18" customHeight="1" x14ac:dyDescent="0.25">
      <c r="A92" s="9">
        <v>43754</v>
      </c>
      <c r="B92" s="10" t="s">
        <v>34</v>
      </c>
      <c r="C92" s="10" t="s">
        <v>83</v>
      </c>
      <c r="D92" s="6">
        <v>467110</v>
      </c>
      <c r="E92" s="6" t="s">
        <v>8</v>
      </c>
      <c r="F92" s="6" t="s">
        <v>12</v>
      </c>
      <c r="G92" s="6">
        <v>1910</v>
      </c>
      <c r="H92" s="11"/>
      <c r="I92" s="2" t="str">
        <f>D92&amp;"_"&amp;COUNTIF($D$1:D92,D92)</f>
        <v>467110_6</v>
      </c>
      <c r="K92" s="12">
        <f>IF(SAISIE!$E92="b CIN",ROW(),"")</f>
        <v>92</v>
      </c>
      <c r="L92" s="12" t="str">
        <f>IF(SAISIE!$E92="l CIN",ROW(),"")</f>
        <v/>
      </c>
      <c r="M92" s="2" t="str">
        <f t="shared" ref="M92:V101" si="36">IF(Compte=M$1,ROW(),"")</f>
        <v/>
      </c>
      <c r="N92" s="2" t="str">
        <f t="shared" si="36"/>
        <v/>
      </c>
      <c r="O92" s="2" t="str">
        <f t="shared" si="36"/>
        <v/>
      </c>
      <c r="P92" s="2" t="str">
        <f t="shared" si="36"/>
        <v/>
      </c>
      <c r="Q92" s="2" t="str">
        <f t="shared" si="36"/>
        <v/>
      </c>
      <c r="R92" s="2" t="str">
        <f t="shared" si="36"/>
        <v/>
      </c>
      <c r="S92" s="2" t="str">
        <f t="shared" si="36"/>
        <v/>
      </c>
      <c r="T92" s="2" t="str">
        <f t="shared" si="36"/>
        <v/>
      </c>
      <c r="U92" s="2" t="str">
        <f t="shared" si="36"/>
        <v/>
      </c>
      <c r="V92" s="2" t="str">
        <f t="shared" si="36"/>
        <v/>
      </c>
      <c r="W92" s="2" t="str">
        <f t="shared" ref="W92:AF101" si="37">IF(Compte=W$1,ROW(),"")</f>
        <v/>
      </c>
      <c r="X92" s="2" t="str">
        <f t="shared" si="37"/>
        <v/>
      </c>
      <c r="Y92" s="2" t="str">
        <f t="shared" si="37"/>
        <v/>
      </c>
      <c r="Z92" s="2">
        <f t="shared" si="37"/>
        <v>92</v>
      </c>
      <c r="AA92" s="2" t="str">
        <f t="shared" si="37"/>
        <v/>
      </c>
      <c r="AB92" s="2" t="str">
        <f t="shared" si="37"/>
        <v/>
      </c>
      <c r="AC92" s="2" t="str">
        <f t="shared" si="37"/>
        <v/>
      </c>
      <c r="AD92" s="2" t="str">
        <f t="shared" si="37"/>
        <v/>
      </c>
      <c r="AE92" s="2" t="str">
        <f t="shared" si="37"/>
        <v/>
      </c>
      <c r="AF92" s="2" t="str">
        <f t="shared" si="37"/>
        <v/>
      </c>
      <c r="AG92" s="2" t="str">
        <f t="shared" ref="AG92:AP101" si="38">IF(Compte=AG$1,ROW(),"")</f>
        <v/>
      </c>
      <c r="AH92" s="2" t="str">
        <f t="shared" si="38"/>
        <v/>
      </c>
      <c r="AI92" s="2" t="str">
        <f t="shared" si="38"/>
        <v/>
      </c>
      <c r="AJ92" s="2" t="str">
        <f t="shared" si="38"/>
        <v/>
      </c>
      <c r="AK92" s="2" t="str">
        <f t="shared" si="38"/>
        <v/>
      </c>
      <c r="AL92" s="2" t="str">
        <f t="shared" si="38"/>
        <v/>
      </c>
      <c r="AM92" s="2" t="str">
        <f t="shared" si="38"/>
        <v/>
      </c>
      <c r="AN92" s="2" t="str">
        <f t="shared" si="38"/>
        <v/>
      </c>
      <c r="AO92" s="2" t="str">
        <f t="shared" si="38"/>
        <v/>
      </c>
      <c r="AP92" s="2" t="str">
        <f t="shared" si="38"/>
        <v/>
      </c>
      <c r="AQ92" s="2" t="str">
        <f t="shared" ref="AQ92:BA101" si="39">IF(Compte=AQ$1,ROW(),"")</f>
        <v/>
      </c>
      <c r="AR92" s="2" t="str">
        <f t="shared" si="39"/>
        <v/>
      </c>
      <c r="AS92" s="2" t="str">
        <f t="shared" si="39"/>
        <v/>
      </c>
      <c r="AT92" s="2" t="str">
        <f t="shared" si="39"/>
        <v/>
      </c>
      <c r="AU92" s="2" t="str">
        <f t="shared" si="39"/>
        <v/>
      </c>
      <c r="AV92" s="2" t="str">
        <f t="shared" si="39"/>
        <v/>
      </c>
      <c r="AW92" s="2" t="str">
        <f t="shared" si="39"/>
        <v/>
      </c>
      <c r="AX92" s="2" t="str">
        <f t="shared" si="39"/>
        <v/>
      </c>
      <c r="AY92" s="2" t="str">
        <f t="shared" si="39"/>
        <v/>
      </c>
      <c r="AZ92" s="2" t="str">
        <f t="shared" si="39"/>
        <v/>
      </c>
      <c r="BA92" s="2" t="str">
        <f t="shared" si="39"/>
        <v/>
      </c>
    </row>
    <row r="93" spans="1:53" ht="18" customHeight="1" x14ac:dyDescent="0.25">
      <c r="A93" s="9">
        <v>43754</v>
      </c>
      <c r="B93" s="10" t="s">
        <v>34</v>
      </c>
      <c r="C93" s="10" t="s">
        <v>84</v>
      </c>
      <c r="D93" s="6">
        <v>467120</v>
      </c>
      <c r="E93" s="6" t="s">
        <v>8</v>
      </c>
      <c r="F93" s="6" t="s">
        <v>12</v>
      </c>
      <c r="G93" s="6">
        <v>1910</v>
      </c>
      <c r="H93" s="11"/>
      <c r="I93" s="2" t="str">
        <f>D93&amp;"_"&amp;COUNTIF($D$1:D93,D93)</f>
        <v>467120_6</v>
      </c>
      <c r="K93" s="12">
        <f>IF(SAISIE!$E93="b CIN",ROW(),"")</f>
        <v>93</v>
      </c>
      <c r="L93" s="12" t="str">
        <f>IF(SAISIE!$E93="l CIN",ROW(),"")</f>
        <v/>
      </c>
      <c r="M93" s="2" t="str">
        <f t="shared" si="36"/>
        <v/>
      </c>
      <c r="N93" s="2" t="str">
        <f t="shared" si="36"/>
        <v/>
      </c>
      <c r="O93" s="2" t="str">
        <f t="shared" si="36"/>
        <v/>
      </c>
      <c r="P93" s="2" t="str">
        <f t="shared" si="36"/>
        <v/>
      </c>
      <c r="Q93" s="2" t="str">
        <f t="shared" si="36"/>
        <v/>
      </c>
      <c r="R93" s="2" t="str">
        <f t="shared" si="36"/>
        <v/>
      </c>
      <c r="S93" s="2" t="str">
        <f t="shared" si="36"/>
        <v/>
      </c>
      <c r="T93" s="2" t="str">
        <f t="shared" si="36"/>
        <v/>
      </c>
      <c r="U93" s="2" t="str">
        <f t="shared" si="36"/>
        <v/>
      </c>
      <c r="V93" s="2" t="str">
        <f t="shared" si="36"/>
        <v/>
      </c>
      <c r="W93" s="2" t="str">
        <f t="shared" si="37"/>
        <v/>
      </c>
      <c r="X93" s="2" t="str">
        <f t="shared" si="37"/>
        <v/>
      </c>
      <c r="Y93" s="2" t="str">
        <f t="shared" si="37"/>
        <v/>
      </c>
      <c r="Z93" s="2" t="str">
        <f t="shared" si="37"/>
        <v/>
      </c>
      <c r="AA93" s="2">
        <f t="shared" si="37"/>
        <v>93</v>
      </c>
      <c r="AB93" s="2" t="str">
        <f t="shared" si="37"/>
        <v/>
      </c>
      <c r="AC93" s="2" t="str">
        <f t="shared" si="37"/>
        <v/>
      </c>
      <c r="AD93" s="2" t="str">
        <f t="shared" si="37"/>
        <v/>
      </c>
      <c r="AE93" s="2" t="str">
        <f t="shared" si="37"/>
        <v/>
      </c>
      <c r="AF93" s="2" t="str">
        <f t="shared" si="37"/>
        <v/>
      </c>
      <c r="AG93" s="2" t="str">
        <f t="shared" si="38"/>
        <v/>
      </c>
      <c r="AH93" s="2" t="str">
        <f t="shared" si="38"/>
        <v/>
      </c>
      <c r="AI93" s="2" t="str">
        <f t="shared" si="38"/>
        <v/>
      </c>
      <c r="AJ93" s="2" t="str">
        <f t="shared" si="38"/>
        <v/>
      </c>
      <c r="AK93" s="2" t="str">
        <f t="shared" si="38"/>
        <v/>
      </c>
      <c r="AL93" s="2" t="str">
        <f t="shared" si="38"/>
        <v/>
      </c>
      <c r="AM93" s="2" t="str">
        <f t="shared" si="38"/>
        <v/>
      </c>
      <c r="AN93" s="2" t="str">
        <f t="shared" si="38"/>
        <v/>
      </c>
      <c r="AO93" s="2" t="str">
        <f t="shared" si="38"/>
        <v/>
      </c>
      <c r="AP93" s="2" t="str">
        <f t="shared" si="38"/>
        <v/>
      </c>
      <c r="AQ93" s="2" t="str">
        <f t="shared" si="39"/>
        <v/>
      </c>
      <c r="AR93" s="2" t="str">
        <f t="shared" si="39"/>
        <v/>
      </c>
      <c r="AS93" s="2" t="str">
        <f t="shared" si="39"/>
        <v/>
      </c>
      <c r="AT93" s="2" t="str">
        <f t="shared" si="39"/>
        <v/>
      </c>
      <c r="AU93" s="2" t="str">
        <f t="shared" si="39"/>
        <v/>
      </c>
      <c r="AV93" s="2" t="str">
        <f t="shared" si="39"/>
        <v/>
      </c>
      <c r="AW93" s="2" t="str">
        <f t="shared" si="39"/>
        <v/>
      </c>
      <c r="AX93" s="2" t="str">
        <f t="shared" si="39"/>
        <v/>
      </c>
      <c r="AY93" s="2" t="str">
        <f t="shared" si="39"/>
        <v/>
      </c>
      <c r="AZ93" s="2" t="str">
        <f t="shared" si="39"/>
        <v/>
      </c>
      <c r="BA93" s="2" t="str">
        <f t="shared" si="39"/>
        <v/>
      </c>
    </row>
    <row r="94" spans="1:53" ht="18" customHeight="1" x14ac:dyDescent="0.25">
      <c r="A94" s="9">
        <v>43754</v>
      </c>
      <c r="B94" s="10" t="s">
        <v>88</v>
      </c>
      <c r="C94" s="10" t="s">
        <v>15</v>
      </c>
      <c r="D94" s="6">
        <v>467010</v>
      </c>
      <c r="E94" s="6" t="s">
        <v>8</v>
      </c>
      <c r="F94" s="6" t="s">
        <v>12</v>
      </c>
      <c r="G94" s="6">
        <v>1910</v>
      </c>
      <c r="H94" s="11"/>
      <c r="I94" s="2" t="str">
        <f>D94&amp;"_"&amp;COUNTIF($D$1:D94,D94)</f>
        <v>467010_11</v>
      </c>
      <c r="K94" s="12">
        <f>IF(SAISIE!$E94="b CIN",ROW(),"")</f>
        <v>94</v>
      </c>
      <c r="L94" s="12" t="str">
        <f>IF(SAISIE!$E94="l CIN",ROW(),"")</f>
        <v/>
      </c>
      <c r="M94" s="2" t="str">
        <f t="shared" si="36"/>
        <v/>
      </c>
      <c r="N94" s="2" t="str">
        <f t="shared" si="36"/>
        <v/>
      </c>
      <c r="O94" s="2" t="str">
        <f t="shared" si="36"/>
        <v/>
      </c>
      <c r="P94" s="2" t="str">
        <f t="shared" si="36"/>
        <v/>
      </c>
      <c r="Q94" s="2" t="str">
        <f t="shared" si="36"/>
        <v/>
      </c>
      <c r="R94" s="2" t="str">
        <f t="shared" si="36"/>
        <v/>
      </c>
      <c r="S94" s="2" t="str">
        <f t="shared" si="36"/>
        <v/>
      </c>
      <c r="T94" s="2">
        <f t="shared" si="36"/>
        <v>94</v>
      </c>
      <c r="U94" s="2" t="str">
        <f t="shared" si="36"/>
        <v/>
      </c>
      <c r="V94" s="2" t="str">
        <f t="shared" si="36"/>
        <v/>
      </c>
      <c r="W94" s="2" t="str">
        <f t="shared" si="37"/>
        <v/>
      </c>
      <c r="X94" s="2" t="str">
        <f t="shared" si="37"/>
        <v/>
      </c>
      <c r="Y94" s="2" t="str">
        <f t="shared" si="37"/>
        <v/>
      </c>
      <c r="Z94" s="2" t="str">
        <f t="shared" si="37"/>
        <v/>
      </c>
      <c r="AA94" s="2" t="str">
        <f t="shared" si="37"/>
        <v/>
      </c>
      <c r="AB94" s="2" t="str">
        <f t="shared" si="37"/>
        <v/>
      </c>
      <c r="AC94" s="2" t="str">
        <f t="shared" si="37"/>
        <v/>
      </c>
      <c r="AD94" s="2" t="str">
        <f t="shared" si="37"/>
        <v/>
      </c>
      <c r="AE94" s="2" t="str">
        <f t="shared" si="37"/>
        <v/>
      </c>
      <c r="AF94" s="2" t="str">
        <f t="shared" si="37"/>
        <v/>
      </c>
      <c r="AG94" s="2" t="str">
        <f t="shared" si="38"/>
        <v/>
      </c>
      <c r="AH94" s="2" t="str">
        <f t="shared" si="38"/>
        <v/>
      </c>
      <c r="AI94" s="2" t="str">
        <f t="shared" si="38"/>
        <v/>
      </c>
      <c r="AJ94" s="2" t="str">
        <f t="shared" si="38"/>
        <v/>
      </c>
      <c r="AK94" s="2" t="str">
        <f t="shared" si="38"/>
        <v/>
      </c>
      <c r="AL94" s="2" t="str">
        <f t="shared" si="38"/>
        <v/>
      </c>
      <c r="AM94" s="2" t="str">
        <f t="shared" si="38"/>
        <v/>
      </c>
      <c r="AN94" s="2" t="str">
        <f t="shared" si="38"/>
        <v/>
      </c>
      <c r="AO94" s="2" t="str">
        <f t="shared" si="38"/>
        <v/>
      </c>
      <c r="AP94" s="2" t="str">
        <f t="shared" si="38"/>
        <v/>
      </c>
      <c r="AQ94" s="2" t="str">
        <f t="shared" si="39"/>
        <v/>
      </c>
      <c r="AR94" s="2" t="str">
        <f t="shared" si="39"/>
        <v/>
      </c>
      <c r="AS94" s="2" t="str">
        <f t="shared" si="39"/>
        <v/>
      </c>
      <c r="AT94" s="2" t="str">
        <f t="shared" si="39"/>
        <v/>
      </c>
      <c r="AU94" s="2" t="str">
        <f t="shared" si="39"/>
        <v/>
      </c>
      <c r="AV94" s="2" t="str">
        <f t="shared" si="39"/>
        <v/>
      </c>
      <c r="AW94" s="2" t="str">
        <f t="shared" si="39"/>
        <v/>
      </c>
      <c r="AX94" s="2" t="str">
        <f t="shared" si="39"/>
        <v/>
      </c>
      <c r="AY94" s="2" t="str">
        <f t="shared" si="39"/>
        <v/>
      </c>
      <c r="AZ94" s="2" t="str">
        <f t="shared" si="39"/>
        <v/>
      </c>
      <c r="BA94" s="2" t="str">
        <f t="shared" si="39"/>
        <v/>
      </c>
    </row>
    <row r="95" spans="1:53" ht="18" customHeight="1" x14ac:dyDescent="0.25">
      <c r="A95" s="9">
        <v>43754</v>
      </c>
      <c r="B95" s="10" t="s">
        <v>34</v>
      </c>
      <c r="C95" s="10" t="s">
        <v>15</v>
      </c>
      <c r="D95" s="6">
        <v>467010</v>
      </c>
      <c r="E95" s="6" t="s">
        <v>8</v>
      </c>
      <c r="F95" s="6" t="s">
        <v>12</v>
      </c>
      <c r="G95" s="6">
        <v>1910</v>
      </c>
      <c r="H95" s="11"/>
      <c r="I95" s="2" t="str">
        <f>D95&amp;"_"&amp;COUNTIF($D$1:D95,D95)</f>
        <v>467010_12</v>
      </c>
      <c r="K95" s="12">
        <f>IF(SAISIE!$E95="b CIN",ROW(),"")</f>
        <v>95</v>
      </c>
      <c r="L95" s="12" t="str">
        <f>IF(SAISIE!$E95="l CIN",ROW(),"")</f>
        <v/>
      </c>
      <c r="M95" s="2" t="str">
        <f t="shared" si="36"/>
        <v/>
      </c>
      <c r="N95" s="2" t="str">
        <f t="shared" si="36"/>
        <v/>
      </c>
      <c r="O95" s="2" t="str">
        <f t="shared" si="36"/>
        <v/>
      </c>
      <c r="P95" s="2" t="str">
        <f t="shared" si="36"/>
        <v/>
      </c>
      <c r="Q95" s="2" t="str">
        <f t="shared" si="36"/>
        <v/>
      </c>
      <c r="R95" s="2" t="str">
        <f t="shared" si="36"/>
        <v/>
      </c>
      <c r="S95" s="2" t="str">
        <f t="shared" si="36"/>
        <v/>
      </c>
      <c r="T95" s="2">
        <f t="shared" si="36"/>
        <v>95</v>
      </c>
      <c r="U95" s="2" t="str">
        <f t="shared" si="36"/>
        <v/>
      </c>
      <c r="V95" s="2" t="str">
        <f t="shared" si="36"/>
        <v/>
      </c>
      <c r="W95" s="2" t="str">
        <f t="shared" si="37"/>
        <v/>
      </c>
      <c r="X95" s="2" t="str">
        <f t="shared" si="37"/>
        <v/>
      </c>
      <c r="Y95" s="2" t="str">
        <f t="shared" si="37"/>
        <v/>
      </c>
      <c r="Z95" s="2" t="str">
        <f t="shared" si="37"/>
        <v/>
      </c>
      <c r="AA95" s="2" t="str">
        <f t="shared" si="37"/>
        <v/>
      </c>
      <c r="AB95" s="2" t="str">
        <f t="shared" si="37"/>
        <v/>
      </c>
      <c r="AC95" s="2" t="str">
        <f t="shared" si="37"/>
        <v/>
      </c>
      <c r="AD95" s="2" t="str">
        <f t="shared" si="37"/>
        <v/>
      </c>
      <c r="AE95" s="2" t="str">
        <f t="shared" si="37"/>
        <v/>
      </c>
      <c r="AF95" s="2" t="str">
        <f t="shared" si="37"/>
        <v/>
      </c>
      <c r="AG95" s="2" t="str">
        <f t="shared" si="38"/>
        <v/>
      </c>
      <c r="AH95" s="2" t="str">
        <f t="shared" si="38"/>
        <v/>
      </c>
      <c r="AI95" s="2" t="str">
        <f t="shared" si="38"/>
        <v/>
      </c>
      <c r="AJ95" s="2" t="str">
        <f t="shared" si="38"/>
        <v/>
      </c>
      <c r="AK95" s="2" t="str">
        <f t="shared" si="38"/>
        <v/>
      </c>
      <c r="AL95" s="2" t="str">
        <f t="shared" si="38"/>
        <v/>
      </c>
      <c r="AM95" s="2" t="str">
        <f t="shared" si="38"/>
        <v/>
      </c>
      <c r="AN95" s="2" t="str">
        <f t="shared" si="38"/>
        <v/>
      </c>
      <c r="AO95" s="2" t="str">
        <f t="shared" si="38"/>
        <v/>
      </c>
      <c r="AP95" s="2" t="str">
        <f t="shared" si="38"/>
        <v/>
      </c>
      <c r="AQ95" s="2" t="str">
        <f t="shared" si="39"/>
        <v/>
      </c>
      <c r="AR95" s="2" t="str">
        <f t="shared" si="39"/>
        <v/>
      </c>
      <c r="AS95" s="2" t="str">
        <f t="shared" si="39"/>
        <v/>
      </c>
      <c r="AT95" s="2" t="str">
        <f t="shared" si="39"/>
        <v/>
      </c>
      <c r="AU95" s="2" t="str">
        <f t="shared" si="39"/>
        <v/>
      </c>
      <c r="AV95" s="2" t="str">
        <f t="shared" si="39"/>
        <v/>
      </c>
      <c r="AW95" s="2" t="str">
        <f t="shared" si="39"/>
        <v/>
      </c>
      <c r="AX95" s="2" t="str">
        <f t="shared" si="39"/>
        <v/>
      </c>
      <c r="AY95" s="2" t="str">
        <f t="shared" si="39"/>
        <v/>
      </c>
      <c r="AZ95" s="2" t="str">
        <f t="shared" si="39"/>
        <v/>
      </c>
      <c r="BA95" s="2" t="str">
        <f t="shared" si="39"/>
        <v/>
      </c>
    </row>
    <row r="96" spans="1:53" ht="18" customHeight="1" x14ac:dyDescent="0.25">
      <c r="A96" s="9">
        <v>43754</v>
      </c>
      <c r="B96" s="10"/>
      <c r="C96" s="10" t="s">
        <v>89</v>
      </c>
      <c r="D96" s="6">
        <v>467100</v>
      </c>
      <c r="E96" s="6" t="s">
        <v>8</v>
      </c>
      <c r="F96" s="6" t="s">
        <v>33</v>
      </c>
      <c r="G96" s="6">
        <v>1910</v>
      </c>
      <c r="H96" s="11"/>
      <c r="I96" s="2" t="str">
        <f>D96&amp;"_"&amp;COUNTIF($D$1:D96,D96)</f>
        <v>467100_7</v>
      </c>
      <c r="K96" s="12">
        <f>IF(SAISIE!$E96="b CIN",ROW(),"")</f>
        <v>96</v>
      </c>
      <c r="L96" s="12" t="str">
        <f>IF(SAISIE!$E96="l CIN",ROW(),"")</f>
        <v/>
      </c>
      <c r="M96" s="2" t="str">
        <f t="shared" si="36"/>
        <v/>
      </c>
      <c r="N96" s="2" t="str">
        <f t="shared" si="36"/>
        <v/>
      </c>
      <c r="O96" s="2" t="str">
        <f t="shared" si="36"/>
        <v/>
      </c>
      <c r="P96" s="2" t="str">
        <f t="shared" si="36"/>
        <v/>
      </c>
      <c r="Q96" s="2" t="str">
        <f t="shared" si="36"/>
        <v/>
      </c>
      <c r="R96" s="2" t="str">
        <f t="shared" si="36"/>
        <v/>
      </c>
      <c r="S96" s="2" t="str">
        <f t="shared" si="36"/>
        <v/>
      </c>
      <c r="T96" s="2" t="str">
        <f t="shared" si="36"/>
        <v/>
      </c>
      <c r="U96" s="2" t="str">
        <f t="shared" si="36"/>
        <v/>
      </c>
      <c r="V96" s="2" t="str">
        <f t="shared" si="36"/>
        <v/>
      </c>
      <c r="W96" s="2" t="str">
        <f t="shared" si="37"/>
        <v/>
      </c>
      <c r="X96" s="2" t="str">
        <f t="shared" si="37"/>
        <v/>
      </c>
      <c r="Y96" s="2">
        <f t="shared" si="37"/>
        <v>96</v>
      </c>
      <c r="Z96" s="2" t="str">
        <f t="shared" si="37"/>
        <v/>
      </c>
      <c r="AA96" s="2" t="str">
        <f t="shared" si="37"/>
        <v/>
      </c>
      <c r="AB96" s="2" t="str">
        <f t="shared" si="37"/>
        <v/>
      </c>
      <c r="AC96" s="2" t="str">
        <f t="shared" si="37"/>
        <v/>
      </c>
      <c r="AD96" s="2" t="str">
        <f t="shared" si="37"/>
        <v/>
      </c>
      <c r="AE96" s="2" t="str">
        <f t="shared" si="37"/>
        <v/>
      </c>
      <c r="AF96" s="2" t="str">
        <f t="shared" si="37"/>
        <v/>
      </c>
      <c r="AG96" s="2" t="str">
        <f t="shared" si="38"/>
        <v/>
      </c>
      <c r="AH96" s="2" t="str">
        <f t="shared" si="38"/>
        <v/>
      </c>
      <c r="AI96" s="2" t="str">
        <f t="shared" si="38"/>
        <v/>
      </c>
      <c r="AJ96" s="2" t="str">
        <f t="shared" si="38"/>
        <v/>
      </c>
      <c r="AK96" s="2" t="str">
        <f t="shared" si="38"/>
        <v/>
      </c>
      <c r="AL96" s="2" t="str">
        <f t="shared" si="38"/>
        <v/>
      </c>
      <c r="AM96" s="2" t="str">
        <f t="shared" si="38"/>
        <v/>
      </c>
      <c r="AN96" s="2" t="str">
        <f t="shared" si="38"/>
        <v/>
      </c>
      <c r="AO96" s="2" t="str">
        <f t="shared" si="38"/>
        <v/>
      </c>
      <c r="AP96" s="2" t="str">
        <f t="shared" si="38"/>
        <v/>
      </c>
      <c r="AQ96" s="2" t="str">
        <f t="shared" si="39"/>
        <v/>
      </c>
      <c r="AR96" s="2" t="str">
        <f t="shared" si="39"/>
        <v/>
      </c>
      <c r="AS96" s="2" t="str">
        <f t="shared" si="39"/>
        <v/>
      </c>
      <c r="AT96" s="2" t="str">
        <f t="shared" si="39"/>
        <v/>
      </c>
      <c r="AU96" s="2" t="str">
        <f t="shared" si="39"/>
        <v/>
      </c>
      <c r="AV96" s="2" t="str">
        <f t="shared" si="39"/>
        <v/>
      </c>
      <c r="AW96" s="2" t="str">
        <f t="shared" si="39"/>
        <v/>
      </c>
      <c r="AX96" s="2" t="str">
        <f t="shared" si="39"/>
        <v/>
      </c>
      <c r="AY96" s="2" t="str">
        <f t="shared" si="39"/>
        <v/>
      </c>
      <c r="AZ96" s="2" t="str">
        <f t="shared" si="39"/>
        <v/>
      </c>
      <c r="BA96" s="2" t="str">
        <f t="shared" si="39"/>
        <v/>
      </c>
    </row>
    <row r="97" spans="1:53" ht="18" customHeight="1" x14ac:dyDescent="0.25">
      <c r="A97" s="9">
        <v>43754</v>
      </c>
      <c r="B97" s="10" t="s">
        <v>10</v>
      </c>
      <c r="C97" s="10" t="s">
        <v>89</v>
      </c>
      <c r="D97" s="6">
        <v>431100</v>
      </c>
      <c r="E97" s="6" t="s">
        <v>8</v>
      </c>
      <c r="F97" s="6" t="s">
        <v>33</v>
      </c>
      <c r="G97" s="6">
        <v>1910</v>
      </c>
      <c r="H97" s="11"/>
      <c r="I97" s="2" t="str">
        <f>D97&amp;"_"&amp;COUNTIF($D$1:D97,D97)</f>
        <v>431100_3</v>
      </c>
      <c r="K97" s="12">
        <f>IF(SAISIE!$E97="b CIN",ROW(),"")</f>
        <v>97</v>
      </c>
      <c r="L97" s="12" t="str">
        <f>IF(SAISIE!$E97="l CIN",ROW(),"")</f>
        <v/>
      </c>
      <c r="M97" s="2" t="str">
        <f t="shared" si="36"/>
        <v/>
      </c>
      <c r="N97" s="2">
        <f t="shared" si="36"/>
        <v>97</v>
      </c>
      <c r="O97" s="2" t="str">
        <f t="shared" si="36"/>
        <v/>
      </c>
      <c r="P97" s="2" t="str">
        <f t="shared" si="36"/>
        <v/>
      </c>
      <c r="Q97" s="2" t="str">
        <f t="shared" si="36"/>
        <v/>
      </c>
      <c r="R97" s="2" t="str">
        <f t="shared" si="36"/>
        <v/>
      </c>
      <c r="S97" s="2" t="str">
        <f t="shared" si="36"/>
        <v/>
      </c>
      <c r="T97" s="2" t="str">
        <f t="shared" si="36"/>
        <v/>
      </c>
      <c r="U97" s="2" t="str">
        <f t="shared" si="36"/>
        <v/>
      </c>
      <c r="V97" s="2" t="str">
        <f t="shared" si="36"/>
        <v/>
      </c>
      <c r="W97" s="2" t="str">
        <f t="shared" si="37"/>
        <v/>
      </c>
      <c r="X97" s="2" t="str">
        <f t="shared" si="37"/>
        <v/>
      </c>
      <c r="Y97" s="2" t="str">
        <f t="shared" si="37"/>
        <v/>
      </c>
      <c r="Z97" s="2" t="str">
        <f t="shared" si="37"/>
        <v/>
      </c>
      <c r="AA97" s="2" t="str">
        <f t="shared" si="37"/>
        <v/>
      </c>
      <c r="AB97" s="2" t="str">
        <f t="shared" si="37"/>
        <v/>
      </c>
      <c r="AC97" s="2" t="str">
        <f t="shared" si="37"/>
        <v/>
      </c>
      <c r="AD97" s="2" t="str">
        <f t="shared" si="37"/>
        <v/>
      </c>
      <c r="AE97" s="2" t="str">
        <f t="shared" si="37"/>
        <v/>
      </c>
      <c r="AF97" s="2" t="str">
        <f t="shared" si="37"/>
        <v/>
      </c>
      <c r="AG97" s="2" t="str">
        <f t="shared" si="38"/>
        <v/>
      </c>
      <c r="AH97" s="2" t="str">
        <f t="shared" si="38"/>
        <v/>
      </c>
      <c r="AI97" s="2" t="str">
        <f t="shared" si="38"/>
        <v/>
      </c>
      <c r="AJ97" s="2" t="str">
        <f t="shared" si="38"/>
        <v/>
      </c>
      <c r="AK97" s="2" t="str">
        <f t="shared" si="38"/>
        <v/>
      </c>
      <c r="AL97" s="2" t="str">
        <f t="shared" si="38"/>
        <v/>
      </c>
      <c r="AM97" s="2" t="str">
        <f t="shared" si="38"/>
        <v/>
      </c>
      <c r="AN97" s="2" t="str">
        <f t="shared" si="38"/>
        <v/>
      </c>
      <c r="AO97" s="2" t="str">
        <f t="shared" si="38"/>
        <v/>
      </c>
      <c r="AP97" s="2" t="str">
        <f t="shared" si="38"/>
        <v/>
      </c>
      <c r="AQ97" s="2" t="str">
        <f t="shared" si="39"/>
        <v/>
      </c>
      <c r="AR97" s="2" t="str">
        <f t="shared" si="39"/>
        <v/>
      </c>
      <c r="AS97" s="2" t="str">
        <f t="shared" si="39"/>
        <v/>
      </c>
      <c r="AT97" s="2" t="str">
        <f t="shared" si="39"/>
        <v/>
      </c>
      <c r="AU97" s="2" t="str">
        <f t="shared" si="39"/>
        <v/>
      </c>
      <c r="AV97" s="2" t="str">
        <f t="shared" si="39"/>
        <v/>
      </c>
      <c r="AW97" s="2" t="str">
        <f t="shared" si="39"/>
        <v/>
      </c>
      <c r="AX97" s="2" t="str">
        <f t="shared" si="39"/>
        <v/>
      </c>
      <c r="AY97" s="2" t="str">
        <f t="shared" si="39"/>
        <v/>
      </c>
      <c r="AZ97" s="2" t="str">
        <f t="shared" si="39"/>
        <v/>
      </c>
      <c r="BA97" s="2" t="str">
        <f t="shared" si="39"/>
        <v/>
      </c>
    </row>
    <row r="98" spans="1:53" ht="18" customHeight="1" x14ac:dyDescent="0.25">
      <c r="A98" s="9">
        <v>43754</v>
      </c>
      <c r="B98" s="10"/>
      <c r="C98" s="10" t="s">
        <v>90</v>
      </c>
      <c r="D98" s="6">
        <v>467110</v>
      </c>
      <c r="E98" s="6" t="s">
        <v>8</v>
      </c>
      <c r="F98" s="6" t="s">
        <v>33</v>
      </c>
      <c r="G98" s="6">
        <v>1910</v>
      </c>
      <c r="H98" s="11"/>
      <c r="I98" s="2" t="str">
        <f>D98&amp;"_"&amp;COUNTIF($D$1:D98,D98)</f>
        <v>467110_7</v>
      </c>
      <c r="K98" s="12">
        <f>IF(SAISIE!$E98="b CIN",ROW(),"")</f>
        <v>98</v>
      </c>
      <c r="L98" s="12" t="str">
        <f>IF(SAISIE!$E98="l CIN",ROW(),"")</f>
        <v/>
      </c>
      <c r="M98" s="2" t="str">
        <f t="shared" si="36"/>
        <v/>
      </c>
      <c r="N98" s="2" t="str">
        <f t="shared" si="36"/>
        <v/>
      </c>
      <c r="O98" s="2" t="str">
        <f t="shared" si="36"/>
        <v/>
      </c>
      <c r="P98" s="2" t="str">
        <f t="shared" si="36"/>
        <v/>
      </c>
      <c r="Q98" s="2" t="str">
        <f t="shared" si="36"/>
        <v/>
      </c>
      <c r="R98" s="2" t="str">
        <f t="shared" si="36"/>
        <v/>
      </c>
      <c r="S98" s="2" t="str">
        <f t="shared" si="36"/>
        <v/>
      </c>
      <c r="T98" s="2" t="str">
        <f t="shared" si="36"/>
        <v/>
      </c>
      <c r="U98" s="2" t="str">
        <f t="shared" si="36"/>
        <v/>
      </c>
      <c r="V98" s="2" t="str">
        <f t="shared" si="36"/>
        <v/>
      </c>
      <c r="W98" s="2" t="str">
        <f t="shared" si="37"/>
        <v/>
      </c>
      <c r="X98" s="2" t="str">
        <f t="shared" si="37"/>
        <v/>
      </c>
      <c r="Y98" s="2" t="str">
        <f t="shared" si="37"/>
        <v/>
      </c>
      <c r="Z98" s="2">
        <f t="shared" si="37"/>
        <v>98</v>
      </c>
      <c r="AA98" s="2" t="str">
        <f t="shared" si="37"/>
        <v/>
      </c>
      <c r="AB98" s="2" t="str">
        <f t="shared" si="37"/>
        <v/>
      </c>
      <c r="AC98" s="2" t="str">
        <f t="shared" si="37"/>
        <v/>
      </c>
      <c r="AD98" s="2" t="str">
        <f t="shared" si="37"/>
        <v/>
      </c>
      <c r="AE98" s="2" t="str">
        <f t="shared" si="37"/>
        <v/>
      </c>
      <c r="AF98" s="2" t="str">
        <f t="shared" si="37"/>
        <v/>
      </c>
      <c r="AG98" s="2" t="str">
        <f t="shared" si="38"/>
        <v/>
      </c>
      <c r="AH98" s="2" t="str">
        <f t="shared" si="38"/>
        <v/>
      </c>
      <c r="AI98" s="2" t="str">
        <f t="shared" si="38"/>
        <v/>
      </c>
      <c r="AJ98" s="2" t="str">
        <f t="shared" si="38"/>
        <v/>
      </c>
      <c r="AK98" s="2" t="str">
        <f t="shared" si="38"/>
        <v/>
      </c>
      <c r="AL98" s="2" t="str">
        <f t="shared" si="38"/>
        <v/>
      </c>
      <c r="AM98" s="2" t="str">
        <f t="shared" si="38"/>
        <v/>
      </c>
      <c r="AN98" s="2" t="str">
        <f t="shared" si="38"/>
        <v/>
      </c>
      <c r="AO98" s="2" t="str">
        <f t="shared" si="38"/>
        <v/>
      </c>
      <c r="AP98" s="2" t="str">
        <f t="shared" si="38"/>
        <v/>
      </c>
      <c r="AQ98" s="2" t="str">
        <f t="shared" si="39"/>
        <v/>
      </c>
      <c r="AR98" s="2" t="str">
        <f t="shared" si="39"/>
        <v/>
      </c>
      <c r="AS98" s="2" t="str">
        <f t="shared" si="39"/>
        <v/>
      </c>
      <c r="AT98" s="2" t="str">
        <f t="shared" si="39"/>
        <v/>
      </c>
      <c r="AU98" s="2" t="str">
        <f t="shared" si="39"/>
        <v/>
      </c>
      <c r="AV98" s="2" t="str">
        <f t="shared" si="39"/>
        <v/>
      </c>
      <c r="AW98" s="2" t="str">
        <f t="shared" si="39"/>
        <v/>
      </c>
      <c r="AX98" s="2" t="str">
        <f t="shared" si="39"/>
        <v/>
      </c>
      <c r="AY98" s="2" t="str">
        <f t="shared" si="39"/>
        <v/>
      </c>
      <c r="AZ98" s="2" t="str">
        <f t="shared" si="39"/>
        <v/>
      </c>
      <c r="BA98" s="2" t="str">
        <f t="shared" si="39"/>
        <v/>
      </c>
    </row>
    <row r="99" spans="1:53" ht="18" customHeight="1" x14ac:dyDescent="0.25">
      <c r="A99" s="9">
        <v>43754</v>
      </c>
      <c r="B99" s="10" t="s">
        <v>10</v>
      </c>
      <c r="C99" s="10" t="s">
        <v>90</v>
      </c>
      <c r="D99" s="6">
        <v>437400</v>
      </c>
      <c r="E99" s="6" t="s">
        <v>8</v>
      </c>
      <c r="F99" s="6" t="s">
        <v>33</v>
      </c>
      <c r="G99" s="6">
        <v>1910</v>
      </c>
      <c r="H99" s="11"/>
      <c r="I99" s="2" t="str">
        <f>D99&amp;"_"&amp;COUNTIF($D$1:D99,D99)</f>
        <v>437400_3</v>
      </c>
      <c r="K99" s="12">
        <f>IF(SAISIE!$E99="b CIN",ROW(),"")</f>
        <v>99</v>
      </c>
      <c r="L99" s="12" t="str">
        <f>IF(SAISIE!$E99="l CIN",ROW(),"")</f>
        <v/>
      </c>
      <c r="M99" s="2" t="str">
        <f t="shared" si="36"/>
        <v/>
      </c>
      <c r="N99" s="2" t="str">
        <f t="shared" si="36"/>
        <v/>
      </c>
      <c r="O99" s="2" t="str">
        <f t="shared" si="36"/>
        <v/>
      </c>
      <c r="P99" s="2" t="str">
        <f t="shared" si="36"/>
        <v/>
      </c>
      <c r="Q99" s="2">
        <f t="shared" si="36"/>
        <v>99</v>
      </c>
      <c r="R99" s="2" t="str">
        <f t="shared" si="36"/>
        <v/>
      </c>
      <c r="S99" s="2" t="str">
        <f t="shared" si="36"/>
        <v/>
      </c>
      <c r="T99" s="2" t="str">
        <f t="shared" si="36"/>
        <v/>
      </c>
      <c r="U99" s="2" t="str">
        <f t="shared" si="36"/>
        <v/>
      </c>
      <c r="V99" s="2" t="str">
        <f t="shared" si="36"/>
        <v/>
      </c>
      <c r="W99" s="2" t="str">
        <f t="shared" si="37"/>
        <v/>
      </c>
      <c r="X99" s="2" t="str">
        <f t="shared" si="37"/>
        <v/>
      </c>
      <c r="Y99" s="2" t="str">
        <f t="shared" si="37"/>
        <v/>
      </c>
      <c r="Z99" s="2" t="str">
        <f t="shared" si="37"/>
        <v/>
      </c>
      <c r="AA99" s="2" t="str">
        <f t="shared" si="37"/>
        <v/>
      </c>
      <c r="AB99" s="2" t="str">
        <f t="shared" si="37"/>
        <v/>
      </c>
      <c r="AC99" s="2" t="str">
        <f t="shared" si="37"/>
        <v/>
      </c>
      <c r="AD99" s="2" t="str">
        <f t="shared" si="37"/>
        <v/>
      </c>
      <c r="AE99" s="2" t="str">
        <f t="shared" si="37"/>
        <v/>
      </c>
      <c r="AF99" s="2" t="str">
        <f t="shared" si="37"/>
        <v/>
      </c>
      <c r="AG99" s="2" t="str">
        <f t="shared" si="38"/>
        <v/>
      </c>
      <c r="AH99" s="2" t="str">
        <f t="shared" si="38"/>
        <v/>
      </c>
      <c r="AI99" s="2" t="str">
        <f t="shared" si="38"/>
        <v/>
      </c>
      <c r="AJ99" s="2" t="str">
        <f t="shared" si="38"/>
        <v/>
      </c>
      <c r="AK99" s="2" t="str">
        <f t="shared" si="38"/>
        <v/>
      </c>
      <c r="AL99" s="2" t="str">
        <f t="shared" si="38"/>
        <v/>
      </c>
      <c r="AM99" s="2" t="str">
        <f t="shared" si="38"/>
        <v/>
      </c>
      <c r="AN99" s="2" t="str">
        <f t="shared" si="38"/>
        <v/>
      </c>
      <c r="AO99" s="2" t="str">
        <f t="shared" si="38"/>
        <v/>
      </c>
      <c r="AP99" s="2" t="str">
        <f t="shared" si="38"/>
        <v/>
      </c>
      <c r="AQ99" s="2" t="str">
        <f t="shared" si="39"/>
        <v/>
      </c>
      <c r="AR99" s="2" t="str">
        <f t="shared" si="39"/>
        <v/>
      </c>
      <c r="AS99" s="2" t="str">
        <f t="shared" si="39"/>
        <v/>
      </c>
      <c r="AT99" s="2" t="str">
        <f t="shared" si="39"/>
        <v/>
      </c>
      <c r="AU99" s="2" t="str">
        <f t="shared" si="39"/>
        <v/>
      </c>
      <c r="AV99" s="2" t="str">
        <f t="shared" si="39"/>
        <v/>
      </c>
      <c r="AW99" s="2" t="str">
        <f t="shared" si="39"/>
        <v/>
      </c>
      <c r="AX99" s="2" t="str">
        <f t="shared" si="39"/>
        <v/>
      </c>
      <c r="AY99" s="2" t="str">
        <f t="shared" si="39"/>
        <v/>
      </c>
      <c r="AZ99" s="2" t="str">
        <f t="shared" si="39"/>
        <v/>
      </c>
      <c r="BA99" s="2" t="str">
        <f t="shared" si="39"/>
        <v/>
      </c>
    </row>
    <row r="100" spans="1:53" ht="18" customHeight="1" x14ac:dyDescent="0.25">
      <c r="A100" s="9">
        <v>43754</v>
      </c>
      <c r="B100" s="10" t="s">
        <v>10</v>
      </c>
      <c r="C100" s="10" t="s">
        <v>91</v>
      </c>
      <c r="D100" s="6">
        <v>645100</v>
      </c>
      <c r="E100" s="6" t="s">
        <v>8</v>
      </c>
      <c r="F100" s="6" t="s">
        <v>33</v>
      </c>
      <c r="G100" s="6">
        <v>1910</v>
      </c>
      <c r="H100" s="11"/>
      <c r="I100" s="2" t="str">
        <f>D100&amp;"_"&amp;COUNTIF($D$1:D100,D100)</f>
        <v>645100_3</v>
      </c>
      <c r="K100" s="12">
        <f>IF(SAISIE!$E100="b CIN",ROW(),"")</f>
        <v>100</v>
      </c>
      <c r="L100" s="12" t="str">
        <f>IF(SAISIE!$E100="l CIN",ROW(),"")</f>
        <v/>
      </c>
      <c r="M100" s="2" t="str">
        <f t="shared" si="36"/>
        <v/>
      </c>
      <c r="N100" s="2" t="str">
        <f t="shared" si="36"/>
        <v/>
      </c>
      <c r="O100" s="2" t="str">
        <f t="shared" si="36"/>
        <v/>
      </c>
      <c r="P100" s="2" t="str">
        <f t="shared" si="36"/>
        <v/>
      </c>
      <c r="Q100" s="2" t="str">
        <f t="shared" si="36"/>
        <v/>
      </c>
      <c r="R100" s="2" t="str">
        <f t="shared" si="36"/>
        <v/>
      </c>
      <c r="S100" s="2" t="str">
        <f t="shared" si="36"/>
        <v/>
      </c>
      <c r="T100" s="2" t="str">
        <f t="shared" si="36"/>
        <v/>
      </c>
      <c r="U100" s="2" t="str">
        <f t="shared" si="36"/>
        <v/>
      </c>
      <c r="V100" s="2" t="str">
        <f t="shared" si="36"/>
        <v/>
      </c>
      <c r="W100" s="2" t="str">
        <f t="shared" si="37"/>
        <v/>
      </c>
      <c r="X100" s="2" t="str">
        <f t="shared" si="37"/>
        <v/>
      </c>
      <c r="Y100" s="2" t="str">
        <f t="shared" si="37"/>
        <v/>
      </c>
      <c r="Z100" s="2" t="str">
        <f t="shared" si="37"/>
        <v/>
      </c>
      <c r="AA100" s="2" t="str">
        <f t="shared" si="37"/>
        <v/>
      </c>
      <c r="AB100" s="2" t="str">
        <f t="shared" si="37"/>
        <v/>
      </c>
      <c r="AC100" s="2" t="str">
        <f t="shared" si="37"/>
        <v/>
      </c>
      <c r="AD100" s="2" t="str">
        <f t="shared" si="37"/>
        <v/>
      </c>
      <c r="AE100" s="2" t="str">
        <f t="shared" si="37"/>
        <v/>
      </c>
      <c r="AF100" s="2" t="str">
        <f t="shared" si="37"/>
        <v/>
      </c>
      <c r="AG100" s="2" t="str">
        <f t="shared" si="38"/>
        <v/>
      </c>
      <c r="AH100" s="2" t="str">
        <f t="shared" si="38"/>
        <v/>
      </c>
      <c r="AI100" s="2" t="str">
        <f t="shared" si="38"/>
        <v/>
      </c>
      <c r="AJ100" s="2" t="str">
        <f t="shared" si="38"/>
        <v/>
      </c>
      <c r="AK100" s="2" t="str">
        <f t="shared" si="38"/>
        <v/>
      </c>
      <c r="AL100" s="2" t="str">
        <f t="shared" si="38"/>
        <v/>
      </c>
      <c r="AM100" s="2" t="str">
        <f t="shared" si="38"/>
        <v/>
      </c>
      <c r="AN100" s="2" t="str">
        <f t="shared" si="38"/>
        <v/>
      </c>
      <c r="AO100" s="2" t="str">
        <f t="shared" si="38"/>
        <v/>
      </c>
      <c r="AP100" s="2" t="str">
        <f t="shared" si="38"/>
        <v/>
      </c>
      <c r="AQ100" s="2" t="str">
        <f t="shared" si="39"/>
        <v/>
      </c>
      <c r="AR100" s="2" t="str">
        <f t="shared" si="39"/>
        <v/>
      </c>
      <c r="AS100" s="2">
        <f t="shared" si="39"/>
        <v>100</v>
      </c>
      <c r="AT100" s="2" t="str">
        <f t="shared" si="39"/>
        <v/>
      </c>
      <c r="AU100" s="2" t="str">
        <f t="shared" si="39"/>
        <v/>
      </c>
      <c r="AV100" s="2" t="str">
        <f t="shared" si="39"/>
        <v/>
      </c>
      <c r="AW100" s="2" t="str">
        <f t="shared" si="39"/>
        <v/>
      </c>
      <c r="AX100" s="2" t="str">
        <f t="shared" si="39"/>
        <v/>
      </c>
      <c r="AY100" s="2" t="str">
        <f t="shared" si="39"/>
        <v/>
      </c>
      <c r="AZ100" s="2" t="str">
        <f t="shared" si="39"/>
        <v/>
      </c>
      <c r="BA100" s="2" t="str">
        <f t="shared" si="39"/>
        <v/>
      </c>
    </row>
    <row r="101" spans="1:53" ht="18" customHeight="1" x14ac:dyDescent="0.25">
      <c r="A101" s="9">
        <v>43755</v>
      </c>
      <c r="B101" s="10" t="s">
        <v>16</v>
      </c>
      <c r="C101" s="10" t="s">
        <v>82</v>
      </c>
      <c r="D101" s="6">
        <v>467100</v>
      </c>
      <c r="E101" s="6" t="s">
        <v>8</v>
      </c>
      <c r="F101" s="6" t="s">
        <v>12</v>
      </c>
      <c r="G101" s="6">
        <v>1910</v>
      </c>
      <c r="H101" s="11"/>
      <c r="I101" s="2" t="str">
        <f>D101&amp;"_"&amp;COUNTIF($D$1:D101,D101)</f>
        <v>467100_8</v>
      </c>
      <c r="K101" s="12">
        <f>IF(SAISIE!$E101="b CIN",ROW(),"")</f>
        <v>101</v>
      </c>
      <c r="L101" s="12" t="str">
        <f>IF(SAISIE!$E101="l CIN",ROW(),"")</f>
        <v/>
      </c>
      <c r="M101" s="2" t="str">
        <f t="shared" si="36"/>
        <v/>
      </c>
      <c r="N101" s="2" t="str">
        <f t="shared" si="36"/>
        <v/>
      </c>
      <c r="O101" s="2" t="str">
        <f t="shared" si="36"/>
        <v/>
      </c>
      <c r="P101" s="2" t="str">
        <f t="shared" si="36"/>
        <v/>
      </c>
      <c r="Q101" s="2" t="str">
        <f t="shared" si="36"/>
        <v/>
      </c>
      <c r="R101" s="2" t="str">
        <f t="shared" si="36"/>
        <v/>
      </c>
      <c r="S101" s="2" t="str">
        <f t="shared" si="36"/>
        <v/>
      </c>
      <c r="T101" s="2" t="str">
        <f t="shared" si="36"/>
        <v/>
      </c>
      <c r="U101" s="2" t="str">
        <f t="shared" si="36"/>
        <v/>
      </c>
      <c r="V101" s="2" t="str">
        <f t="shared" si="36"/>
        <v/>
      </c>
      <c r="W101" s="2" t="str">
        <f t="shared" si="37"/>
        <v/>
      </c>
      <c r="X101" s="2" t="str">
        <f t="shared" si="37"/>
        <v/>
      </c>
      <c r="Y101" s="2">
        <f t="shared" si="37"/>
        <v>101</v>
      </c>
      <c r="Z101" s="2" t="str">
        <f t="shared" si="37"/>
        <v/>
      </c>
      <c r="AA101" s="2" t="str">
        <f t="shared" si="37"/>
        <v/>
      </c>
      <c r="AB101" s="2" t="str">
        <f t="shared" si="37"/>
        <v/>
      </c>
      <c r="AC101" s="2" t="str">
        <f t="shared" si="37"/>
        <v/>
      </c>
      <c r="AD101" s="2" t="str">
        <f t="shared" si="37"/>
        <v/>
      </c>
      <c r="AE101" s="2" t="str">
        <f t="shared" si="37"/>
        <v/>
      </c>
      <c r="AF101" s="2" t="str">
        <f t="shared" si="37"/>
        <v/>
      </c>
      <c r="AG101" s="2" t="str">
        <f t="shared" si="38"/>
        <v/>
      </c>
      <c r="AH101" s="2" t="str">
        <f t="shared" si="38"/>
        <v/>
      </c>
      <c r="AI101" s="2" t="str">
        <f t="shared" si="38"/>
        <v/>
      </c>
      <c r="AJ101" s="2" t="str">
        <f t="shared" si="38"/>
        <v/>
      </c>
      <c r="AK101" s="2" t="str">
        <f t="shared" si="38"/>
        <v/>
      </c>
      <c r="AL101" s="2" t="str">
        <f t="shared" si="38"/>
        <v/>
      </c>
      <c r="AM101" s="2" t="str">
        <f t="shared" si="38"/>
        <v/>
      </c>
      <c r="AN101" s="2" t="str">
        <f t="shared" si="38"/>
        <v/>
      </c>
      <c r="AO101" s="2" t="str">
        <f t="shared" si="38"/>
        <v/>
      </c>
      <c r="AP101" s="2" t="str">
        <f t="shared" si="38"/>
        <v/>
      </c>
      <c r="AQ101" s="2" t="str">
        <f t="shared" si="39"/>
        <v/>
      </c>
      <c r="AR101" s="2" t="str">
        <f t="shared" si="39"/>
        <v/>
      </c>
      <c r="AS101" s="2" t="str">
        <f t="shared" si="39"/>
        <v/>
      </c>
      <c r="AT101" s="2" t="str">
        <f t="shared" si="39"/>
        <v/>
      </c>
      <c r="AU101" s="2" t="str">
        <f t="shared" si="39"/>
        <v/>
      </c>
      <c r="AV101" s="2" t="str">
        <f t="shared" si="39"/>
        <v/>
      </c>
      <c r="AW101" s="2" t="str">
        <f t="shared" si="39"/>
        <v/>
      </c>
      <c r="AX101" s="2" t="str">
        <f t="shared" si="39"/>
        <v/>
      </c>
      <c r="AY101" s="2" t="str">
        <f t="shared" si="39"/>
        <v/>
      </c>
      <c r="AZ101" s="2" t="str">
        <f t="shared" si="39"/>
        <v/>
      </c>
      <c r="BA101" s="2" t="str">
        <f t="shared" si="39"/>
        <v/>
      </c>
    </row>
    <row r="102" spans="1:53" ht="18" customHeight="1" x14ac:dyDescent="0.25">
      <c r="A102" s="9">
        <v>43755</v>
      </c>
      <c r="B102" s="10" t="s">
        <v>16</v>
      </c>
      <c r="C102" s="10" t="s">
        <v>83</v>
      </c>
      <c r="D102" s="6">
        <v>467110</v>
      </c>
      <c r="E102" s="6" t="s">
        <v>8</v>
      </c>
      <c r="F102" s="6" t="s">
        <v>12</v>
      </c>
      <c r="G102" s="6">
        <v>1910</v>
      </c>
      <c r="H102" s="11"/>
      <c r="I102" s="2" t="str">
        <f>D102&amp;"_"&amp;COUNTIF($D$1:D102,D102)</f>
        <v>467110_8</v>
      </c>
      <c r="K102" s="12">
        <f>IF(SAISIE!$E102="b CIN",ROW(),"")</f>
        <v>102</v>
      </c>
      <c r="L102" s="12" t="str">
        <f>IF(SAISIE!$E102="l CIN",ROW(),"")</f>
        <v/>
      </c>
      <c r="M102" s="2" t="str">
        <f t="shared" ref="M102:V111" si="40">IF(Compte=M$1,ROW(),"")</f>
        <v/>
      </c>
      <c r="N102" s="2" t="str">
        <f t="shared" si="40"/>
        <v/>
      </c>
      <c r="O102" s="2" t="str">
        <f t="shared" si="40"/>
        <v/>
      </c>
      <c r="P102" s="2" t="str">
        <f t="shared" si="40"/>
        <v/>
      </c>
      <c r="Q102" s="2" t="str">
        <f t="shared" si="40"/>
        <v/>
      </c>
      <c r="R102" s="2" t="str">
        <f t="shared" si="40"/>
        <v/>
      </c>
      <c r="S102" s="2" t="str">
        <f t="shared" si="40"/>
        <v/>
      </c>
      <c r="T102" s="2" t="str">
        <f t="shared" si="40"/>
        <v/>
      </c>
      <c r="U102" s="2" t="str">
        <f t="shared" si="40"/>
        <v/>
      </c>
      <c r="V102" s="2" t="str">
        <f t="shared" si="40"/>
        <v/>
      </c>
      <c r="W102" s="2" t="str">
        <f t="shared" ref="W102:AF111" si="41">IF(Compte=W$1,ROW(),"")</f>
        <v/>
      </c>
      <c r="X102" s="2" t="str">
        <f t="shared" si="41"/>
        <v/>
      </c>
      <c r="Y102" s="2" t="str">
        <f t="shared" si="41"/>
        <v/>
      </c>
      <c r="Z102" s="2">
        <f t="shared" si="41"/>
        <v>102</v>
      </c>
      <c r="AA102" s="2" t="str">
        <f t="shared" si="41"/>
        <v/>
      </c>
      <c r="AB102" s="2" t="str">
        <f t="shared" si="41"/>
        <v/>
      </c>
      <c r="AC102" s="2" t="str">
        <f t="shared" si="41"/>
        <v/>
      </c>
      <c r="AD102" s="2" t="str">
        <f t="shared" si="41"/>
        <v/>
      </c>
      <c r="AE102" s="2" t="str">
        <f t="shared" si="41"/>
        <v/>
      </c>
      <c r="AF102" s="2" t="str">
        <f t="shared" si="41"/>
        <v/>
      </c>
      <c r="AG102" s="2" t="str">
        <f t="shared" ref="AG102:AP111" si="42">IF(Compte=AG$1,ROW(),"")</f>
        <v/>
      </c>
      <c r="AH102" s="2" t="str">
        <f t="shared" si="42"/>
        <v/>
      </c>
      <c r="AI102" s="2" t="str">
        <f t="shared" si="42"/>
        <v/>
      </c>
      <c r="AJ102" s="2" t="str">
        <f t="shared" si="42"/>
        <v/>
      </c>
      <c r="AK102" s="2" t="str">
        <f t="shared" si="42"/>
        <v/>
      </c>
      <c r="AL102" s="2" t="str">
        <f t="shared" si="42"/>
        <v/>
      </c>
      <c r="AM102" s="2" t="str">
        <f t="shared" si="42"/>
        <v/>
      </c>
      <c r="AN102" s="2" t="str">
        <f t="shared" si="42"/>
        <v/>
      </c>
      <c r="AO102" s="2" t="str">
        <f t="shared" si="42"/>
        <v/>
      </c>
      <c r="AP102" s="2" t="str">
        <f t="shared" si="42"/>
        <v/>
      </c>
      <c r="AQ102" s="2" t="str">
        <f t="shared" ref="AQ102:BA111" si="43">IF(Compte=AQ$1,ROW(),"")</f>
        <v/>
      </c>
      <c r="AR102" s="2" t="str">
        <f t="shared" si="43"/>
        <v/>
      </c>
      <c r="AS102" s="2" t="str">
        <f t="shared" si="43"/>
        <v/>
      </c>
      <c r="AT102" s="2" t="str">
        <f t="shared" si="43"/>
        <v/>
      </c>
      <c r="AU102" s="2" t="str">
        <f t="shared" si="43"/>
        <v/>
      </c>
      <c r="AV102" s="2" t="str">
        <f t="shared" si="43"/>
        <v/>
      </c>
      <c r="AW102" s="2" t="str">
        <f t="shared" si="43"/>
        <v/>
      </c>
      <c r="AX102" s="2" t="str">
        <f t="shared" si="43"/>
        <v/>
      </c>
      <c r="AY102" s="2" t="str">
        <f t="shared" si="43"/>
        <v/>
      </c>
      <c r="AZ102" s="2" t="str">
        <f t="shared" si="43"/>
        <v/>
      </c>
      <c r="BA102" s="2" t="str">
        <f t="shared" si="43"/>
        <v/>
      </c>
    </row>
    <row r="103" spans="1:53" ht="18" customHeight="1" x14ac:dyDescent="0.25">
      <c r="A103" s="9">
        <v>43755</v>
      </c>
      <c r="B103" s="10" t="s">
        <v>16</v>
      </c>
      <c r="C103" s="10" t="s">
        <v>84</v>
      </c>
      <c r="D103" s="6">
        <v>467120</v>
      </c>
      <c r="E103" s="6" t="s">
        <v>8</v>
      </c>
      <c r="F103" s="6" t="s">
        <v>12</v>
      </c>
      <c r="G103" s="6">
        <v>1910</v>
      </c>
      <c r="H103" s="11"/>
      <c r="I103" s="2" t="str">
        <f>D103&amp;"_"&amp;COUNTIF($D$1:D103,D103)</f>
        <v>467120_7</v>
      </c>
      <c r="K103" s="12">
        <f>IF(SAISIE!$E103="b CIN",ROW(),"")</f>
        <v>103</v>
      </c>
      <c r="L103" s="12" t="str">
        <f>IF(SAISIE!$E103="l CIN",ROW(),"")</f>
        <v/>
      </c>
      <c r="M103" s="2" t="str">
        <f t="shared" si="40"/>
        <v/>
      </c>
      <c r="N103" s="2" t="str">
        <f t="shared" si="40"/>
        <v/>
      </c>
      <c r="O103" s="2" t="str">
        <f t="shared" si="40"/>
        <v/>
      </c>
      <c r="P103" s="2" t="str">
        <f t="shared" si="40"/>
        <v/>
      </c>
      <c r="Q103" s="2" t="str">
        <f t="shared" si="40"/>
        <v/>
      </c>
      <c r="R103" s="2" t="str">
        <f t="shared" si="40"/>
        <v/>
      </c>
      <c r="S103" s="2" t="str">
        <f t="shared" si="40"/>
        <v/>
      </c>
      <c r="T103" s="2" t="str">
        <f t="shared" si="40"/>
        <v/>
      </c>
      <c r="U103" s="2" t="str">
        <f t="shared" si="40"/>
        <v/>
      </c>
      <c r="V103" s="2" t="str">
        <f t="shared" si="40"/>
        <v/>
      </c>
      <c r="W103" s="2" t="str">
        <f t="shared" si="41"/>
        <v/>
      </c>
      <c r="X103" s="2" t="str">
        <f t="shared" si="41"/>
        <v/>
      </c>
      <c r="Y103" s="2" t="str">
        <f t="shared" si="41"/>
        <v/>
      </c>
      <c r="Z103" s="2" t="str">
        <f t="shared" si="41"/>
        <v/>
      </c>
      <c r="AA103" s="2">
        <f t="shared" si="41"/>
        <v>103</v>
      </c>
      <c r="AB103" s="2" t="str">
        <f t="shared" si="41"/>
        <v/>
      </c>
      <c r="AC103" s="2" t="str">
        <f t="shared" si="41"/>
        <v/>
      </c>
      <c r="AD103" s="2" t="str">
        <f t="shared" si="41"/>
        <v/>
      </c>
      <c r="AE103" s="2" t="str">
        <f t="shared" si="41"/>
        <v/>
      </c>
      <c r="AF103" s="2" t="str">
        <f t="shared" si="41"/>
        <v/>
      </c>
      <c r="AG103" s="2" t="str">
        <f t="shared" si="42"/>
        <v/>
      </c>
      <c r="AH103" s="2" t="str">
        <f t="shared" si="42"/>
        <v/>
      </c>
      <c r="AI103" s="2" t="str">
        <f t="shared" si="42"/>
        <v/>
      </c>
      <c r="AJ103" s="2" t="str">
        <f t="shared" si="42"/>
        <v/>
      </c>
      <c r="AK103" s="2" t="str">
        <f t="shared" si="42"/>
        <v/>
      </c>
      <c r="AL103" s="2" t="str">
        <f t="shared" si="42"/>
        <v/>
      </c>
      <c r="AM103" s="2" t="str">
        <f t="shared" si="42"/>
        <v/>
      </c>
      <c r="AN103" s="2" t="str">
        <f t="shared" si="42"/>
        <v/>
      </c>
      <c r="AO103" s="2" t="str">
        <f t="shared" si="42"/>
        <v/>
      </c>
      <c r="AP103" s="2" t="str">
        <f t="shared" si="42"/>
        <v/>
      </c>
      <c r="AQ103" s="2" t="str">
        <f t="shared" si="43"/>
        <v/>
      </c>
      <c r="AR103" s="2" t="str">
        <f t="shared" si="43"/>
        <v/>
      </c>
      <c r="AS103" s="2" t="str">
        <f t="shared" si="43"/>
        <v/>
      </c>
      <c r="AT103" s="2" t="str">
        <f t="shared" si="43"/>
        <v/>
      </c>
      <c r="AU103" s="2" t="str">
        <f t="shared" si="43"/>
        <v/>
      </c>
      <c r="AV103" s="2" t="str">
        <f t="shared" si="43"/>
        <v/>
      </c>
      <c r="AW103" s="2" t="str">
        <f t="shared" si="43"/>
        <v/>
      </c>
      <c r="AX103" s="2" t="str">
        <f t="shared" si="43"/>
        <v/>
      </c>
      <c r="AY103" s="2" t="str">
        <f t="shared" si="43"/>
        <v/>
      </c>
      <c r="AZ103" s="2" t="str">
        <f t="shared" si="43"/>
        <v/>
      </c>
      <c r="BA103" s="2" t="str">
        <f t="shared" si="43"/>
        <v/>
      </c>
    </row>
    <row r="104" spans="1:53" ht="18" customHeight="1" x14ac:dyDescent="0.25">
      <c r="A104" s="9">
        <v>43755</v>
      </c>
      <c r="B104" s="10"/>
      <c r="C104" s="10" t="s">
        <v>92</v>
      </c>
      <c r="D104" s="6">
        <v>471000</v>
      </c>
      <c r="E104" s="6" t="s">
        <v>8</v>
      </c>
      <c r="F104" s="6" t="s">
        <v>12</v>
      </c>
      <c r="G104" s="6">
        <v>1910</v>
      </c>
      <c r="H104" s="11"/>
      <c r="I104" s="2" t="str">
        <f>D104&amp;"_"&amp;COUNTIF($D$1:D104,D104)</f>
        <v>471000_1</v>
      </c>
      <c r="K104" s="12">
        <f>IF(SAISIE!$E104="b CIN",ROW(),"")</f>
        <v>104</v>
      </c>
      <c r="L104" s="12" t="str">
        <f>IF(SAISIE!$E104="l CIN",ROW(),"")</f>
        <v/>
      </c>
      <c r="M104" s="2" t="str">
        <f t="shared" si="40"/>
        <v/>
      </c>
      <c r="N104" s="2" t="str">
        <f t="shared" si="40"/>
        <v/>
      </c>
      <c r="O104" s="2" t="str">
        <f t="shared" si="40"/>
        <v/>
      </c>
      <c r="P104" s="2" t="str">
        <f t="shared" si="40"/>
        <v/>
      </c>
      <c r="Q104" s="2" t="str">
        <f t="shared" si="40"/>
        <v/>
      </c>
      <c r="R104" s="2" t="str">
        <f t="shared" si="40"/>
        <v/>
      </c>
      <c r="S104" s="2" t="str">
        <f t="shared" si="40"/>
        <v/>
      </c>
      <c r="T104" s="2" t="str">
        <f t="shared" si="40"/>
        <v/>
      </c>
      <c r="U104" s="2" t="str">
        <f t="shared" si="40"/>
        <v/>
      </c>
      <c r="V104" s="2" t="str">
        <f t="shared" si="40"/>
        <v/>
      </c>
      <c r="W104" s="2" t="str">
        <f t="shared" si="41"/>
        <v/>
      </c>
      <c r="X104" s="2" t="str">
        <f t="shared" si="41"/>
        <v/>
      </c>
      <c r="Y104" s="2" t="str">
        <f t="shared" si="41"/>
        <v/>
      </c>
      <c r="Z104" s="2" t="str">
        <f t="shared" si="41"/>
        <v/>
      </c>
      <c r="AA104" s="2" t="str">
        <f t="shared" si="41"/>
        <v/>
      </c>
      <c r="AB104" s="2" t="str">
        <f t="shared" si="41"/>
        <v/>
      </c>
      <c r="AC104" s="2" t="str">
        <f t="shared" si="41"/>
        <v/>
      </c>
      <c r="AD104" s="2" t="str">
        <f t="shared" si="41"/>
        <v/>
      </c>
      <c r="AE104" s="2" t="str">
        <f t="shared" si="41"/>
        <v/>
      </c>
      <c r="AF104" s="2" t="str">
        <f t="shared" si="41"/>
        <v/>
      </c>
      <c r="AG104" s="2">
        <f t="shared" si="42"/>
        <v>104</v>
      </c>
      <c r="AH104" s="2" t="str">
        <f t="shared" si="42"/>
        <v/>
      </c>
      <c r="AI104" s="2" t="str">
        <f t="shared" si="42"/>
        <v/>
      </c>
      <c r="AJ104" s="2" t="str">
        <f t="shared" si="42"/>
        <v/>
      </c>
      <c r="AK104" s="2" t="str">
        <f t="shared" si="42"/>
        <v/>
      </c>
      <c r="AL104" s="2" t="str">
        <f t="shared" si="42"/>
        <v/>
      </c>
      <c r="AM104" s="2" t="str">
        <f t="shared" si="42"/>
        <v/>
      </c>
      <c r="AN104" s="2" t="str">
        <f t="shared" si="42"/>
        <v/>
      </c>
      <c r="AO104" s="2" t="str">
        <f t="shared" si="42"/>
        <v/>
      </c>
      <c r="AP104" s="2" t="str">
        <f t="shared" si="42"/>
        <v/>
      </c>
      <c r="AQ104" s="2" t="str">
        <f t="shared" si="43"/>
        <v/>
      </c>
      <c r="AR104" s="2" t="str">
        <f t="shared" si="43"/>
        <v/>
      </c>
      <c r="AS104" s="2" t="str">
        <f t="shared" si="43"/>
        <v/>
      </c>
      <c r="AT104" s="2" t="str">
        <f t="shared" si="43"/>
        <v/>
      </c>
      <c r="AU104" s="2" t="str">
        <f t="shared" si="43"/>
        <v/>
      </c>
      <c r="AV104" s="2" t="str">
        <f t="shared" si="43"/>
        <v/>
      </c>
      <c r="AW104" s="2" t="str">
        <f t="shared" si="43"/>
        <v/>
      </c>
      <c r="AX104" s="2" t="str">
        <f t="shared" si="43"/>
        <v/>
      </c>
      <c r="AY104" s="2" t="str">
        <f t="shared" si="43"/>
        <v/>
      </c>
      <c r="AZ104" s="2" t="str">
        <f t="shared" si="43"/>
        <v/>
      </c>
      <c r="BA104" s="2" t="str">
        <f t="shared" si="43"/>
        <v/>
      </c>
    </row>
    <row r="105" spans="1:53" ht="18" customHeight="1" x14ac:dyDescent="0.25">
      <c r="A105" s="9">
        <v>43756</v>
      </c>
      <c r="B105" s="10" t="s">
        <v>50</v>
      </c>
      <c r="C105" s="10" t="s">
        <v>15</v>
      </c>
      <c r="D105" s="6">
        <v>467010</v>
      </c>
      <c r="E105" s="6" t="s">
        <v>8</v>
      </c>
      <c r="F105" s="6" t="s">
        <v>12</v>
      </c>
      <c r="G105" s="6">
        <v>1910</v>
      </c>
      <c r="H105" s="11"/>
      <c r="I105" s="2" t="str">
        <f>D105&amp;"_"&amp;COUNTIF($D$1:D105,D105)</f>
        <v>467010_13</v>
      </c>
      <c r="K105" s="12">
        <f>IF(SAISIE!$E105="b CIN",ROW(),"")</f>
        <v>105</v>
      </c>
      <c r="L105" s="12" t="str">
        <f>IF(SAISIE!$E105="l CIN",ROW(),"")</f>
        <v/>
      </c>
      <c r="M105" s="2" t="str">
        <f t="shared" si="40"/>
        <v/>
      </c>
      <c r="N105" s="2" t="str">
        <f t="shared" si="40"/>
        <v/>
      </c>
      <c r="O105" s="2" t="str">
        <f t="shared" si="40"/>
        <v/>
      </c>
      <c r="P105" s="2" t="str">
        <f t="shared" si="40"/>
        <v/>
      </c>
      <c r="Q105" s="2" t="str">
        <f t="shared" si="40"/>
        <v/>
      </c>
      <c r="R105" s="2" t="str">
        <f t="shared" si="40"/>
        <v/>
      </c>
      <c r="S105" s="2" t="str">
        <f t="shared" si="40"/>
        <v/>
      </c>
      <c r="T105" s="2">
        <f t="shared" si="40"/>
        <v>105</v>
      </c>
      <c r="U105" s="2" t="str">
        <f t="shared" si="40"/>
        <v/>
      </c>
      <c r="V105" s="2" t="str">
        <f t="shared" si="40"/>
        <v/>
      </c>
      <c r="W105" s="2" t="str">
        <f t="shared" si="41"/>
        <v/>
      </c>
      <c r="X105" s="2" t="str">
        <f t="shared" si="41"/>
        <v/>
      </c>
      <c r="Y105" s="2" t="str">
        <f t="shared" si="41"/>
        <v/>
      </c>
      <c r="Z105" s="2" t="str">
        <f t="shared" si="41"/>
        <v/>
      </c>
      <c r="AA105" s="2" t="str">
        <f t="shared" si="41"/>
        <v/>
      </c>
      <c r="AB105" s="2" t="str">
        <f t="shared" si="41"/>
        <v/>
      </c>
      <c r="AC105" s="2" t="str">
        <f t="shared" si="41"/>
        <v/>
      </c>
      <c r="AD105" s="2" t="str">
        <f t="shared" si="41"/>
        <v/>
      </c>
      <c r="AE105" s="2" t="str">
        <f t="shared" si="41"/>
        <v/>
      </c>
      <c r="AF105" s="2" t="str">
        <f t="shared" si="41"/>
        <v/>
      </c>
      <c r="AG105" s="2" t="str">
        <f t="shared" si="42"/>
        <v/>
      </c>
      <c r="AH105" s="2" t="str">
        <f t="shared" si="42"/>
        <v/>
      </c>
      <c r="AI105" s="2" t="str">
        <f t="shared" si="42"/>
        <v/>
      </c>
      <c r="AJ105" s="2" t="str">
        <f t="shared" si="42"/>
        <v/>
      </c>
      <c r="AK105" s="2" t="str">
        <f t="shared" si="42"/>
        <v/>
      </c>
      <c r="AL105" s="2" t="str">
        <f t="shared" si="42"/>
        <v/>
      </c>
      <c r="AM105" s="2" t="str">
        <f t="shared" si="42"/>
        <v/>
      </c>
      <c r="AN105" s="2" t="str">
        <f t="shared" si="42"/>
        <v/>
      </c>
      <c r="AO105" s="2" t="str">
        <f t="shared" si="42"/>
        <v/>
      </c>
      <c r="AP105" s="2" t="str">
        <f t="shared" si="42"/>
        <v/>
      </c>
      <c r="AQ105" s="2" t="str">
        <f t="shared" si="43"/>
        <v/>
      </c>
      <c r="AR105" s="2" t="str">
        <f t="shared" si="43"/>
        <v/>
      </c>
      <c r="AS105" s="2" t="str">
        <f t="shared" si="43"/>
        <v/>
      </c>
      <c r="AT105" s="2" t="str">
        <f t="shared" si="43"/>
        <v/>
      </c>
      <c r="AU105" s="2" t="str">
        <f t="shared" si="43"/>
        <v/>
      </c>
      <c r="AV105" s="2" t="str">
        <f t="shared" si="43"/>
        <v/>
      </c>
      <c r="AW105" s="2" t="str">
        <f t="shared" si="43"/>
        <v/>
      </c>
      <c r="AX105" s="2" t="str">
        <f t="shared" si="43"/>
        <v/>
      </c>
      <c r="AY105" s="2" t="str">
        <f t="shared" si="43"/>
        <v/>
      </c>
      <c r="AZ105" s="2" t="str">
        <f t="shared" si="43"/>
        <v/>
      </c>
      <c r="BA105" s="2" t="str">
        <f t="shared" si="43"/>
        <v/>
      </c>
    </row>
    <row r="106" spans="1:53" ht="18" customHeight="1" x14ac:dyDescent="0.25">
      <c r="A106" s="9">
        <v>43757</v>
      </c>
      <c r="B106" s="10" t="s">
        <v>10</v>
      </c>
      <c r="C106" s="10" t="s">
        <v>93</v>
      </c>
      <c r="D106" s="6">
        <v>618500</v>
      </c>
      <c r="E106" s="6" t="s">
        <v>8</v>
      </c>
      <c r="F106" s="6" t="s">
        <v>12</v>
      </c>
      <c r="G106" s="6">
        <v>1910</v>
      </c>
      <c r="H106" s="11"/>
      <c r="I106" s="2" t="str">
        <f>D106&amp;"_"&amp;COUNTIF($D$1:D106,D106)</f>
        <v>618500_1</v>
      </c>
      <c r="K106" s="12">
        <f>IF(SAISIE!$E106="b CIN",ROW(),"")</f>
        <v>106</v>
      </c>
      <c r="L106" s="12" t="str">
        <f>IF(SAISIE!$E106="l CIN",ROW(),"")</f>
        <v/>
      </c>
      <c r="M106" s="2" t="str">
        <f t="shared" si="40"/>
        <v/>
      </c>
      <c r="N106" s="2" t="str">
        <f t="shared" si="40"/>
        <v/>
      </c>
      <c r="O106" s="2" t="str">
        <f t="shared" si="40"/>
        <v/>
      </c>
      <c r="P106" s="2" t="str">
        <f t="shared" si="40"/>
        <v/>
      </c>
      <c r="Q106" s="2" t="str">
        <f t="shared" si="40"/>
        <v/>
      </c>
      <c r="R106" s="2" t="str">
        <f t="shared" si="40"/>
        <v/>
      </c>
      <c r="S106" s="2" t="str">
        <f t="shared" si="40"/>
        <v/>
      </c>
      <c r="T106" s="2" t="str">
        <f t="shared" si="40"/>
        <v/>
      </c>
      <c r="U106" s="2" t="str">
        <f t="shared" si="40"/>
        <v/>
      </c>
      <c r="V106" s="2" t="str">
        <f t="shared" si="40"/>
        <v/>
      </c>
      <c r="W106" s="2" t="str">
        <f t="shared" si="41"/>
        <v/>
      </c>
      <c r="X106" s="2" t="str">
        <f t="shared" si="41"/>
        <v/>
      </c>
      <c r="Y106" s="2" t="str">
        <f t="shared" si="41"/>
        <v/>
      </c>
      <c r="Z106" s="2" t="str">
        <f t="shared" si="41"/>
        <v/>
      </c>
      <c r="AA106" s="2" t="str">
        <f t="shared" si="41"/>
        <v/>
      </c>
      <c r="AB106" s="2" t="str">
        <f t="shared" si="41"/>
        <v/>
      </c>
      <c r="AC106" s="2" t="str">
        <f t="shared" si="41"/>
        <v/>
      </c>
      <c r="AD106" s="2" t="str">
        <f t="shared" si="41"/>
        <v/>
      </c>
      <c r="AE106" s="2" t="str">
        <f t="shared" si="41"/>
        <v/>
      </c>
      <c r="AF106" s="2" t="str">
        <f t="shared" si="41"/>
        <v/>
      </c>
      <c r="AG106" s="2" t="str">
        <f t="shared" si="42"/>
        <v/>
      </c>
      <c r="AH106" s="2" t="str">
        <f t="shared" si="42"/>
        <v/>
      </c>
      <c r="AI106" s="2" t="str">
        <f t="shared" si="42"/>
        <v/>
      </c>
      <c r="AJ106" s="2" t="str">
        <f t="shared" si="42"/>
        <v/>
      </c>
      <c r="AK106" s="2" t="str">
        <f t="shared" si="42"/>
        <v/>
      </c>
      <c r="AL106" s="2">
        <f t="shared" si="42"/>
        <v>106</v>
      </c>
      <c r="AM106" s="2" t="str">
        <f t="shared" si="42"/>
        <v/>
      </c>
      <c r="AN106" s="2" t="str">
        <f t="shared" si="42"/>
        <v/>
      </c>
      <c r="AO106" s="2" t="str">
        <f t="shared" si="42"/>
        <v/>
      </c>
      <c r="AP106" s="2" t="str">
        <f t="shared" si="42"/>
        <v/>
      </c>
      <c r="AQ106" s="2" t="str">
        <f t="shared" si="43"/>
        <v/>
      </c>
      <c r="AR106" s="2" t="str">
        <f t="shared" si="43"/>
        <v/>
      </c>
      <c r="AS106" s="2" t="str">
        <f t="shared" si="43"/>
        <v/>
      </c>
      <c r="AT106" s="2" t="str">
        <f t="shared" si="43"/>
        <v/>
      </c>
      <c r="AU106" s="2" t="str">
        <f t="shared" si="43"/>
        <v/>
      </c>
      <c r="AV106" s="2" t="str">
        <f t="shared" si="43"/>
        <v/>
      </c>
      <c r="AW106" s="2" t="str">
        <f t="shared" si="43"/>
        <v/>
      </c>
      <c r="AX106" s="2" t="str">
        <f t="shared" si="43"/>
        <v/>
      </c>
      <c r="AY106" s="2" t="str">
        <f t="shared" si="43"/>
        <v/>
      </c>
      <c r="AZ106" s="2" t="str">
        <f t="shared" si="43"/>
        <v/>
      </c>
      <c r="BA106" s="2" t="str">
        <f t="shared" si="43"/>
        <v/>
      </c>
    </row>
    <row r="107" spans="1:53" ht="18" customHeight="1" x14ac:dyDescent="0.25">
      <c r="A107" s="9">
        <v>43757</v>
      </c>
      <c r="B107" s="10" t="s">
        <v>10</v>
      </c>
      <c r="C107" s="10" t="s">
        <v>94</v>
      </c>
      <c r="D107" s="6">
        <v>606400</v>
      </c>
      <c r="E107" s="6" t="s">
        <v>8</v>
      </c>
      <c r="F107" s="6" t="s">
        <v>12</v>
      </c>
      <c r="G107" s="6">
        <v>1910</v>
      </c>
      <c r="H107" s="11"/>
      <c r="I107" s="2" t="str">
        <f>D107&amp;"_"&amp;COUNTIF($D$1:D107,D107)</f>
        <v>606400_2</v>
      </c>
      <c r="K107" s="12">
        <f>IF(SAISIE!$E107="b CIN",ROW(),"")</f>
        <v>107</v>
      </c>
      <c r="L107" s="12" t="str">
        <f>IF(SAISIE!$E107="l CIN",ROW(),"")</f>
        <v/>
      </c>
      <c r="M107" s="2" t="str">
        <f t="shared" si="40"/>
        <v/>
      </c>
      <c r="N107" s="2" t="str">
        <f t="shared" si="40"/>
        <v/>
      </c>
      <c r="O107" s="2" t="str">
        <f t="shared" si="40"/>
        <v/>
      </c>
      <c r="P107" s="2" t="str">
        <f t="shared" si="40"/>
        <v/>
      </c>
      <c r="Q107" s="2" t="str">
        <f t="shared" si="40"/>
        <v/>
      </c>
      <c r="R107" s="2" t="str">
        <f t="shared" si="40"/>
        <v/>
      </c>
      <c r="S107" s="2" t="str">
        <f t="shared" si="40"/>
        <v/>
      </c>
      <c r="T107" s="2" t="str">
        <f t="shared" si="40"/>
        <v/>
      </c>
      <c r="U107" s="2" t="str">
        <f t="shared" si="40"/>
        <v/>
      </c>
      <c r="V107" s="2" t="str">
        <f t="shared" si="40"/>
        <v/>
      </c>
      <c r="W107" s="2" t="str">
        <f t="shared" si="41"/>
        <v/>
      </c>
      <c r="X107" s="2" t="str">
        <f t="shared" si="41"/>
        <v/>
      </c>
      <c r="Y107" s="2" t="str">
        <f t="shared" si="41"/>
        <v/>
      </c>
      <c r="Z107" s="2" t="str">
        <f t="shared" si="41"/>
        <v/>
      </c>
      <c r="AA107" s="2" t="str">
        <f t="shared" si="41"/>
        <v/>
      </c>
      <c r="AB107" s="2" t="str">
        <f t="shared" si="41"/>
        <v/>
      </c>
      <c r="AC107" s="2" t="str">
        <f t="shared" si="41"/>
        <v/>
      </c>
      <c r="AD107" s="2" t="str">
        <f t="shared" si="41"/>
        <v/>
      </c>
      <c r="AE107" s="2" t="str">
        <f t="shared" si="41"/>
        <v/>
      </c>
      <c r="AF107" s="2" t="str">
        <f t="shared" si="41"/>
        <v/>
      </c>
      <c r="AG107" s="2" t="str">
        <f t="shared" si="42"/>
        <v/>
      </c>
      <c r="AH107" s="2" t="str">
        <f t="shared" si="42"/>
        <v/>
      </c>
      <c r="AI107" s="2">
        <f t="shared" si="42"/>
        <v>107</v>
      </c>
      <c r="AJ107" s="2" t="str">
        <f t="shared" si="42"/>
        <v/>
      </c>
      <c r="AK107" s="2" t="str">
        <f t="shared" si="42"/>
        <v/>
      </c>
      <c r="AL107" s="2" t="str">
        <f t="shared" si="42"/>
        <v/>
      </c>
      <c r="AM107" s="2" t="str">
        <f t="shared" si="42"/>
        <v/>
      </c>
      <c r="AN107" s="2" t="str">
        <f t="shared" si="42"/>
        <v/>
      </c>
      <c r="AO107" s="2" t="str">
        <f t="shared" si="42"/>
        <v/>
      </c>
      <c r="AP107" s="2" t="str">
        <f t="shared" si="42"/>
        <v/>
      </c>
      <c r="AQ107" s="2" t="str">
        <f t="shared" si="43"/>
        <v/>
      </c>
      <c r="AR107" s="2" t="str">
        <f t="shared" si="43"/>
        <v/>
      </c>
      <c r="AS107" s="2" t="str">
        <f t="shared" si="43"/>
        <v/>
      </c>
      <c r="AT107" s="2" t="str">
        <f t="shared" si="43"/>
        <v/>
      </c>
      <c r="AU107" s="2" t="str">
        <f t="shared" si="43"/>
        <v/>
      </c>
      <c r="AV107" s="2" t="str">
        <f t="shared" si="43"/>
        <v/>
      </c>
      <c r="AW107" s="2" t="str">
        <f t="shared" si="43"/>
        <v/>
      </c>
      <c r="AX107" s="2" t="str">
        <f t="shared" si="43"/>
        <v/>
      </c>
      <c r="AY107" s="2" t="str">
        <f t="shared" si="43"/>
        <v/>
      </c>
      <c r="AZ107" s="2" t="str">
        <f t="shared" si="43"/>
        <v/>
      </c>
      <c r="BA107" s="2" t="str">
        <f t="shared" si="43"/>
        <v/>
      </c>
    </row>
    <row r="108" spans="1:53" ht="18" customHeight="1" x14ac:dyDescent="0.25">
      <c r="A108" s="9">
        <v>43760</v>
      </c>
      <c r="B108" s="10" t="s">
        <v>95</v>
      </c>
      <c r="C108" s="10" t="s">
        <v>82</v>
      </c>
      <c r="D108" s="6">
        <v>467100</v>
      </c>
      <c r="E108" s="6" t="s">
        <v>8</v>
      </c>
      <c r="F108" s="6" t="s">
        <v>12</v>
      </c>
      <c r="G108" s="6">
        <v>1910</v>
      </c>
      <c r="H108" s="11"/>
      <c r="I108" s="2" t="str">
        <f>D108&amp;"_"&amp;COUNTIF($D$1:D108,D108)</f>
        <v>467100_9</v>
      </c>
      <c r="K108" s="12">
        <f>IF(SAISIE!$E108="b CIN",ROW(),"")</f>
        <v>108</v>
      </c>
      <c r="L108" s="12" t="str">
        <f>IF(SAISIE!$E108="l CIN",ROW(),"")</f>
        <v/>
      </c>
      <c r="M108" s="2" t="str">
        <f t="shared" si="40"/>
        <v/>
      </c>
      <c r="N108" s="2" t="str">
        <f t="shared" si="40"/>
        <v/>
      </c>
      <c r="O108" s="2" t="str">
        <f t="shared" si="40"/>
        <v/>
      </c>
      <c r="P108" s="2" t="str">
        <f t="shared" si="40"/>
        <v/>
      </c>
      <c r="Q108" s="2" t="str">
        <f t="shared" si="40"/>
        <v/>
      </c>
      <c r="R108" s="2" t="str">
        <f t="shared" si="40"/>
        <v/>
      </c>
      <c r="S108" s="2" t="str">
        <f t="shared" si="40"/>
        <v/>
      </c>
      <c r="T108" s="2" t="str">
        <f t="shared" si="40"/>
        <v/>
      </c>
      <c r="U108" s="2" t="str">
        <f t="shared" si="40"/>
        <v/>
      </c>
      <c r="V108" s="2" t="str">
        <f t="shared" si="40"/>
        <v/>
      </c>
      <c r="W108" s="2" t="str">
        <f t="shared" si="41"/>
        <v/>
      </c>
      <c r="X108" s="2" t="str">
        <f t="shared" si="41"/>
        <v/>
      </c>
      <c r="Y108" s="2">
        <f t="shared" si="41"/>
        <v>108</v>
      </c>
      <c r="Z108" s="2" t="str">
        <f t="shared" si="41"/>
        <v/>
      </c>
      <c r="AA108" s="2" t="str">
        <f t="shared" si="41"/>
        <v/>
      </c>
      <c r="AB108" s="2" t="str">
        <f t="shared" si="41"/>
        <v/>
      </c>
      <c r="AC108" s="2" t="str">
        <f t="shared" si="41"/>
        <v/>
      </c>
      <c r="AD108" s="2" t="str">
        <f t="shared" si="41"/>
        <v/>
      </c>
      <c r="AE108" s="2" t="str">
        <f t="shared" si="41"/>
        <v/>
      </c>
      <c r="AF108" s="2" t="str">
        <f t="shared" si="41"/>
        <v/>
      </c>
      <c r="AG108" s="2" t="str">
        <f t="shared" si="42"/>
        <v/>
      </c>
      <c r="AH108" s="2" t="str">
        <f t="shared" si="42"/>
        <v/>
      </c>
      <c r="AI108" s="2" t="str">
        <f t="shared" si="42"/>
        <v/>
      </c>
      <c r="AJ108" s="2" t="str">
        <f t="shared" si="42"/>
        <v/>
      </c>
      <c r="AK108" s="2" t="str">
        <f t="shared" si="42"/>
        <v/>
      </c>
      <c r="AL108" s="2" t="str">
        <f t="shared" si="42"/>
        <v/>
      </c>
      <c r="AM108" s="2" t="str">
        <f t="shared" si="42"/>
        <v/>
      </c>
      <c r="AN108" s="2" t="str">
        <f t="shared" si="42"/>
        <v/>
      </c>
      <c r="AO108" s="2" t="str">
        <f t="shared" si="42"/>
        <v/>
      </c>
      <c r="AP108" s="2" t="str">
        <f t="shared" si="42"/>
        <v/>
      </c>
      <c r="AQ108" s="2" t="str">
        <f t="shared" si="43"/>
        <v/>
      </c>
      <c r="AR108" s="2" t="str">
        <f t="shared" si="43"/>
        <v/>
      </c>
      <c r="AS108" s="2" t="str">
        <f t="shared" si="43"/>
        <v/>
      </c>
      <c r="AT108" s="2" t="str">
        <f t="shared" si="43"/>
        <v/>
      </c>
      <c r="AU108" s="2" t="str">
        <f t="shared" si="43"/>
        <v/>
      </c>
      <c r="AV108" s="2" t="str">
        <f t="shared" si="43"/>
        <v/>
      </c>
      <c r="AW108" s="2" t="str">
        <f t="shared" si="43"/>
        <v/>
      </c>
      <c r="AX108" s="2" t="str">
        <f t="shared" si="43"/>
        <v/>
      </c>
      <c r="AY108" s="2" t="str">
        <f t="shared" si="43"/>
        <v/>
      </c>
      <c r="AZ108" s="2" t="str">
        <f t="shared" si="43"/>
        <v/>
      </c>
      <c r="BA108" s="2" t="str">
        <f t="shared" si="43"/>
        <v/>
      </c>
    </row>
    <row r="109" spans="1:53" ht="18" customHeight="1" x14ac:dyDescent="0.25">
      <c r="A109" s="9">
        <v>43760</v>
      </c>
      <c r="B109" s="10" t="s">
        <v>95</v>
      </c>
      <c r="C109" s="10" t="s">
        <v>83</v>
      </c>
      <c r="D109" s="6">
        <v>467110</v>
      </c>
      <c r="E109" s="6" t="s">
        <v>8</v>
      </c>
      <c r="F109" s="6" t="s">
        <v>12</v>
      </c>
      <c r="G109" s="6">
        <v>1910</v>
      </c>
      <c r="H109" s="11"/>
      <c r="I109" s="2" t="str">
        <f>D109&amp;"_"&amp;COUNTIF($D$1:D109,D109)</f>
        <v>467110_9</v>
      </c>
      <c r="K109" s="12">
        <f>IF(SAISIE!$E109="b CIN",ROW(),"")</f>
        <v>109</v>
      </c>
      <c r="L109" s="12" t="str">
        <f>IF(SAISIE!$E109="l CIN",ROW(),"")</f>
        <v/>
      </c>
      <c r="M109" s="2" t="str">
        <f t="shared" si="40"/>
        <v/>
      </c>
      <c r="N109" s="2" t="str">
        <f t="shared" si="40"/>
        <v/>
      </c>
      <c r="O109" s="2" t="str">
        <f t="shared" si="40"/>
        <v/>
      </c>
      <c r="P109" s="2" t="str">
        <f t="shared" si="40"/>
        <v/>
      </c>
      <c r="Q109" s="2" t="str">
        <f t="shared" si="40"/>
        <v/>
      </c>
      <c r="R109" s="2" t="str">
        <f t="shared" si="40"/>
        <v/>
      </c>
      <c r="S109" s="2" t="str">
        <f t="shared" si="40"/>
        <v/>
      </c>
      <c r="T109" s="2" t="str">
        <f t="shared" si="40"/>
        <v/>
      </c>
      <c r="U109" s="2" t="str">
        <f t="shared" si="40"/>
        <v/>
      </c>
      <c r="V109" s="2" t="str">
        <f t="shared" si="40"/>
        <v/>
      </c>
      <c r="W109" s="2" t="str">
        <f t="shared" si="41"/>
        <v/>
      </c>
      <c r="X109" s="2" t="str">
        <f t="shared" si="41"/>
        <v/>
      </c>
      <c r="Y109" s="2" t="str">
        <f t="shared" si="41"/>
        <v/>
      </c>
      <c r="Z109" s="2">
        <f t="shared" si="41"/>
        <v>109</v>
      </c>
      <c r="AA109" s="2" t="str">
        <f t="shared" si="41"/>
        <v/>
      </c>
      <c r="AB109" s="2" t="str">
        <f t="shared" si="41"/>
        <v/>
      </c>
      <c r="AC109" s="2" t="str">
        <f t="shared" si="41"/>
        <v/>
      </c>
      <c r="AD109" s="2" t="str">
        <f t="shared" si="41"/>
        <v/>
      </c>
      <c r="AE109" s="2" t="str">
        <f t="shared" si="41"/>
        <v/>
      </c>
      <c r="AF109" s="2" t="str">
        <f t="shared" si="41"/>
        <v/>
      </c>
      <c r="AG109" s="2" t="str">
        <f t="shared" si="42"/>
        <v/>
      </c>
      <c r="AH109" s="2" t="str">
        <f t="shared" si="42"/>
        <v/>
      </c>
      <c r="AI109" s="2" t="str">
        <f t="shared" si="42"/>
        <v/>
      </c>
      <c r="AJ109" s="2" t="str">
        <f t="shared" si="42"/>
        <v/>
      </c>
      <c r="AK109" s="2" t="str">
        <f t="shared" si="42"/>
        <v/>
      </c>
      <c r="AL109" s="2" t="str">
        <f t="shared" si="42"/>
        <v/>
      </c>
      <c r="AM109" s="2" t="str">
        <f t="shared" si="42"/>
        <v/>
      </c>
      <c r="AN109" s="2" t="str">
        <f t="shared" si="42"/>
        <v/>
      </c>
      <c r="AO109" s="2" t="str">
        <f t="shared" si="42"/>
        <v/>
      </c>
      <c r="AP109" s="2" t="str">
        <f t="shared" si="42"/>
        <v/>
      </c>
      <c r="AQ109" s="2" t="str">
        <f t="shared" si="43"/>
        <v/>
      </c>
      <c r="AR109" s="2" t="str">
        <f t="shared" si="43"/>
        <v/>
      </c>
      <c r="AS109" s="2" t="str">
        <f t="shared" si="43"/>
        <v/>
      </c>
      <c r="AT109" s="2" t="str">
        <f t="shared" si="43"/>
        <v/>
      </c>
      <c r="AU109" s="2" t="str">
        <f t="shared" si="43"/>
        <v/>
      </c>
      <c r="AV109" s="2" t="str">
        <f t="shared" si="43"/>
        <v/>
      </c>
      <c r="AW109" s="2" t="str">
        <f t="shared" si="43"/>
        <v/>
      </c>
      <c r="AX109" s="2" t="str">
        <f t="shared" si="43"/>
        <v/>
      </c>
      <c r="AY109" s="2" t="str">
        <f t="shared" si="43"/>
        <v/>
      </c>
      <c r="AZ109" s="2" t="str">
        <f t="shared" si="43"/>
        <v/>
      </c>
      <c r="BA109" s="2" t="str">
        <f t="shared" si="43"/>
        <v/>
      </c>
    </row>
    <row r="110" spans="1:53" ht="18" customHeight="1" x14ac:dyDescent="0.25">
      <c r="A110" s="9">
        <v>43760</v>
      </c>
      <c r="B110" s="10" t="s">
        <v>95</v>
      </c>
      <c r="C110" s="10" t="s">
        <v>84</v>
      </c>
      <c r="D110" s="6">
        <v>467120</v>
      </c>
      <c r="E110" s="6" t="s">
        <v>8</v>
      </c>
      <c r="F110" s="6" t="s">
        <v>12</v>
      </c>
      <c r="G110" s="6">
        <v>1910</v>
      </c>
      <c r="H110" s="11"/>
      <c r="I110" s="2" t="str">
        <f>D110&amp;"_"&amp;COUNTIF($D$1:D110,D110)</f>
        <v>467120_8</v>
      </c>
      <c r="K110" s="12">
        <f>IF(SAISIE!$E110="b CIN",ROW(),"")</f>
        <v>110</v>
      </c>
      <c r="L110" s="12" t="str">
        <f>IF(SAISIE!$E110="l CIN",ROW(),"")</f>
        <v/>
      </c>
      <c r="M110" s="2" t="str">
        <f t="shared" si="40"/>
        <v/>
      </c>
      <c r="N110" s="2" t="str">
        <f t="shared" si="40"/>
        <v/>
      </c>
      <c r="O110" s="2" t="str">
        <f t="shared" si="40"/>
        <v/>
      </c>
      <c r="P110" s="2" t="str">
        <f t="shared" si="40"/>
        <v/>
      </c>
      <c r="Q110" s="2" t="str">
        <f t="shared" si="40"/>
        <v/>
      </c>
      <c r="R110" s="2" t="str">
        <f t="shared" si="40"/>
        <v/>
      </c>
      <c r="S110" s="2" t="str">
        <f t="shared" si="40"/>
        <v/>
      </c>
      <c r="T110" s="2" t="str">
        <f t="shared" si="40"/>
        <v/>
      </c>
      <c r="U110" s="2" t="str">
        <f t="shared" si="40"/>
        <v/>
      </c>
      <c r="V110" s="2" t="str">
        <f t="shared" si="40"/>
        <v/>
      </c>
      <c r="W110" s="2" t="str">
        <f t="shared" si="41"/>
        <v/>
      </c>
      <c r="X110" s="2" t="str">
        <f t="shared" si="41"/>
        <v/>
      </c>
      <c r="Y110" s="2" t="str">
        <f t="shared" si="41"/>
        <v/>
      </c>
      <c r="Z110" s="2" t="str">
        <f t="shared" si="41"/>
        <v/>
      </c>
      <c r="AA110" s="2">
        <f t="shared" si="41"/>
        <v>110</v>
      </c>
      <c r="AB110" s="2" t="str">
        <f t="shared" si="41"/>
        <v/>
      </c>
      <c r="AC110" s="2" t="str">
        <f t="shared" si="41"/>
        <v/>
      </c>
      <c r="AD110" s="2" t="str">
        <f t="shared" si="41"/>
        <v/>
      </c>
      <c r="AE110" s="2" t="str">
        <f t="shared" si="41"/>
        <v/>
      </c>
      <c r="AF110" s="2" t="str">
        <f t="shared" si="41"/>
        <v/>
      </c>
      <c r="AG110" s="2" t="str">
        <f t="shared" si="42"/>
        <v/>
      </c>
      <c r="AH110" s="2" t="str">
        <f t="shared" si="42"/>
        <v/>
      </c>
      <c r="AI110" s="2" t="str">
        <f t="shared" si="42"/>
        <v/>
      </c>
      <c r="AJ110" s="2" t="str">
        <f t="shared" si="42"/>
        <v/>
      </c>
      <c r="AK110" s="2" t="str">
        <f t="shared" si="42"/>
        <v/>
      </c>
      <c r="AL110" s="2" t="str">
        <f t="shared" si="42"/>
        <v/>
      </c>
      <c r="AM110" s="2" t="str">
        <f t="shared" si="42"/>
        <v/>
      </c>
      <c r="AN110" s="2" t="str">
        <f t="shared" si="42"/>
        <v/>
      </c>
      <c r="AO110" s="2" t="str">
        <f t="shared" si="42"/>
        <v/>
      </c>
      <c r="AP110" s="2" t="str">
        <f t="shared" si="42"/>
        <v/>
      </c>
      <c r="AQ110" s="2" t="str">
        <f t="shared" si="43"/>
        <v/>
      </c>
      <c r="AR110" s="2" t="str">
        <f t="shared" si="43"/>
        <v/>
      </c>
      <c r="AS110" s="2" t="str">
        <f t="shared" si="43"/>
        <v/>
      </c>
      <c r="AT110" s="2" t="str">
        <f t="shared" si="43"/>
        <v/>
      </c>
      <c r="AU110" s="2" t="str">
        <f t="shared" si="43"/>
        <v/>
      </c>
      <c r="AV110" s="2" t="str">
        <f t="shared" si="43"/>
        <v/>
      </c>
      <c r="AW110" s="2" t="str">
        <f t="shared" si="43"/>
        <v/>
      </c>
      <c r="AX110" s="2" t="str">
        <f t="shared" si="43"/>
        <v/>
      </c>
      <c r="AY110" s="2" t="str">
        <f t="shared" si="43"/>
        <v/>
      </c>
      <c r="AZ110" s="2" t="str">
        <f t="shared" si="43"/>
        <v/>
      </c>
      <c r="BA110" s="2" t="str">
        <f t="shared" si="43"/>
        <v/>
      </c>
    </row>
    <row r="111" spans="1:53" ht="18" customHeight="1" x14ac:dyDescent="0.25">
      <c r="A111" s="9">
        <v>43760</v>
      </c>
      <c r="B111" s="10" t="s">
        <v>50</v>
      </c>
      <c r="C111" s="10" t="s">
        <v>96</v>
      </c>
      <c r="D111" s="6">
        <v>791240</v>
      </c>
      <c r="E111" s="6" t="s">
        <v>8</v>
      </c>
      <c r="F111" s="6" t="s">
        <v>12</v>
      </c>
      <c r="G111" s="6">
        <v>1910</v>
      </c>
      <c r="H111" s="11"/>
      <c r="I111" s="2" t="str">
        <f>D111&amp;"_"&amp;COUNTIF($D$1:D111,D111)</f>
        <v>791240_3</v>
      </c>
      <c r="K111" s="12">
        <f>IF(SAISIE!$E111="b CIN",ROW(),"")</f>
        <v>111</v>
      </c>
      <c r="L111" s="12" t="str">
        <f>IF(SAISIE!$E111="l CIN",ROW(),"")</f>
        <v/>
      </c>
      <c r="M111" s="2" t="str">
        <f t="shared" si="40"/>
        <v/>
      </c>
      <c r="N111" s="2" t="str">
        <f t="shared" si="40"/>
        <v/>
      </c>
      <c r="O111" s="2" t="str">
        <f t="shared" si="40"/>
        <v/>
      </c>
      <c r="P111" s="2" t="str">
        <f t="shared" si="40"/>
        <v/>
      </c>
      <c r="Q111" s="2" t="str">
        <f t="shared" si="40"/>
        <v/>
      </c>
      <c r="R111" s="2" t="str">
        <f t="shared" si="40"/>
        <v/>
      </c>
      <c r="S111" s="2" t="str">
        <f t="shared" si="40"/>
        <v/>
      </c>
      <c r="T111" s="2" t="str">
        <f t="shared" si="40"/>
        <v/>
      </c>
      <c r="U111" s="2" t="str">
        <f t="shared" si="40"/>
        <v/>
      </c>
      <c r="V111" s="2" t="str">
        <f t="shared" si="40"/>
        <v/>
      </c>
      <c r="W111" s="2" t="str">
        <f t="shared" si="41"/>
        <v/>
      </c>
      <c r="X111" s="2" t="str">
        <f t="shared" si="41"/>
        <v/>
      </c>
      <c r="Y111" s="2" t="str">
        <f t="shared" si="41"/>
        <v/>
      </c>
      <c r="Z111" s="2" t="str">
        <f t="shared" si="41"/>
        <v/>
      </c>
      <c r="AA111" s="2" t="str">
        <f t="shared" si="41"/>
        <v/>
      </c>
      <c r="AB111" s="2" t="str">
        <f t="shared" si="41"/>
        <v/>
      </c>
      <c r="AC111" s="2" t="str">
        <f t="shared" si="41"/>
        <v/>
      </c>
      <c r="AD111" s="2" t="str">
        <f t="shared" si="41"/>
        <v/>
      </c>
      <c r="AE111" s="2" t="str">
        <f t="shared" si="41"/>
        <v/>
      </c>
      <c r="AF111" s="2" t="str">
        <f t="shared" si="41"/>
        <v/>
      </c>
      <c r="AG111" s="2" t="str">
        <f t="shared" si="42"/>
        <v/>
      </c>
      <c r="AH111" s="2" t="str">
        <f t="shared" si="42"/>
        <v/>
      </c>
      <c r="AI111" s="2" t="str">
        <f t="shared" si="42"/>
        <v/>
      </c>
      <c r="AJ111" s="2" t="str">
        <f t="shared" si="42"/>
        <v/>
      </c>
      <c r="AK111" s="2" t="str">
        <f t="shared" si="42"/>
        <v/>
      </c>
      <c r="AL111" s="2" t="str">
        <f t="shared" si="42"/>
        <v/>
      </c>
      <c r="AM111" s="2" t="str">
        <f t="shared" si="42"/>
        <v/>
      </c>
      <c r="AN111" s="2" t="str">
        <f t="shared" si="42"/>
        <v/>
      </c>
      <c r="AO111" s="2" t="str">
        <f t="shared" si="42"/>
        <v/>
      </c>
      <c r="AP111" s="2" t="str">
        <f t="shared" si="42"/>
        <v/>
      </c>
      <c r="AQ111" s="2" t="str">
        <f t="shared" si="43"/>
        <v/>
      </c>
      <c r="AR111" s="2" t="str">
        <f t="shared" si="43"/>
        <v/>
      </c>
      <c r="AS111" s="2" t="str">
        <f t="shared" si="43"/>
        <v/>
      </c>
      <c r="AT111" s="2" t="str">
        <f t="shared" si="43"/>
        <v/>
      </c>
      <c r="AU111" s="2" t="str">
        <f t="shared" si="43"/>
        <v/>
      </c>
      <c r="AV111" s="2" t="str">
        <f t="shared" si="43"/>
        <v/>
      </c>
      <c r="AW111" s="2" t="str">
        <f t="shared" si="43"/>
        <v/>
      </c>
      <c r="AX111" s="2" t="str">
        <f t="shared" si="43"/>
        <v/>
      </c>
      <c r="AY111" s="2" t="str">
        <f t="shared" si="43"/>
        <v/>
      </c>
      <c r="AZ111" s="2" t="str">
        <f t="shared" si="43"/>
        <v/>
      </c>
      <c r="BA111" s="2">
        <f t="shared" si="43"/>
        <v>111</v>
      </c>
    </row>
    <row r="112" spans="1:53" ht="18" customHeight="1" x14ac:dyDescent="0.25">
      <c r="A112" s="9">
        <v>43760</v>
      </c>
      <c r="B112" s="10" t="s">
        <v>50</v>
      </c>
      <c r="C112" s="10" t="s">
        <v>97</v>
      </c>
      <c r="D112" s="6">
        <v>467190</v>
      </c>
      <c r="E112" s="6" t="s">
        <v>8</v>
      </c>
      <c r="F112" s="6" t="s">
        <v>12</v>
      </c>
      <c r="G112" s="6">
        <v>1910</v>
      </c>
      <c r="H112" s="11"/>
      <c r="I112" s="2" t="str">
        <f>D112&amp;"_"&amp;COUNTIF($D$1:D112,D112)</f>
        <v>467190_5</v>
      </c>
      <c r="K112" s="12">
        <f>IF(SAISIE!$E112="b CIN",ROW(),"")</f>
        <v>112</v>
      </c>
      <c r="L112" s="12" t="str">
        <f>IF(SAISIE!$E112="l CIN",ROW(),"")</f>
        <v/>
      </c>
      <c r="M112" s="2" t="str">
        <f t="shared" ref="M112:V121" si="44">IF(Compte=M$1,ROW(),"")</f>
        <v/>
      </c>
      <c r="N112" s="2" t="str">
        <f t="shared" si="44"/>
        <v/>
      </c>
      <c r="O112" s="2" t="str">
        <f t="shared" si="44"/>
        <v/>
      </c>
      <c r="P112" s="2" t="str">
        <f t="shared" si="44"/>
        <v/>
      </c>
      <c r="Q112" s="2" t="str">
        <f t="shared" si="44"/>
        <v/>
      </c>
      <c r="R112" s="2" t="str">
        <f t="shared" si="44"/>
        <v/>
      </c>
      <c r="S112" s="2" t="str">
        <f t="shared" si="44"/>
        <v/>
      </c>
      <c r="T112" s="2" t="str">
        <f t="shared" si="44"/>
        <v/>
      </c>
      <c r="U112" s="2" t="str">
        <f t="shared" si="44"/>
        <v/>
      </c>
      <c r="V112" s="2" t="str">
        <f t="shared" si="44"/>
        <v/>
      </c>
      <c r="W112" s="2" t="str">
        <f t="shared" ref="W112:AF121" si="45">IF(Compte=W$1,ROW(),"")</f>
        <v/>
      </c>
      <c r="X112" s="2" t="str">
        <f t="shared" si="45"/>
        <v/>
      </c>
      <c r="Y112" s="2" t="str">
        <f t="shared" si="45"/>
        <v/>
      </c>
      <c r="Z112" s="2" t="str">
        <f t="shared" si="45"/>
        <v/>
      </c>
      <c r="AA112" s="2" t="str">
        <f t="shared" si="45"/>
        <v/>
      </c>
      <c r="AB112" s="2" t="str">
        <f t="shared" si="45"/>
        <v/>
      </c>
      <c r="AC112" s="2" t="str">
        <f t="shared" si="45"/>
        <v/>
      </c>
      <c r="AD112" s="2" t="str">
        <f t="shared" si="45"/>
        <v/>
      </c>
      <c r="AE112" s="2">
        <f t="shared" si="45"/>
        <v>112</v>
      </c>
      <c r="AF112" s="2" t="str">
        <f t="shared" si="45"/>
        <v/>
      </c>
      <c r="AG112" s="2" t="str">
        <f t="shared" ref="AG112:AP121" si="46">IF(Compte=AG$1,ROW(),"")</f>
        <v/>
      </c>
      <c r="AH112" s="2" t="str">
        <f t="shared" si="46"/>
        <v/>
      </c>
      <c r="AI112" s="2" t="str">
        <f t="shared" si="46"/>
        <v/>
      </c>
      <c r="AJ112" s="2" t="str">
        <f t="shared" si="46"/>
        <v/>
      </c>
      <c r="AK112" s="2" t="str">
        <f t="shared" si="46"/>
        <v/>
      </c>
      <c r="AL112" s="2" t="str">
        <f t="shared" si="46"/>
        <v/>
      </c>
      <c r="AM112" s="2" t="str">
        <f t="shared" si="46"/>
        <v/>
      </c>
      <c r="AN112" s="2" t="str">
        <f t="shared" si="46"/>
        <v/>
      </c>
      <c r="AO112" s="2" t="str">
        <f t="shared" si="46"/>
        <v/>
      </c>
      <c r="AP112" s="2" t="str">
        <f t="shared" si="46"/>
        <v/>
      </c>
      <c r="AQ112" s="2" t="str">
        <f t="shared" ref="AQ112:BA121" si="47">IF(Compte=AQ$1,ROW(),"")</f>
        <v/>
      </c>
      <c r="AR112" s="2" t="str">
        <f t="shared" si="47"/>
        <v/>
      </c>
      <c r="AS112" s="2" t="str">
        <f t="shared" si="47"/>
        <v/>
      </c>
      <c r="AT112" s="2" t="str">
        <f t="shared" si="47"/>
        <v/>
      </c>
      <c r="AU112" s="2" t="str">
        <f t="shared" si="47"/>
        <v/>
      </c>
      <c r="AV112" s="2" t="str">
        <f t="shared" si="47"/>
        <v/>
      </c>
      <c r="AW112" s="2" t="str">
        <f t="shared" si="47"/>
        <v/>
      </c>
      <c r="AX112" s="2" t="str">
        <f t="shared" si="47"/>
        <v/>
      </c>
      <c r="AY112" s="2" t="str">
        <f t="shared" si="47"/>
        <v/>
      </c>
      <c r="AZ112" s="2" t="str">
        <f t="shared" si="47"/>
        <v/>
      </c>
      <c r="BA112" s="2" t="str">
        <f t="shared" si="47"/>
        <v/>
      </c>
    </row>
    <row r="113" spans="1:53" ht="18" customHeight="1" x14ac:dyDescent="0.25">
      <c r="A113" s="9">
        <v>43761</v>
      </c>
      <c r="B113" s="10" t="s">
        <v>10</v>
      </c>
      <c r="C113" s="10" t="s">
        <v>54</v>
      </c>
      <c r="D113" s="6">
        <v>442100</v>
      </c>
      <c r="E113" s="6" t="s">
        <v>8</v>
      </c>
      <c r="F113" s="6" t="s">
        <v>33</v>
      </c>
      <c r="G113" s="6">
        <v>1910</v>
      </c>
      <c r="H113" s="11"/>
      <c r="I113" s="2" t="str">
        <f>D113&amp;"_"&amp;COUNTIF($D$1:D113,D113)</f>
        <v>442100_3</v>
      </c>
      <c r="K113" s="12">
        <f>IF(SAISIE!$E113="b CIN",ROW(),"")</f>
        <v>113</v>
      </c>
      <c r="L113" s="12" t="str">
        <f>IF(SAISIE!$E113="l CIN",ROW(),"")</f>
        <v/>
      </c>
      <c r="M113" s="2" t="str">
        <f t="shared" si="44"/>
        <v/>
      </c>
      <c r="N113" s="2" t="str">
        <f t="shared" si="44"/>
        <v/>
      </c>
      <c r="O113" s="2" t="str">
        <f t="shared" si="44"/>
        <v/>
      </c>
      <c r="P113" s="2" t="str">
        <f t="shared" si="44"/>
        <v/>
      </c>
      <c r="Q113" s="2" t="str">
        <f t="shared" si="44"/>
        <v/>
      </c>
      <c r="R113" s="2" t="str">
        <f t="shared" si="44"/>
        <v/>
      </c>
      <c r="S113" s="2">
        <f t="shared" si="44"/>
        <v>113</v>
      </c>
      <c r="T113" s="2" t="str">
        <f t="shared" si="44"/>
        <v/>
      </c>
      <c r="U113" s="2" t="str">
        <f t="shared" si="44"/>
        <v/>
      </c>
      <c r="V113" s="2" t="str">
        <f t="shared" si="44"/>
        <v/>
      </c>
      <c r="W113" s="2" t="str">
        <f t="shared" si="45"/>
        <v/>
      </c>
      <c r="X113" s="2" t="str">
        <f t="shared" si="45"/>
        <v/>
      </c>
      <c r="Y113" s="2" t="str">
        <f t="shared" si="45"/>
        <v/>
      </c>
      <c r="Z113" s="2" t="str">
        <f t="shared" si="45"/>
        <v/>
      </c>
      <c r="AA113" s="2" t="str">
        <f t="shared" si="45"/>
        <v/>
      </c>
      <c r="AB113" s="2" t="str">
        <f t="shared" si="45"/>
        <v/>
      </c>
      <c r="AC113" s="2" t="str">
        <f t="shared" si="45"/>
        <v/>
      </c>
      <c r="AD113" s="2" t="str">
        <f t="shared" si="45"/>
        <v/>
      </c>
      <c r="AE113" s="2" t="str">
        <f t="shared" si="45"/>
        <v/>
      </c>
      <c r="AF113" s="2" t="str">
        <f t="shared" si="45"/>
        <v/>
      </c>
      <c r="AG113" s="2" t="str">
        <f t="shared" si="46"/>
        <v/>
      </c>
      <c r="AH113" s="2" t="str">
        <f t="shared" si="46"/>
        <v/>
      </c>
      <c r="AI113" s="2" t="str">
        <f t="shared" si="46"/>
        <v/>
      </c>
      <c r="AJ113" s="2" t="str">
        <f t="shared" si="46"/>
        <v/>
      </c>
      <c r="AK113" s="2" t="str">
        <f t="shared" si="46"/>
        <v/>
      </c>
      <c r="AL113" s="2" t="str">
        <f t="shared" si="46"/>
        <v/>
      </c>
      <c r="AM113" s="2" t="str">
        <f t="shared" si="46"/>
        <v/>
      </c>
      <c r="AN113" s="2" t="str">
        <f t="shared" si="46"/>
        <v/>
      </c>
      <c r="AO113" s="2" t="str">
        <f t="shared" si="46"/>
        <v/>
      </c>
      <c r="AP113" s="2" t="str">
        <f t="shared" si="46"/>
        <v/>
      </c>
      <c r="AQ113" s="2" t="str">
        <f t="shared" si="47"/>
        <v/>
      </c>
      <c r="AR113" s="2" t="str">
        <f t="shared" si="47"/>
        <v/>
      </c>
      <c r="AS113" s="2" t="str">
        <f t="shared" si="47"/>
        <v/>
      </c>
      <c r="AT113" s="2" t="str">
        <f t="shared" si="47"/>
        <v/>
      </c>
      <c r="AU113" s="2" t="str">
        <f t="shared" si="47"/>
        <v/>
      </c>
      <c r="AV113" s="2" t="str">
        <f t="shared" si="47"/>
        <v/>
      </c>
      <c r="AW113" s="2" t="str">
        <f t="shared" si="47"/>
        <v/>
      </c>
      <c r="AX113" s="2" t="str">
        <f t="shared" si="47"/>
        <v/>
      </c>
      <c r="AY113" s="2" t="str">
        <f t="shared" si="47"/>
        <v/>
      </c>
      <c r="AZ113" s="2" t="str">
        <f t="shared" si="47"/>
        <v/>
      </c>
      <c r="BA113" s="2" t="str">
        <f t="shared" si="47"/>
        <v/>
      </c>
    </row>
    <row r="114" spans="1:53" ht="18" customHeight="1" x14ac:dyDescent="0.25">
      <c r="A114" s="9">
        <v>43763</v>
      </c>
      <c r="B114" s="10"/>
      <c r="C114" s="10" t="s">
        <v>98</v>
      </c>
      <c r="D114" s="6">
        <v>467120</v>
      </c>
      <c r="E114" s="6" t="s">
        <v>8</v>
      </c>
      <c r="F114" s="6" t="s">
        <v>33</v>
      </c>
      <c r="G114" s="6">
        <v>1910</v>
      </c>
      <c r="H114" s="11"/>
      <c r="I114" s="2" t="str">
        <f>D114&amp;"_"&amp;COUNTIF($D$1:D114,D114)</f>
        <v>467120_9</v>
      </c>
      <c r="K114" s="12">
        <f>IF(SAISIE!$E114="b CIN",ROW(),"")</f>
        <v>114</v>
      </c>
      <c r="L114" s="12" t="str">
        <f>IF(SAISIE!$E114="l CIN",ROW(),"")</f>
        <v/>
      </c>
      <c r="M114" s="2" t="str">
        <f t="shared" si="44"/>
        <v/>
      </c>
      <c r="N114" s="2" t="str">
        <f t="shared" si="44"/>
        <v/>
      </c>
      <c r="O114" s="2" t="str">
        <f t="shared" si="44"/>
        <v/>
      </c>
      <c r="P114" s="2" t="str">
        <f t="shared" si="44"/>
        <v/>
      </c>
      <c r="Q114" s="2" t="str">
        <f t="shared" si="44"/>
        <v/>
      </c>
      <c r="R114" s="2" t="str">
        <f t="shared" si="44"/>
        <v/>
      </c>
      <c r="S114" s="2" t="str">
        <f t="shared" si="44"/>
        <v/>
      </c>
      <c r="T114" s="2" t="str">
        <f t="shared" si="44"/>
        <v/>
      </c>
      <c r="U114" s="2" t="str">
        <f t="shared" si="44"/>
        <v/>
      </c>
      <c r="V114" s="2" t="str">
        <f t="shared" si="44"/>
        <v/>
      </c>
      <c r="W114" s="2" t="str">
        <f t="shared" si="45"/>
        <v/>
      </c>
      <c r="X114" s="2" t="str">
        <f t="shared" si="45"/>
        <v/>
      </c>
      <c r="Y114" s="2" t="str">
        <f t="shared" si="45"/>
        <v/>
      </c>
      <c r="Z114" s="2" t="str">
        <f t="shared" si="45"/>
        <v/>
      </c>
      <c r="AA114" s="2">
        <f t="shared" si="45"/>
        <v>114</v>
      </c>
      <c r="AB114" s="2" t="str">
        <f t="shared" si="45"/>
        <v/>
      </c>
      <c r="AC114" s="2" t="str">
        <f t="shared" si="45"/>
        <v/>
      </c>
      <c r="AD114" s="2" t="str">
        <f t="shared" si="45"/>
        <v/>
      </c>
      <c r="AE114" s="2" t="str">
        <f t="shared" si="45"/>
        <v/>
      </c>
      <c r="AF114" s="2" t="str">
        <f t="shared" si="45"/>
        <v/>
      </c>
      <c r="AG114" s="2" t="str">
        <f t="shared" si="46"/>
        <v/>
      </c>
      <c r="AH114" s="2" t="str">
        <f t="shared" si="46"/>
        <v/>
      </c>
      <c r="AI114" s="2" t="str">
        <f t="shared" si="46"/>
        <v/>
      </c>
      <c r="AJ114" s="2" t="str">
        <f t="shared" si="46"/>
        <v/>
      </c>
      <c r="AK114" s="2" t="str">
        <f t="shared" si="46"/>
        <v/>
      </c>
      <c r="AL114" s="2" t="str">
        <f t="shared" si="46"/>
        <v/>
      </c>
      <c r="AM114" s="2" t="str">
        <f t="shared" si="46"/>
        <v/>
      </c>
      <c r="AN114" s="2" t="str">
        <f t="shared" si="46"/>
        <v/>
      </c>
      <c r="AO114" s="2" t="str">
        <f t="shared" si="46"/>
        <v/>
      </c>
      <c r="AP114" s="2" t="str">
        <f t="shared" si="46"/>
        <v/>
      </c>
      <c r="AQ114" s="2" t="str">
        <f t="shared" si="47"/>
        <v/>
      </c>
      <c r="AR114" s="2" t="str">
        <f t="shared" si="47"/>
        <v/>
      </c>
      <c r="AS114" s="2" t="str">
        <f t="shared" si="47"/>
        <v/>
      </c>
      <c r="AT114" s="2" t="str">
        <f t="shared" si="47"/>
        <v/>
      </c>
      <c r="AU114" s="2" t="str">
        <f t="shared" si="47"/>
        <v/>
      </c>
      <c r="AV114" s="2" t="str">
        <f t="shared" si="47"/>
        <v/>
      </c>
      <c r="AW114" s="2" t="str">
        <f t="shared" si="47"/>
        <v/>
      </c>
      <c r="AX114" s="2" t="str">
        <f t="shared" si="47"/>
        <v/>
      </c>
      <c r="AY114" s="2" t="str">
        <f t="shared" si="47"/>
        <v/>
      </c>
      <c r="AZ114" s="2" t="str">
        <f t="shared" si="47"/>
        <v/>
      </c>
      <c r="BA114" s="2" t="str">
        <f t="shared" si="47"/>
        <v/>
      </c>
    </row>
    <row r="115" spans="1:53" ht="18" customHeight="1" x14ac:dyDescent="0.25">
      <c r="A115" s="9">
        <v>43763</v>
      </c>
      <c r="B115" s="10" t="s">
        <v>10</v>
      </c>
      <c r="C115" s="10" t="s">
        <v>98</v>
      </c>
      <c r="D115" s="6">
        <v>437300</v>
      </c>
      <c r="E115" s="6" t="s">
        <v>8</v>
      </c>
      <c r="F115" s="6" t="s">
        <v>33</v>
      </c>
      <c r="G115" s="6">
        <v>1910</v>
      </c>
      <c r="H115" s="11"/>
      <c r="I115" s="55" t="str">
        <f>D115&amp;"_"&amp;COUNTIF($D$1:D115,D115)</f>
        <v>437300_3</v>
      </c>
      <c r="K115" s="12">
        <f>IF(SAISIE!$E115="b CIN",ROW(),"")</f>
        <v>115</v>
      </c>
      <c r="L115" s="12" t="str">
        <f>IF(SAISIE!$E115="l CIN",ROW(),"")</f>
        <v/>
      </c>
      <c r="M115" s="2" t="str">
        <f t="shared" si="44"/>
        <v/>
      </c>
      <c r="N115" s="2" t="str">
        <f t="shared" si="44"/>
        <v/>
      </c>
      <c r="O115" s="2">
        <f t="shared" si="44"/>
        <v>115</v>
      </c>
      <c r="P115" s="2" t="str">
        <f t="shared" si="44"/>
        <v/>
      </c>
      <c r="Q115" s="2" t="str">
        <f t="shared" si="44"/>
        <v/>
      </c>
      <c r="R115" s="2" t="str">
        <f t="shared" si="44"/>
        <v/>
      </c>
      <c r="S115" s="2" t="str">
        <f t="shared" si="44"/>
        <v/>
      </c>
      <c r="T115" s="2" t="str">
        <f t="shared" si="44"/>
        <v/>
      </c>
      <c r="U115" s="2" t="str">
        <f t="shared" si="44"/>
        <v/>
      </c>
      <c r="V115" s="2" t="str">
        <f t="shared" si="44"/>
        <v/>
      </c>
      <c r="W115" s="2" t="str">
        <f t="shared" si="45"/>
        <v/>
      </c>
      <c r="X115" s="2" t="str">
        <f t="shared" si="45"/>
        <v/>
      </c>
      <c r="Y115" s="2" t="str">
        <f t="shared" si="45"/>
        <v/>
      </c>
      <c r="Z115" s="2" t="str">
        <f t="shared" si="45"/>
        <v/>
      </c>
      <c r="AA115" s="2" t="str">
        <f t="shared" si="45"/>
        <v/>
      </c>
      <c r="AB115" s="2" t="str">
        <f t="shared" si="45"/>
        <v/>
      </c>
      <c r="AC115" s="2" t="str">
        <f t="shared" si="45"/>
        <v/>
      </c>
      <c r="AD115" s="2" t="str">
        <f t="shared" si="45"/>
        <v/>
      </c>
      <c r="AE115" s="2" t="str">
        <f t="shared" si="45"/>
        <v/>
      </c>
      <c r="AF115" s="2" t="str">
        <f t="shared" si="45"/>
        <v/>
      </c>
      <c r="AG115" s="2" t="str">
        <f t="shared" si="46"/>
        <v/>
      </c>
      <c r="AH115" s="2" t="str">
        <f t="shared" si="46"/>
        <v/>
      </c>
      <c r="AI115" s="2" t="str">
        <f t="shared" si="46"/>
        <v/>
      </c>
      <c r="AJ115" s="2" t="str">
        <f t="shared" si="46"/>
        <v/>
      </c>
      <c r="AK115" s="2" t="str">
        <f t="shared" si="46"/>
        <v/>
      </c>
      <c r="AL115" s="2" t="str">
        <f t="shared" si="46"/>
        <v/>
      </c>
      <c r="AM115" s="2" t="str">
        <f t="shared" si="46"/>
        <v/>
      </c>
      <c r="AN115" s="2" t="str">
        <f t="shared" si="46"/>
        <v/>
      </c>
      <c r="AO115" s="2" t="str">
        <f t="shared" si="46"/>
        <v/>
      </c>
      <c r="AP115" s="2" t="str">
        <f t="shared" si="46"/>
        <v/>
      </c>
      <c r="AQ115" s="2" t="str">
        <f t="shared" si="47"/>
        <v/>
      </c>
      <c r="AR115" s="2" t="str">
        <f t="shared" si="47"/>
        <v/>
      </c>
      <c r="AS115" s="2" t="str">
        <f t="shared" si="47"/>
        <v/>
      </c>
      <c r="AT115" s="2" t="str">
        <f t="shared" si="47"/>
        <v/>
      </c>
      <c r="AU115" s="2" t="str">
        <f t="shared" si="47"/>
        <v/>
      </c>
      <c r="AV115" s="2" t="str">
        <f t="shared" si="47"/>
        <v/>
      </c>
      <c r="AW115" s="2" t="str">
        <f t="shared" si="47"/>
        <v/>
      </c>
      <c r="AX115" s="2" t="str">
        <f t="shared" si="47"/>
        <v/>
      </c>
      <c r="AY115" s="2" t="str">
        <f t="shared" si="47"/>
        <v/>
      </c>
      <c r="AZ115" s="2" t="str">
        <f t="shared" si="47"/>
        <v/>
      </c>
      <c r="BA115" s="2" t="str">
        <f t="shared" si="47"/>
        <v/>
      </c>
    </row>
    <row r="116" spans="1:53" ht="18" customHeight="1" x14ac:dyDescent="0.25">
      <c r="A116" s="9">
        <v>43763</v>
      </c>
      <c r="B116" s="10" t="s">
        <v>52</v>
      </c>
      <c r="C116" s="10" t="s">
        <v>99</v>
      </c>
      <c r="D116" s="6">
        <v>467050</v>
      </c>
      <c r="E116" s="6" t="s">
        <v>8</v>
      </c>
      <c r="F116" s="6" t="s">
        <v>12</v>
      </c>
      <c r="G116" s="6">
        <v>1910</v>
      </c>
      <c r="H116" s="11"/>
      <c r="I116" s="2" t="str">
        <f>D116&amp;"_"&amp;COUNTIF($D$1:D116,D116)</f>
        <v>467050_1</v>
      </c>
      <c r="K116" s="12">
        <f>IF(SAISIE!$E116="b CIN",ROW(),"")</f>
        <v>116</v>
      </c>
      <c r="L116" s="12" t="str">
        <f>IF(SAISIE!$E116="l CIN",ROW(),"")</f>
        <v/>
      </c>
      <c r="M116" s="2" t="str">
        <f t="shared" si="44"/>
        <v/>
      </c>
      <c r="N116" s="2" t="str">
        <f t="shared" si="44"/>
        <v/>
      </c>
      <c r="O116" s="2" t="str">
        <f t="shared" si="44"/>
        <v/>
      </c>
      <c r="P116" s="2" t="str">
        <f t="shared" si="44"/>
        <v/>
      </c>
      <c r="Q116" s="2" t="str">
        <f t="shared" si="44"/>
        <v/>
      </c>
      <c r="R116" s="2" t="str">
        <f t="shared" si="44"/>
        <v/>
      </c>
      <c r="S116" s="2" t="str">
        <f t="shared" si="44"/>
        <v/>
      </c>
      <c r="T116" s="2" t="str">
        <f t="shared" si="44"/>
        <v/>
      </c>
      <c r="U116" s="2" t="str">
        <f t="shared" si="44"/>
        <v/>
      </c>
      <c r="V116" s="2" t="str">
        <f t="shared" si="44"/>
        <v/>
      </c>
      <c r="W116" s="2">
        <f t="shared" si="45"/>
        <v>116</v>
      </c>
      <c r="X116" s="2" t="str">
        <f t="shared" si="45"/>
        <v/>
      </c>
      <c r="Y116" s="2" t="str">
        <f t="shared" si="45"/>
        <v/>
      </c>
      <c r="Z116" s="2" t="str">
        <f t="shared" si="45"/>
        <v/>
      </c>
      <c r="AA116" s="2" t="str">
        <f t="shared" si="45"/>
        <v/>
      </c>
      <c r="AB116" s="2" t="str">
        <f t="shared" si="45"/>
        <v/>
      </c>
      <c r="AC116" s="2" t="str">
        <f t="shared" si="45"/>
        <v/>
      </c>
      <c r="AD116" s="2" t="str">
        <f t="shared" si="45"/>
        <v/>
      </c>
      <c r="AE116" s="2" t="str">
        <f t="shared" si="45"/>
        <v/>
      </c>
      <c r="AF116" s="2" t="str">
        <f t="shared" si="45"/>
        <v/>
      </c>
      <c r="AG116" s="2" t="str">
        <f t="shared" si="46"/>
        <v/>
      </c>
      <c r="AH116" s="2" t="str">
        <f t="shared" si="46"/>
        <v/>
      </c>
      <c r="AI116" s="2" t="str">
        <f t="shared" si="46"/>
        <v/>
      </c>
      <c r="AJ116" s="2" t="str">
        <f t="shared" si="46"/>
        <v/>
      </c>
      <c r="AK116" s="2" t="str">
        <f t="shared" si="46"/>
        <v/>
      </c>
      <c r="AL116" s="2" t="str">
        <f t="shared" si="46"/>
        <v/>
      </c>
      <c r="AM116" s="2" t="str">
        <f t="shared" si="46"/>
        <v/>
      </c>
      <c r="AN116" s="2" t="str">
        <f t="shared" si="46"/>
        <v/>
      </c>
      <c r="AO116" s="2" t="str">
        <f t="shared" si="46"/>
        <v/>
      </c>
      <c r="AP116" s="2" t="str">
        <f t="shared" si="46"/>
        <v/>
      </c>
      <c r="AQ116" s="2" t="str">
        <f t="shared" si="47"/>
        <v/>
      </c>
      <c r="AR116" s="2" t="str">
        <f t="shared" si="47"/>
        <v/>
      </c>
      <c r="AS116" s="2" t="str">
        <f t="shared" si="47"/>
        <v/>
      </c>
      <c r="AT116" s="2" t="str">
        <f t="shared" si="47"/>
        <v/>
      </c>
      <c r="AU116" s="2" t="str">
        <f t="shared" si="47"/>
        <v/>
      </c>
      <c r="AV116" s="2" t="str">
        <f t="shared" si="47"/>
        <v/>
      </c>
      <c r="AW116" s="2" t="str">
        <f t="shared" si="47"/>
        <v/>
      </c>
      <c r="AX116" s="2" t="str">
        <f t="shared" si="47"/>
        <v/>
      </c>
      <c r="AY116" s="2" t="str">
        <f t="shared" si="47"/>
        <v/>
      </c>
      <c r="AZ116" s="2" t="str">
        <f t="shared" si="47"/>
        <v/>
      </c>
      <c r="BA116" s="2" t="str">
        <f t="shared" si="47"/>
        <v/>
      </c>
    </row>
    <row r="117" spans="1:53" ht="18" customHeight="1" x14ac:dyDescent="0.25">
      <c r="A117" s="9">
        <v>43763</v>
      </c>
      <c r="B117" s="10" t="s">
        <v>48</v>
      </c>
      <c r="C117" s="10" t="s">
        <v>82</v>
      </c>
      <c r="D117" s="6">
        <v>467100</v>
      </c>
      <c r="E117" s="6" t="s">
        <v>8</v>
      </c>
      <c r="F117" s="6" t="s">
        <v>12</v>
      </c>
      <c r="G117" s="6">
        <v>1910</v>
      </c>
      <c r="H117" s="11"/>
      <c r="I117" s="2" t="str">
        <f>D117&amp;"_"&amp;COUNTIF($D$1:D117,D117)</f>
        <v>467100_10</v>
      </c>
      <c r="K117" s="12">
        <f>IF(SAISIE!$E117="b CIN",ROW(),"")</f>
        <v>117</v>
      </c>
      <c r="L117" s="12" t="str">
        <f>IF(SAISIE!$E117="l CIN",ROW(),"")</f>
        <v/>
      </c>
      <c r="M117" s="2" t="str">
        <f t="shared" si="44"/>
        <v/>
      </c>
      <c r="N117" s="2" t="str">
        <f t="shared" si="44"/>
        <v/>
      </c>
      <c r="O117" s="2" t="str">
        <f t="shared" si="44"/>
        <v/>
      </c>
      <c r="P117" s="2" t="str">
        <f t="shared" si="44"/>
        <v/>
      </c>
      <c r="Q117" s="2" t="str">
        <f t="shared" si="44"/>
        <v/>
      </c>
      <c r="R117" s="2" t="str">
        <f t="shared" si="44"/>
        <v/>
      </c>
      <c r="S117" s="2" t="str">
        <f t="shared" si="44"/>
        <v/>
      </c>
      <c r="T117" s="2" t="str">
        <f t="shared" si="44"/>
        <v/>
      </c>
      <c r="U117" s="2" t="str">
        <f t="shared" si="44"/>
        <v/>
      </c>
      <c r="V117" s="2" t="str">
        <f t="shared" si="44"/>
        <v/>
      </c>
      <c r="W117" s="2" t="str">
        <f t="shared" si="45"/>
        <v/>
      </c>
      <c r="X117" s="2" t="str">
        <f t="shared" si="45"/>
        <v/>
      </c>
      <c r="Y117" s="2">
        <f t="shared" si="45"/>
        <v>117</v>
      </c>
      <c r="Z117" s="2" t="str">
        <f t="shared" si="45"/>
        <v/>
      </c>
      <c r="AA117" s="2" t="str">
        <f t="shared" si="45"/>
        <v/>
      </c>
      <c r="AB117" s="2" t="str">
        <f t="shared" si="45"/>
        <v/>
      </c>
      <c r="AC117" s="2" t="str">
        <f t="shared" si="45"/>
        <v/>
      </c>
      <c r="AD117" s="2" t="str">
        <f t="shared" si="45"/>
        <v/>
      </c>
      <c r="AE117" s="2" t="str">
        <f t="shared" si="45"/>
        <v/>
      </c>
      <c r="AF117" s="2" t="str">
        <f t="shared" si="45"/>
        <v/>
      </c>
      <c r="AG117" s="2" t="str">
        <f t="shared" si="46"/>
        <v/>
      </c>
      <c r="AH117" s="2" t="str">
        <f t="shared" si="46"/>
        <v/>
      </c>
      <c r="AI117" s="2" t="str">
        <f t="shared" si="46"/>
        <v/>
      </c>
      <c r="AJ117" s="2" t="str">
        <f t="shared" si="46"/>
        <v/>
      </c>
      <c r="AK117" s="2" t="str">
        <f t="shared" si="46"/>
        <v/>
      </c>
      <c r="AL117" s="2" t="str">
        <f t="shared" si="46"/>
        <v/>
      </c>
      <c r="AM117" s="2" t="str">
        <f t="shared" si="46"/>
        <v/>
      </c>
      <c r="AN117" s="2" t="str">
        <f t="shared" si="46"/>
        <v/>
      </c>
      <c r="AO117" s="2" t="str">
        <f t="shared" si="46"/>
        <v/>
      </c>
      <c r="AP117" s="2" t="str">
        <f t="shared" si="46"/>
        <v/>
      </c>
      <c r="AQ117" s="2" t="str">
        <f t="shared" si="47"/>
        <v/>
      </c>
      <c r="AR117" s="2" t="str">
        <f t="shared" si="47"/>
        <v/>
      </c>
      <c r="AS117" s="2" t="str">
        <f t="shared" si="47"/>
        <v/>
      </c>
      <c r="AT117" s="2" t="str">
        <f t="shared" si="47"/>
        <v/>
      </c>
      <c r="AU117" s="2" t="str">
        <f t="shared" si="47"/>
        <v/>
      </c>
      <c r="AV117" s="2" t="str">
        <f t="shared" si="47"/>
        <v/>
      </c>
      <c r="AW117" s="2" t="str">
        <f t="shared" si="47"/>
        <v/>
      </c>
      <c r="AX117" s="2" t="str">
        <f t="shared" si="47"/>
        <v/>
      </c>
      <c r="AY117" s="2" t="str">
        <f t="shared" si="47"/>
        <v/>
      </c>
      <c r="AZ117" s="2" t="str">
        <f t="shared" si="47"/>
        <v/>
      </c>
      <c r="BA117" s="2" t="str">
        <f t="shared" si="47"/>
        <v/>
      </c>
    </row>
    <row r="118" spans="1:53" ht="18" customHeight="1" x14ac:dyDescent="0.25">
      <c r="A118" s="9">
        <v>43763</v>
      </c>
      <c r="B118" s="10" t="s">
        <v>48</v>
      </c>
      <c r="C118" s="10" t="s">
        <v>83</v>
      </c>
      <c r="D118" s="6">
        <v>467110</v>
      </c>
      <c r="E118" s="6" t="s">
        <v>8</v>
      </c>
      <c r="F118" s="6" t="s">
        <v>12</v>
      </c>
      <c r="G118" s="6">
        <v>1910</v>
      </c>
      <c r="H118" s="11"/>
      <c r="I118" s="2" t="str">
        <f>D118&amp;"_"&amp;COUNTIF($D$1:D118,D118)</f>
        <v>467110_10</v>
      </c>
      <c r="K118" s="12">
        <f>IF(SAISIE!$E118="b CIN",ROW(),"")</f>
        <v>118</v>
      </c>
      <c r="L118" s="12" t="str">
        <f>IF(SAISIE!$E118="l CIN",ROW(),"")</f>
        <v/>
      </c>
      <c r="M118" s="2" t="str">
        <f t="shared" si="44"/>
        <v/>
      </c>
      <c r="N118" s="2" t="str">
        <f t="shared" si="44"/>
        <v/>
      </c>
      <c r="O118" s="2" t="str">
        <f t="shared" si="44"/>
        <v/>
      </c>
      <c r="P118" s="2" t="str">
        <f t="shared" si="44"/>
        <v/>
      </c>
      <c r="Q118" s="2" t="str">
        <f t="shared" si="44"/>
        <v/>
      </c>
      <c r="R118" s="2" t="str">
        <f t="shared" si="44"/>
        <v/>
      </c>
      <c r="S118" s="2" t="str">
        <f t="shared" si="44"/>
        <v/>
      </c>
      <c r="T118" s="2" t="str">
        <f t="shared" si="44"/>
        <v/>
      </c>
      <c r="U118" s="2" t="str">
        <f t="shared" si="44"/>
        <v/>
      </c>
      <c r="V118" s="2" t="str">
        <f t="shared" si="44"/>
        <v/>
      </c>
      <c r="W118" s="2" t="str">
        <f t="shared" si="45"/>
        <v/>
      </c>
      <c r="X118" s="2" t="str">
        <f t="shared" si="45"/>
        <v/>
      </c>
      <c r="Y118" s="2" t="str">
        <f t="shared" si="45"/>
        <v/>
      </c>
      <c r="Z118" s="2">
        <f t="shared" si="45"/>
        <v>118</v>
      </c>
      <c r="AA118" s="2" t="str">
        <f t="shared" si="45"/>
        <v/>
      </c>
      <c r="AB118" s="2" t="str">
        <f t="shared" si="45"/>
        <v/>
      </c>
      <c r="AC118" s="2" t="str">
        <f t="shared" si="45"/>
        <v/>
      </c>
      <c r="AD118" s="2" t="str">
        <f t="shared" si="45"/>
        <v/>
      </c>
      <c r="AE118" s="2" t="str">
        <f t="shared" si="45"/>
        <v/>
      </c>
      <c r="AF118" s="2" t="str">
        <f t="shared" si="45"/>
        <v/>
      </c>
      <c r="AG118" s="2" t="str">
        <f t="shared" si="46"/>
        <v/>
      </c>
      <c r="AH118" s="2" t="str">
        <f t="shared" si="46"/>
        <v/>
      </c>
      <c r="AI118" s="2" t="str">
        <f t="shared" si="46"/>
        <v/>
      </c>
      <c r="AJ118" s="2" t="str">
        <f t="shared" si="46"/>
        <v/>
      </c>
      <c r="AK118" s="2" t="str">
        <f t="shared" si="46"/>
        <v/>
      </c>
      <c r="AL118" s="2" t="str">
        <f t="shared" si="46"/>
        <v/>
      </c>
      <c r="AM118" s="2" t="str">
        <f t="shared" si="46"/>
        <v/>
      </c>
      <c r="AN118" s="2" t="str">
        <f t="shared" si="46"/>
        <v/>
      </c>
      <c r="AO118" s="2" t="str">
        <f t="shared" si="46"/>
        <v/>
      </c>
      <c r="AP118" s="2" t="str">
        <f t="shared" si="46"/>
        <v/>
      </c>
      <c r="AQ118" s="2" t="str">
        <f t="shared" si="47"/>
        <v/>
      </c>
      <c r="AR118" s="2" t="str">
        <f t="shared" si="47"/>
        <v/>
      </c>
      <c r="AS118" s="2" t="str">
        <f t="shared" si="47"/>
        <v/>
      </c>
      <c r="AT118" s="2" t="str">
        <f t="shared" si="47"/>
        <v/>
      </c>
      <c r="AU118" s="2" t="str">
        <f t="shared" si="47"/>
        <v/>
      </c>
      <c r="AV118" s="2" t="str">
        <f t="shared" si="47"/>
        <v/>
      </c>
      <c r="AW118" s="2" t="str">
        <f t="shared" si="47"/>
        <v/>
      </c>
      <c r="AX118" s="2" t="str">
        <f t="shared" si="47"/>
        <v/>
      </c>
      <c r="AY118" s="2" t="str">
        <f t="shared" si="47"/>
        <v/>
      </c>
      <c r="AZ118" s="2" t="str">
        <f t="shared" si="47"/>
        <v/>
      </c>
      <c r="BA118" s="2" t="str">
        <f t="shared" si="47"/>
        <v/>
      </c>
    </row>
    <row r="119" spans="1:53" ht="18" customHeight="1" x14ac:dyDescent="0.25">
      <c r="A119" s="9">
        <v>43763</v>
      </c>
      <c r="B119" s="10" t="s">
        <v>48</v>
      </c>
      <c r="C119" s="10" t="s">
        <v>84</v>
      </c>
      <c r="D119" s="6">
        <v>467120</v>
      </c>
      <c r="E119" s="6" t="s">
        <v>8</v>
      </c>
      <c r="F119" s="6" t="s">
        <v>12</v>
      </c>
      <c r="G119" s="6">
        <v>1910</v>
      </c>
      <c r="H119" s="11"/>
      <c r="I119" s="2" t="str">
        <f>D119&amp;"_"&amp;COUNTIF($D$1:D119,D119)</f>
        <v>467120_10</v>
      </c>
      <c r="K119" s="12">
        <f>IF(SAISIE!$E119="b CIN",ROW(),"")</f>
        <v>119</v>
      </c>
      <c r="L119" s="12" t="str">
        <f>IF(SAISIE!$E119="l CIN",ROW(),"")</f>
        <v/>
      </c>
      <c r="M119" s="2" t="str">
        <f t="shared" si="44"/>
        <v/>
      </c>
      <c r="N119" s="2" t="str">
        <f t="shared" si="44"/>
        <v/>
      </c>
      <c r="O119" s="2" t="str">
        <f t="shared" si="44"/>
        <v/>
      </c>
      <c r="P119" s="2" t="str">
        <f t="shared" si="44"/>
        <v/>
      </c>
      <c r="Q119" s="2" t="str">
        <f t="shared" si="44"/>
        <v/>
      </c>
      <c r="R119" s="2" t="str">
        <f t="shared" si="44"/>
        <v/>
      </c>
      <c r="S119" s="2" t="str">
        <f t="shared" si="44"/>
        <v/>
      </c>
      <c r="T119" s="2" t="str">
        <f t="shared" si="44"/>
        <v/>
      </c>
      <c r="U119" s="2" t="str">
        <f t="shared" si="44"/>
        <v/>
      </c>
      <c r="V119" s="2" t="str">
        <f t="shared" si="44"/>
        <v/>
      </c>
      <c r="W119" s="2" t="str">
        <f t="shared" si="45"/>
        <v/>
      </c>
      <c r="X119" s="2" t="str">
        <f t="shared" si="45"/>
        <v/>
      </c>
      <c r="Y119" s="2" t="str">
        <f t="shared" si="45"/>
        <v/>
      </c>
      <c r="Z119" s="2" t="str">
        <f t="shared" si="45"/>
        <v/>
      </c>
      <c r="AA119" s="2">
        <f t="shared" si="45"/>
        <v>119</v>
      </c>
      <c r="AB119" s="2" t="str">
        <f t="shared" si="45"/>
        <v/>
      </c>
      <c r="AC119" s="2" t="str">
        <f t="shared" si="45"/>
        <v/>
      </c>
      <c r="AD119" s="2" t="str">
        <f t="shared" si="45"/>
        <v/>
      </c>
      <c r="AE119" s="2" t="str">
        <f t="shared" si="45"/>
        <v/>
      </c>
      <c r="AF119" s="2" t="str">
        <f t="shared" si="45"/>
        <v/>
      </c>
      <c r="AG119" s="2" t="str">
        <f t="shared" si="46"/>
        <v/>
      </c>
      <c r="AH119" s="2" t="str">
        <f t="shared" si="46"/>
        <v/>
      </c>
      <c r="AI119" s="2" t="str">
        <f t="shared" si="46"/>
        <v/>
      </c>
      <c r="AJ119" s="2" t="str">
        <f t="shared" si="46"/>
        <v/>
      </c>
      <c r="AK119" s="2" t="str">
        <f t="shared" si="46"/>
        <v/>
      </c>
      <c r="AL119" s="2" t="str">
        <f t="shared" si="46"/>
        <v/>
      </c>
      <c r="AM119" s="2" t="str">
        <f t="shared" si="46"/>
        <v/>
      </c>
      <c r="AN119" s="2" t="str">
        <f t="shared" si="46"/>
        <v/>
      </c>
      <c r="AO119" s="2" t="str">
        <f t="shared" si="46"/>
        <v/>
      </c>
      <c r="AP119" s="2" t="str">
        <f t="shared" si="46"/>
        <v/>
      </c>
      <c r="AQ119" s="2" t="str">
        <f t="shared" si="47"/>
        <v/>
      </c>
      <c r="AR119" s="2" t="str">
        <f t="shared" si="47"/>
        <v/>
      </c>
      <c r="AS119" s="2" t="str">
        <f t="shared" si="47"/>
        <v/>
      </c>
      <c r="AT119" s="2" t="str">
        <f t="shared" si="47"/>
        <v/>
      </c>
      <c r="AU119" s="2" t="str">
        <f t="shared" si="47"/>
        <v/>
      </c>
      <c r="AV119" s="2" t="str">
        <f t="shared" si="47"/>
        <v/>
      </c>
      <c r="AW119" s="2" t="str">
        <f t="shared" si="47"/>
        <v/>
      </c>
      <c r="AX119" s="2" t="str">
        <f t="shared" si="47"/>
        <v/>
      </c>
      <c r="AY119" s="2" t="str">
        <f t="shared" si="47"/>
        <v/>
      </c>
      <c r="AZ119" s="2" t="str">
        <f t="shared" si="47"/>
        <v/>
      </c>
      <c r="BA119" s="2" t="str">
        <f t="shared" si="47"/>
        <v/>
      </c>
    </row>
    <row r="120" spans="1:53" ht="18" customHeight="1" x14ac:dyDescent="0.25">
      <c r="A120" s="9">
        <v>43763</v>
      </c>
      <c r="B120" s="10" t="s">
        <v>14</v>
      </c>
      <c r="C120" s="10" t="s">
        <v>82</v>
      </c>
      <c r="D120" s="6">
        <v>467100</v>
      </c>
      <c r="E120" s="6" t="s">
        <v>8</v>
      </c>
      <c r="F120" s="6" t="s">
        <v>12</v>
      </c>
      <c r="G120" s="6">
        <v>1910</v>
      </c>
      <c r="H120" s="11"/>
      <c r="I120" s="2" t="str">
        <f>D120&amp;"_"&amp;COUNTIF($D$1:D120,D120)</f>
        <v>467100_11</v>
      </c>
      <c r="K120" s="12">
        <f>IF(SAISIE!$E120="b CIN",ROW(),"")</f>
        <v>120</v>
      </c>
      <c r="L120" s="12" t="str">
        <f>IF(SAISIE!$E120="l CIN",ROW(),"")</f>
        <v/>
      </c>
      <c r="M120" s="2" t="str">
        <f t="shared" si="44"/>
        <v/>
      </c>
      <c r="N120" s="2" t="str">
        <f t="shared" si="44"/>
        <v/>
      </c>
      <c r="O120" s="2" t="str">
        <f t="shared" si="44"/>
        <v/>
      </c>
      <c r="P120" s="2" t="str">
        <f t="shared" si="44"/>
        <v/>
      </c>
      <c r="Q120" s="2" t="str">
        <f t="shared" si="44"/>
        <v/>
      </c>
      <c r="R120" s="2" t="str">
        <f t="shared" si="44"/>
        <v/>
      </c>
      <c r="S120" s="2" t="str">
        <f t="shared" si="44"/>
        <v/>
      </c>
      <c r="T120" s="2" t="str">
        <f t="shared" si="44"/>
        <v/>
      </c>
      <c r="U120" s="2" t="str">
        <f t="shared" si="44"/>
        <v/>
      </c>
      <c r="V120" s="2" t="str">
        <f t="shared" si="44"/>
        <v/>
      </c>
      <c r="W120" s="2" t="str">
        <f t="shared" si="45"/>
        <v/>
      </c>
      <c r="X120" s="2" t="str">
        <f t="shared" si="45"/>
        <v/>
      </c>
      <c r="Y120" s="2">
        <f t="shared" si="45"/>
        <v>120</v>
      </c>
      <c r="Z120" s="2" t="str">
        <f t="shared" si="45"/>
        <v/>
      </c>
      <c r="AA120" s="2" t="str">
        <f t="shared" si="45"/>
        <v/>
      </c>
      <c r="AB120" s="2" t="str">
        <f t="shared" si="45"/>
        <v/>
      </c>
      <c r="AC120" s="2" t="str">
        <f t="shared" si="45"/>
        <v/>
      </c>
      <c r="AD120" s="2" t="str">
        <f t="shared" si="45"/>
        <v/>
      </c>
      <c r="AE120" s="2" t="str">
        <f t="shared" si="45"/>
        <v/>
      </c>
      <c r="AF120" s="2" t="str">
        <f t="shared" si="45"/>
        <v/>
      </c>
      <c r="AG120" s="2" t="str">
        <f t="shared" si="46"/>
        <v/>
      </c>
      <c r="AH120" s="2" t="str">
        <f t="shared" si="46"/>
        <v/>
      </c>
      <c r="AI120" s="2" t="str">
        <f t="shared" si="46"/>
        <v/>
      </c>
      <c r="AJ120" s="2" t="str">
        <f t="shared" si="46"/>
        <v/>
      </c>
      <c r="AK120" s="2" t="str">
        <f t="shared" si="46"/>
        <v/>
      </c>
      <c r="AL120" s="2" t="str">
        <f t="shared" si="46"/>
        <v/>
      </c>
      <c r="AM120" s="2" t="str">
        <f t="shared" si="46"/>
        <v/>
      </c>
      <c r="AN120" s="2" t="str">
        <f t="shared" si="46"/>
        <v/>
      </c>
      <c r="AO120" s="2" t="str">
        <f t="shared" si="46"/>
        <v/>
      </c>
      <c r="AP120" s="2" t="str">
        <f t="shared" si="46"/>
        <v/>
      </c>
      <c r="AQ120" s="2" t="str">
        <f t="shared" si="47"/>
        <v/>
      </c>
      <c r="AR120" s="2" t="str">
        <f t="shared" si="47"/>
        <v/>
      </c>
      <c r="AS120" s="2" t="str">
        <f t="shared" si="47"/>
        <v/>
      </c>
      <c r="AT120" s="2" t="str">
        <f t="shared" si="47"/>
        <v/>
      </c>
      <c r="AU120" s="2" t="str">
        <f t="shared" si="47"/>
        <v/>
      </c>
      <c r="AV120" s="2" t="str">
        <f t="shared" si="47"/>
        <v/>
      </c>
      <c r="AW120" s="2" t="str">
        <f t="shared" si="47"/>
        <v/>
      </c>
      <c r="AX120" s="2" t="str">
        <f t="shared" si="47"/>
        <v/>
      </c>
      <c r="AY120" s="2" t="str">
        <f t="shared" si="47"/>
        <v/>
      </c>
      <c r="AZ120" s="2" t="str">
        <f t="shared" si="47"/>
        <v/>
      </c>
      <c r="BA120" s="2" t="str">
        <f t="shared" si="47"/>
        <v/>
      </c>
    </row>
    <row r="121" spans="1:53" ht="18" customHeight="1" x14ac:dyDescent="0.25">
      <c r="A121" s="9">
        <v>43763</v>
      </c>
      <c r="B121" s="10" t="s">
        <v>14</v>
      </c>
      <c r="C121" s="10" t="s">
        <v>83</v>
      </c>
      <c r="D121" s="6">
        <v>467110</v>
      </c>
      <c r="E121" s="6" t="s">
        <v>8</v>
      </c>
      <c r="F121" s="6" t="s">
        <v>12</v>
      </c>
      <c r="G121" s="6">
        <v>1910</v>
      </c>
      <c r="H121" s="11"/>
      <c r="I121" s="2" t="str">
        <f>D121&amp;"_"&amp;COUNTIF($D$1:D121,D121)</f>
        <v>467110_11</v>
      </c>
      <c r="K121" s="12">
        <f>IF(SAISIE!$E121="b CIN",ROW(),"")</f>
        <v>121</v>
      </c>
      <c r="L121" s="12" t="str">
        <f>IF(SAISIE!$E121="l CIN",ROW(),"")</f>
        <v/>
      </c>
      <c r="M121" s="2" t="str">
        <f t="shared" si="44"/>
        <v/>
      </c>
      <c r="N121" s="2" t="str">
        <f t="shared" si="44"/>
        <v/>
      </c>
      <c r="O121" s="2" t="str">
        <f t="shared" si="44"/>
        <v/>
      </c>
      <c r="P121" s="2" t="str">
        <f t="shared" si="44"/>
        <v/>
      </c>
      <c r="Q121" s="2" t="str">
        <f t="shared" si="44"/>
        <v/>
      </c>
      <c r="R121" s="2" t="str">
        <f t="shared" si="44"/>
        <v/>
      </c>
      <c r="S121" s="2" t="str">
        <f t="shared" si="44"/>
        <v/>
      </c>
      <c r="T121" s="2" t="str">
        <f t="shared" si="44"/>
        <v/>
      </c>
      <c r="U121" s="2" t="str">
        <f t="shared" si="44"/>
        <v/>
      </c>
      <c r="V121" s="2" t="str">
        <f t="shared" si="44"/>
        <v/>
      </c>
      <c r="W121" s="2" t="str">
        <f t="shared" si="45"/>
        <v/>
      </c>
      <c r="X121" s="2" t="str">
        <f t="shared" si="45"/>
        <v/>
      </c>
      <c r="Y121" s="2" t="str">
        <f t="shared" si="45"/>
        <v/>
      </c>
      <c r="Z121" s="2">
        <f t="shared" si="45"/>
        <v>121</v>
      </c>
      <c r="AA121" s="2" t="str">
        <f t="shared" si="45"/>
        <v/>
      </c>
      <c r="AB121" s="2" t="str">
        <f t="shared" si="45"/>
        <v/>
      </c>
      <c r="AC121" s="2" t="str">
        <f t="shared" si="45"/>
        <v/>
      </c>
      <c r="AD121" s="2" t="str">
        <f t="shared" si="45"/>
        <v/>
      </c>
      <c r="AE121" s="2" t="str">
        <f t="shared" si="45"/>
        <v/>
      </c>
      <c r="AF121" s="2" t="str">
        <f t="shared" si="45"/>
        <v/>
      </c>
      <c r="AG121" s="2" t="str">
        <f t="shared" si="46"/>
        <v/>
      </c>
      <c r="AH121" s="2" t="str">
        <f t="shared" si="46"/>
        <v/>
      </c>
      <c r="AI121" s="2" t="str">
        <f t="shared" si="46"/>
        <v/>
      </c>
      <c r="AJ121" s="2" t="str">
        <f t="shared" si="46"/>
        <v/>
      </c>
      <c r="AK121" s="2" t="str">
        <f t="shared" si="46"/>
        <v/>
      </c>
      <c r="AL121" s="2" t="str">
        <f t="shared" si="46"/>
        <v/>
      </c>
      <c r="AM121" s="2" t="str">
        <f t="shared" si="46"/>
        <v/>
      </c>
      <c r="AN121" s="2" t="str">
        <f t="shared" si="46"/>
        <v/>
      </c>
      <c r="AO121" s="2" t="str">
        <f t="shared" si="46"/>
        <v/>
      </c>
      <c r="AP121" s="2" t="str">
        <f t="shared" si="46"/>
        <v/>
      </c>
      <c r="AQ121" s="2" t="str">
        <f t="shared" si="47"/>
        <v/>
      </c>
      <c r="AR121" s="2" t="str">
        <f t="shared" si="47"/>
        <v/>
      </c>
      <c r="AS121" s="2" t="str">
        <f t="shared" si="47"/>
        <v/>
      </c>
      <c r="AT121" s="2" t="str">
        <f t="shared" si="47"/>
        <v/>
      </c>
      <c r="AU121" s="2" t="str">
        <f t="shared" si="47"/>
        <v/>
      </c>
      <c r="AV121" s="2" t="str">
        <f t="shared" si="47"/>
        <v/>
      </c>
      <c r="AW121" s="2" t="str">
        <f t="shared" si="47"/>
        <v/>
      </c>
      <c r="AX121" s="2" t="str">
        <f t="shared" si="47"/>
        <v/>
      </c>
      <c r="AY121" s="2" t="str">
        <f t="shared" si="47"/>
        <v/>
      </c>
      <c r="AZ121" s="2" t="str">
        <f t="shared" si="47"/>
        <v/>
      </c>
      <c r="BA121" s="2" t="str">
        <f t="shared" si="47"/>
        <v/>
      </c>
    </row>
    <row r="122" spans="1:53" ht="18" customHeight="1" x14ac:dyDescent="0.25">
      <c r="A122" s="9">
        <v>43763</v>
      </c>
      <c r="B122" s="10" t="s">
        <v>14</v>
      </c>
      <c r="C122" s="10" t="s">
        <v>84</v>
      </c>
      <c r="D122" s="6">
        <v>467120</v>
      </c>
      <c r="E122" s="6" t="s">
        <v>8</v>
      </c>
      <c r="F122" s="6" t="s">
        <v>12</v>
      </c>
      <c r="G122" s="6">
        <v>1910</v>
      </c>
      <c r="H122" s="11"/>
      <c r="I122" s="2" t="str">
        <f>D122&amp;"_"&amp;COUNTIF($D$1:D122,D122)</f>
        <v>467120_11</v>
      </c>
      <c r="K122" s="12">
        <f>IF(SAISIE!$E122="b CIN",ROW(),"")</f>
        <v>122</v>
      </c>
      <c r="L122" s="12" t="str">
        <f>IF(SAISIE!$E122="l CIN",ROW(),"")</f>
        <v/>
      </c>
      <c r="M122" s="2" t="str">
        <f t="shared" ref="M122:V131" si="48">IF(Compte=M$1,ROW(),"")</f>
        <v/>
      </c>
      <c r="N122" s="2" t="str">
        <f t="shared" si="48"/>
        <v/>
      </c>
      <c r="O122" s="2" t="str">
        <f t="shared" si="48"/>
        <v/>
      </c>
      <c r="P122" s="2" t="str">
        <f t="shared" si="48"/>
        <v/>
      </c>
      <c r="Q122" s="2" t="str">
        <f t="shared" si="48"/>
        <v/>
      </c>
      <c r="R122" s="2" t="str">
        <f t="shared" si="48"/>
        <v/>
      </c>
      <c r="S122" s="2" t="str">
        <f t="shared" si="48"/>
        <v/>
      </c>
      <c r="T122" s="2" t="str">
        <f t="shared" si="48"/>
        <v/>
      </c>
      <c r="U122" s="2" t="str">
        <f t="shared" si="48"/>
        <v/>
      </c>
      <c r="V122" s="2" t="str">
        <f t="shared" si="48"/>
        <v/>
      </c>
      <c r="W122" s="2" t="str">
        <f t="shared" ref="W122:AF131" si="49">IF(Compte=W$1,ROW(),"")</f>
        <v/>
      </c>
      <c r="X122" s="2" t="str">
        <f t="shared" si="49"/>
        <v/>
      </c>
      <c r="Y122" s="2" t="str">
        <f t="shared" si="49"/>
        <v/>
      </c>
      <c r="Z122" s="2" t="str">
        <f t="shared" si="49"/>
        <v/>
      </c>
      <c r="AA122" s="2">
        <f t="shared" si="49"/>
        <v>122</v>
      </c>
      <c r="AB122" s="2" t="str">
        <f t="shared" si="49"/>
        <v/>
      </c>
      <c r="AC122" s="2" t="str">
        <f t="shared" si="49"/>
        <v/>
      </c>
      <c r="AD122" s="2" t="str">
        <f t="shared" si="49"/>
        <v/>
      </c>
      <c r="AE122" s="2" t="str">
        <f t="shared" si="49"/>
        <v/>
      </c>
      <c r="AF122" s="2" t="str">
        <f t="shared" si="49"/>
        <v/>
      </c>
      <c r="AG122" s="2" t="str">
        <f t="shared" ref="AG122:AP131" si="50">IF(Compte=AG$1,ROW(),"")</f>
        <v/>
      </c>
      <c r="AH122" s="2" t="str">
        <f t="shared" si="50"/>
        <v/>
      </c>
      <c r="AI122" s="2" t="str">
        <f t="shared" si="50"/>
        <v/>
      </c>
      <c r="AJ122" s="2" t="str">
        <f t="shared" si="50"/>
        <v/>
      </c>
      <c r="AK122" s="2" t="str">
        <f t="shared" si="50"/>
        <v/>
      </c>
      <c r="AL122" s="2" t="str">
        <f t="shared" si="50"/>
        <v/>
      </c>
      <c r="AM122" s="2" t="str">
        <f t="shared" si="50"/>
        <v/>
      </c>
      <c r="AN122" s="2" t="str">
        <f t="shared" si="50"/>
        <v/>
      </c>
      <c r="AO122" s="2" t="str">
        <f t="shared" si="50"/>
        <v/>
      </c>
      <c r="AP122" s="2" t="str">
        <f t="shared" si="50"/>
        <v/>
      </c>
      <c r="AQ122" s="2" t="str">
        <f t="shared" ref="AQ122:BA131" si="51">IF(Compte=AQ$1,ROW(),"")</f>
        <v/>
      </c>
      <c r="AR122" s="2" t="str">
        <f t="shared" si="51"/>
        <v/>
      </c>
      <c r="AS122" s="2" t="str">
        <f t="shared" si="51"/>
        <v/>
      </c>
      <c r="AT122" s="2" t="str">
        <f t="shared" si="51"/>
        <v/>
      </c>
      <c r="AU122" s="2" t="str">
        <f t="shared" si="51"/>
        <v/>
      </c>
      <c r="AV122" s="2" t="str">
        <f t="shared" si="51"/>
        <v/>
      </c>
      <c r="AW122" s="2" t="str">
        <f t="shared" si="51"/>
        <v/>
      </c>
      <c r="AX122" s="2" t="str">
        <f t="shared" si="51"/>
        <v/>
      </c>
      <c r="AY122" s="2" t="str">
        <f t="shared" si="51"/>
        <v/>
      </c>
      <c r="AZ122" s="2" t="str">
        <f t="shared" si="51"/>
        <v/>
      </c>
      <c r="BA122" s="2" t="str">
        <f t="shared" si="51"/>
        <v/>
      </c>
    </row>
    <row r="123" spans="1:53" ht="18" customHeight="1" x14ac:dyDescent="0.25">
      <c r="A123" s="9">
        <v>43763</v>
      </c>
      <c r="B123" s="10" t="s">
        <v>14</v>
      </c>
      <c r="C123" s="10" t="s">
        <v>86</v>
      </c>
      <c r="D123" s="6">
        <v>467140</v>
      </c>
      <c r="E123" s="6" t="s">
        <v>8</v>
      </c>
      <c r="F123" s="6" t="s">
        <v>12</v>
      </c>
      <c r="G123" s="6">
        <v>1910</v>
      </c>
      <c r="H123" s="11"/>
      <c r="I123" s="2" t="str">
        <f>D123&amp;"_"&amp;COUNTIF($D$1:D123,D123)</f>
        <v>467140_4</v>
      </c>
      <c r="K123" s="12">
        <f>IF(SAISIE!$E123="b CIN",ROW(),"")</f>
        <v>123</v>
      </c>
      <c r="L123" s="12" t="str">
        <f>IF(SAISIE!$E123="l CIN",ROW(),"")</f>
        <v/>
      </c>
      <c r="M123" s="2" t="str">
        <f t="shared" si="48"/>
        <v/>
      </c>
      <c r="N123" s="2" t="str">
        <f t="shared" si="48"/>
        <v/>
      </c>
      <c r="O123" s="2" t="str">
        <f t="shared" si="48"/>
        <v/>
      </c>
      <c r="P123" s="2" t="str">
        <f t="shared" si="48"/>
        <v/>
      </c>
      <c r="Q123" s="2" t="str">
        <f t="shared" si="48"/>
        <v/>
      </c>
      <c r="R123" s="2" t="str">
        <f t="shared" si="48"/>
        <v/>
      </c>
      <c r="S123" s="2" t="str">
        <f t="shared" si="48"/>
        <v/>
      </c>
      <c r="T123" s="2" t="str">
        <f t="shared" si="48"/>
        <v/>
      </c>
      <c r="U123" s="2" t="str">
        <f t="shared" si="48"/>
        <v/>
      </c>
      <c r="V123" s="2" t="str">
        <f t="shared" si="48"/>
        <v/>
      </c>
      <c r="W123" s="2" t="str">
        <f t="shared" si="49"/>
        <v/>
      </c>
      <c r="X123" s="2" t="str">
        <f t="shared" si="49"/>
        <v/>
      </c>
      <c r="Y123" s="2" t="str">
        <f t="shared" si="49"/>
        <v/>
      </c>
      <c r="Z123" s="2" t="str">
        <f t="shared" si="49"/>
        <v/>
      </c>
      <c r="AA123" s="2" t="str">
        <f t="shared" si="49"/>
        <v/>
      </c>
      <c r="AB123" s="2" t="str">
        <f t="shared" si="49"/>
        <v/>
      </c>
      <c r="AC123" s="2">
        <f t="shared" si="49"/>
        <v>123</v>
      </c>
      <c r="AD123" s="2" t="str">
        <f t="shared" si="49"/>
        <v/>
      </c>
      <c r="AE123" s="2" t="str">
        <f t="shared" si="49"/>
        <v/>
      </c>
      <c r="AF123" s="2" t="str">
        <f t="shared" si="49"/>
        <v/>
      </c>
      <c r="AG123" s="2" t="str">
        <f t="shared" si="50"/>
        <v/>
      </c>
      <c r="AH123" s="2" t="str">
        <f t="shared" si="50"/>
        <v/>
      </c>
      <c r="AI123" s="2" t="str">
        <f t="shared" si="50"/>
        <v/>
      </c>
      <c r="AJ123" s="2" t="str">
        <f t="shared" si="50"/>
        <v/>
      </c>
      <c r="AK123" s="2" t="str">
        <f t="shared" si="50"/>
        <v/>
      </c>
      <c r="AL123" s="2" t="str">
        <f t="shared" si="50"/>
        <v/>
      </c>
      <c r="AM123" s="2" t="str">
        <f t="shared" si="50"/>
        <v/>
      </c>
      <c r="AN123" s="2" t="str">
        <f t="shared" si="50"/>
        <v/>
      </c>
      <c r="AO123" s="2" t="str">
        <f t="shared" si="50"/>
        <v/>
      </c>
      <c r="AP123" s="2" t="str">
        <f t="shared" si="50"/>
        <v/>
      </c>
      <c r="AQ123" s="2" t="str">
        <f t="shared" si="51"/>
        <v/>
      </c>
      <c r="AR123" s="2" t="str">
        <f t="shared" si="51"/>
        <v/>
      </c>
      <c r="AS123" s="2" t="str">
        <f t="shared" si="51"/>
        <v/>
      </c>
      <c r="AT123" s="2" t="str">
        <f t="shared" si="51"/>
        <v/>
      </c>
      <c r="AU123" s="2" t="str">
        <f t="shared" si="51"/>
        <v/>
      </c>
      <c r="AV123" s="2" t="str">
        <f t="shared" si="51"/>
        <v/>
      </c>
      <c r="AW123" s="2" t="str">
        <f t="shared" si="51"/>
        <v/>
      </c>
      <c r="AX123" s="2" t="str">
        <f t="shared" si="51"/>
        <v/>
      </c>
      <c r="AY123" s="2" t="str">
        <f t="shared" si="51"/>
        <v/>
      </c>
      <c r="AZ123" s="2" t="str">
        <f t="shared" si="51"/>
        <v/>
      </c>
      <c r="BA123" s="2" t="str">
        <f t="shared" si="51"/>
        <v/>
      </c>
    </row>
    <row r="124" spans="1:53" ht="18" customHeight="1" x14ac:dyDescent="0.25">
      <c r="A124" s="9">
        <v>43765</v>
      </c>
      <c r="B124" s="10" t="s">
        <v>52</v>
      </c>
      <c r="C124" s="10" t="s">
        <v>99</v>
      </c>
      <c r="D124" s="6">
        <v>467050</v>
      </c>
      <c r="E124" s="6" t="s">
        <v>8</v>
      </c>
      <c r="F124" s="6" t="s">
        <v>12</v>
      </c>
      <c r="G124" s="6">
        <v>1910</v>
      </c>
      <c r="H124" s="11"/>
      <c r="I124" s="2" t="str">
        <f>D124&amp;"_"&amp;COUNTIF($D$1:D124,D124)</f>
        <v>467050_2</v>
      </c>
      <c r="K124" s="12">
        <f>IF(SAISIE!$E124="b CIN",ROW(),"")</f>
        <v>124</v>
      </c>
      <c r="L124" s="12" t="str">
        <f>IF(SAISIE!$E124="l CIN",ROW(),"")</f>
        <v/>
      </c>
      <c r="M124" s="2" t="str">
        <f t="shared" si="48"/>
        <v/>
      </c>
      <c r="N124" s="2" t="str">
        <f t="shared" si="48"/>
        <v/>
      </c>
      <c r="O124" s="2" t="str">
        <f t="shared" si="48"/>
        <v/>
      </c>
      <c r="P124" s="2" t="str">
        <f t="shared" si="48"/>
        <v/>
      </c>
      <c r="Q124" s="2" t="str">
        <f t="shared" si="48"/>
        <v/>
      </c>
      <c r="R124" s="2" t="str">
        <f t="shared" si="48"/>
        <v/>
      </c>
      <c r="S124" s="2" t="str">
        <f t="shared" si="48"/>
        <v/>
      </c>
      <c r="T124" s="2" t="str">
        <f t="shared" si="48"/>
        <v/>
      </c>
      <c r="U124" s="2" t="str">
        <f t="shared" si="48"/>
        <v/>
      </c>
      <c r="V124" s="2" t="str">
        <f t="shared" si="48"/>
        <v/>
      </c>
      <c r="W124" s="2">
        <f t="shared" si="49"/>
        <v>124</v>
      </c>
      <c r="X124" s="2" t="str">
        <f t="shared" si="49"/>
        <v/>
      </c>
      <c r="Y124" s="2" t="str">
        <f t="shared" si="49"/>
        <v/>
      </c>
      <c r="Z124" s="2" t="str">
        <f t="shared" si="49"/>
        <v/>
      </c>
      <c r="AA124" s="2" t="str">
        <f t="shared" si="49"/>
        <v/>
      </c>
      <c r="AB124" s="2" t="str">
        <f t="shared" si="49"/>
        <v/>
      </c>
      <c r="AC124" s="2" t="str">
        <f t="shared" si="49"/>
        <v/>
      </c>
      <c r="AD124" s="2" t="str">
        <f t="shared" si="49"/>
        <v/>
      </c>
      <c r="AE124" s="2" t="str">
        <f t="shared" si="49"/>
        <v/>
      </c>
      <c r="AF124" s="2" t="str">
        <f t="shared" si="49"/>
        <v/>
      </c>
      <c r="AG124" s="2" t="str">
        <f t="shared" si="50"/>
        <v/>
      </c>
      <c r="AH124" s="2" t="str">
        <f t="shared" si="50"/>
        <v/>
      </c>
      <c r="AI124" s="2" t="str">
        <f t="shared" si="50"/>
        <v/>
      </c>
      <c r="AJ124" s="2" t="str">
        <f t="shared" si="50"/>
        <v/>
      </c>
      <c r="AK124" s="2" t="str">
        <f t="shared" si="50"/>
        <v/>
      </c>
      <c r="AL124" s="2" t="str">
        <f t="shared" si="50"/>
        <v/>
      </c>
      <c r="AM124" s="2" t="str">
        <f t="shared" si="50"/>
        <v/>
      </c>
      <c r="AN124" s="2" t="str">
        <f t="shared" si="50"/>
        <v/>
      </c>
      <c r="AO124" s="2" t="str">
        <f t="shared" si="50"/>
        <v/>
      </c>
      <c r="AP124" s="2" t="str">
        <f t="shared" si="50"/>
        <v/>
      </c>
      <c r="AQ124" s="2" t="str">
        <f t="shared" si="51"/>
        <v/>
      </c>
      <c r="AR124" s="2" t="str">
        <f t="shared" si="51"/>
        <v/>
      </c>
      <c r="AS124" s="2" t="str">
        <f t="shared" si="51"/>
        <v/>
      </c>
      <c r="AT124" s="2" t="str">
        <f t="shared" si="51"/>
        <v/>
      </c>
      <c r="AU124" s="2" t="str">
        <f t="shared" si="51"/>
        <v/>
      </c>
      <c r="AV124" s="2" t="str">
        <f t="shared" si="51"/>
        <v/>
      </c>
      <c r="AW124" s="2" t="str">
        <f t="shared" si="51"/>
        <v/>
      </c>
      <c r="AX124" s="2" t="str">
        <f t="shared" si="51"/>
        <v/>
      </c>
      <c r="AY124" s="2" t="str">
        <f t="shared" si="51"/>
        <v/>
      </c>
      <c r="AZ124" s="2" t="str">
        <f t="shared" si="51"/>
        <v/>
      </c>
      <c r="BA124" s="2" t="str">
        <f t="shared" si="51"/>
        <v/>
      </c>
    </row>
    <row r="125" spans="1:53" ht="18" customHeight="1" x14ac:dyDescent="0.25">
      <c r="A125" s="9">
        <v>43765</v>
      </c>
      <c r="B125" s="10" t="s">
        <v>31</v>
      </c>
      <c r="C125" s="10" t="s">
        <v>100</v>
      </c>
      <c r="D125" s="6">
        <v>467020</v>
      </c>
      <c r="E125" s="6" t="s">
        <v>8</v>
      </c>
      <c r="F125" s="6" t="s">
        <v>12</v>
      </c>
      <c r="G125" s="6">
        <v>1910</v>
      </c>
      <c r="H125" s="11"/>
      <c r="I125" s="2" t="str">
        <f>D125&amp;"_"&amp;COUNTIF($D$1:D125,D125)</f>
        <v>467020_2</v>
      </c>
      <c r="K125" s="12">
        <f>IF(SAISIE!$E125="b CIN",ROW(),"")</f>
        <v>125</v>
      </c>
      <c r="L125" s="12" t="str">
        <f>IF(SAISIE!$E125="l CIN",ROW(),"")</f>
        <v/>
      </c>
      <c r="M125" s="2" t="str">
        <f t="shared" si="48"/>
        <v/>
      </c>
      <c r="N125" s="2" t="str">
        <f t="shared" si="48"/>
        <v/>
      </c>
      <c r="O125" s="2" t="str">
        <f t="shared" si="48"/>
        <v/>
      </c>
      <c r="P125" s="2" t="str">
        <f t="shared" si="48"/>
        <v/>
      </c>
      <c r="Q125" s="2" t="str">
        <f t="shared" si="48"/>
        <v/>
      </c>
      <c r="R125" s="2" t="str">
        <f t="shared" si="48"/>
        <v/>
      </c>
      <c r="S125" s="2" t="str">
        <f t="shared" si="48"/>
        <v/>
      </c>
      <c r="T125" s="2" t="str">
        <f t="shared" si="48"/>
        <v/>
      </c>
      <c r="U125" s="2">
        <f t="shared" si="48"/>
        <v>125</v>
      </c>
      <c r="V125" s="2" t="str">
        <f t="shared" si="48"/>
        <v/>
      </c>
      <c r="W125" s="2" t="str">
        <f t="shared" si="49"/>
        <v/>
      </c>
      <c r="X125" s="2" t="str">
        <f t="shared" si="49"/>
        <v/>
      </c>
      <c r="Y125" s="2" t="str">
        <f t="shared" si="49"/>
        <v/>
      </c>
      <c r="Z125" s="2" t="str">
        <f t="shared" si="49"/>
        <v/>
      </c>
      <c r="AA125" s="2" t="str">
        <f t="shared" si="49"/>
        <v/>
      </c>
      <c r="AB125" s="2" t="str">
        <f t="shared" si="49"/>
        <v/>
      </c>
      <c r="AC125" s="2" t="str">
        <f t="shared" si="49"/>
        <v/>
      </c>
      <c r="AD125" s="2" t="str">
        <f t="shared" si="49"/>
        <v/>
      </c>
      <c r="AE125" s="2" t="str">
        <f t="shared" si="49"/>
        <v/>
      </c>
      <c r="AF125" s="2" t="str">
        <f t="shared" si="49"/>
        <v/>
      </c>
      <c r="AG125" s="2" t="str">
        <f t="shared" si="50"/>
        <v/>
      </c>
      <c r="AH125" s="2" t="str">
        <f t="shared" si="50"/>
        <v/>
      </c>
      <c r="AI125" s="2" t="str">
        <f t="shared" si="50"/>
        <v/>
      </c>
      <c r="AJ125" s="2" t="str">
        <f t="shared" si="50"/>
        <v/>
      </c>
      <c r="AK125" s="2" t="str">
        <f t="shared" si="50"/>
        <v/>
      </c>
      <c r="AL125" s="2" t="str">
        <f t="shared" si="50"/>
        <v/>
      </c>
      <c r="AM125" s="2" t="str">
        <f t="shared" si="50"/>
        <v/>
      </c>
      <c r="AN125" s="2" t="str">
        <f t="shared" si="50"/>
        <v/>
      </c>
      <c r="AO125" s="2" t="str">
        <f t="shared" si="50"/>
        <v/>
      </c>
      <c r="AP125" s="2" t="str">
        <f t="shared" si="50"/>
        <v/>
      </c>
      <c r="AQ125" s="2" t="str">
        <f t="shared" si="51"/>
        <v/>
      </c>
      <c r="AR125" s="2" t="str">
        <f t="shared" si="51"/>
        <v/>
      </c>
      <c r="AS125" s="2" t="str">
        <f t="shared" si="51"/>
        <v/>
      </c>
      <c r="AT125" s="2" t="str">
        <f t="shared" si="51"/>
        <v/>
      </c>
      <c r="AU125" s="2" t="str">
        <f t="shared" si="51"/>
        <v/>
      </c>
      <c r="AV125" s="2" t="str">
        <f t="shared" si="51"/>
        <v/>
      </c>
      <c r="AW125" s="2" t="str">
        <f t="shared" si="51"/>
        <v/>
      </c>
      <c r="AX125" s="2" t="str">
        <f t="shared" si="51"/>
        <v/>
      </c>
      <c r="AY125" s="2" t="str">
        <f t="shared" si="51"/>
        <v/>
      </c>
      <c r="AZ125" s="2" t="str">
        <f t="shared" si="51"/>
        <v/>
      </c>
      <c r="BA125" s="2" t="str">
        <f t="shared" si="51"/>
        <v/>
      </c>
    </row>
    <row r="126" spans="1:53" ht="18" customHeight="1" x14ac:dyDescent="0.25">
      <c r="A126" s="9">
        <v>43765</v>
      </c>
      <c r="B126" s="10" t="s">
        <v>16</v>
      </c>
      <c r="C126" s="10" t="s">
        <v>100</v>
      </c>
      <c r="D126" s="6">
        <v>467020</v>
      </c>
      <c r="E126" s="6" t="s">
        <v>8</v>
      </c>
      <c r="F126" s="6" t="s">
        <v>12</v>
      </c>
      <c r="G126" s="6">
        <v>1910</v>
      </c>
      <c r="H126" s="11"/>
      <c r="I126" s="2" t="str">
        <f>D126&amp;"_"&amp;COUNTIF($D$1:D126,D126)</f>
        <v>467020_3</v>
      </c>
      <c r="K126" s="12">
        <f>IF(SAISIE!$E126="b CIN",ROW(),"")</f>
        <v>126</v>
      </c>
      <c r="L126" s="12" t="str">
        <f>IF(SAISIE!$E126="l CIN",ROW(),"")</f>
        <v/>
      </c>
      <c r="M126" s="2" t="str">
        <f t="shared" si="48"/>
        <v/>
      </c>
      <c r="N126" s="2" t="str">
        <f t="shared" si="48"/>
        <v/>
      </c>
      <c r="O126" s="2" t="str">
        <f t="shared" si="48"/>
        <v/>
      </c>
      <c r="P126" s="2" t="str">
        <f t="shared" si="48"/>
        <v/>
      </c>
      <c r="Q126" s="2" t="str">
        <f t="shared" si="48"/>
        <v/>
      </c>
      <c r="R126" s="2" t="str">
        <f t="shared" si="48"/>
        <v/>
      </c>
      <c r="S126" s="2" t="str">
        <f t="shared" si="48"/>
        <v/>
      </c>
      <c r="T126" s="2" t="str">
        <f t="shared" si="48"/>
        <v/>
      </c>
      <c r="U126" s="2">
        <f t="shared" si="48"/>
        <v>126</v>
      </c>
      <c r="V126" s="2" t="str">
        <f t="shared" si="48"/>
        <v/>
      </c>
      <c r="W126" s="2" t="str">
        <f t="shared" si="49"/>
        <v/>
      </c>
      <c r="X126" s="2" t="str">
        <f t="shared" si="49"/>
        <v/>
      </c>
      <c r="Y126" s="2" t="str">
        <f t="shared" si="49"/>
        <v/>
      </c>
      <c r="Z126" s="2" t="str">
        <f t="shared" si="49"/>
        <v/>
      </c>
      <c r="AA126" s="2" t="str">
        <f t="shared" si="49"/>
        <v/>
      </c>
      <c r="AB126" s="2" t="str">
        <f t="shared" si="49"/>
        <v/>
      </c>
      <c r="AC126" s="2" t="str">
        <f t="shared" si="49"/>
        <v/>
      </c>
      <c r="AD126" s="2" t="str">
        <f t="shared" si="49"/>
        <v/>
      </c>
      <c r="AE126" s="2" t="str">
        <f t="shared" si="49"/>
        <v/>
      </c>
      <c r="AF126" s="2" t="str">
        <f t="shared" si="49"/>
        <v/>
      </c>
      <c r="AG126" s="2" t="str">
        <f t="shared" si="50"/>
        <v/>
      </c>
      <c r="AH126" s="2" t="str">
        <f t="shared" si="50"/>
        <v/>
      </c>
      <c r="AI126" s="2" t="str">
        <f t="shared" si="50"/>
        <v/>
      </c>
      <c r="AJ126" s="2" t="str">
        <f t="shared" si="50"/>
        <v/>
      </c>
      <c r="AK126" s="2" t="str">
        <f t="shared" si="50"/>
        <v/>
      </c>
      <c r="AL126" s="2" t="str">
        <f t="shared" si="50"/>
        <v/>
      </c>
      <c r="AM126" s="2" t="str">
        <f t="shared" si="50"/>
        <v/>
      </c>
      <c r="AN126" s="2" t="str">
        <f t="shared" si="50"/>
        <v/>
      </c>
      <c r="AO126" s="2" t="str">
        <f t="shared" si="50"/>
        <v/>
      </c>
      <c r="AP126" s="2" t="str">
        <f t="shared" si="50"/>
        <v/>
      </c>
      <c r="AQ126" s="2" t="str">
        <f t="shared" si="51"/>
        <v/>
      </c>
      <c r="AR126" s="2" t="str">
        <f t="shared" si="51"/>
        <v/>
      </c>
      <c r="AS126" s="2" t="str">
        <f t="shared" si="51"/>
        <v/>
      </c>
      <c r="AT126" s="2" t="str">
        <f t="shared" si="51"/>
        <v/>
      </c>
      <c r="AU126" s="2" t="str">
        <f t="shared" si="51"/>
        <v/>
      </c>
      <c r="AV126" s="2" t="str">
        <f t="shared" si="51"/>
        <v/>
      </c>
      <c r="AW126" s="2" t="str">
        <f t="shared" si="51"/>
        <v/>
      </c>
      <c r="AX126" s="2" t="str">
        <f t="shared" si="51"/>
        <v/>
      </c>
      <c r="AY126" s="2" t="str">
        <f t="shared" si="51"/>
        <v/>
      </c>
      <c r="AZ126" s="2" t="str">
        <f t="shared" si="51"/>
        <v/>
      </c>
      <c r="BA126" s="2" t="str">
        <f t="shared" si="51"/>
        <v/>
      </c>
    </row>
    <row r="127" spans="1:53" ht="18" customHeight="1" x14ac:dyDescent="0.25">
      <c r="A127" s="9">
        <v>43765</v>
      </c>
      <c r="B127" s="10" t="s">
        <v>52</v>
      </c>
      <c r="C127" s="10" t="s">
        <v>100</v>
      </c>
      <c r="D127" s="6">
        <v>467020</v>
      </c>
      <c r="E127" s="6" t="s">
        <v>8</v>
      </c>
      <c r="F127" s="6" t="s">
        <v>12</v>
      </c>
      <c r="G127" s="6">
        <v>1910</v>
      </c>
      <c r="H127" s="11"/>
      <c r="I127" s="2" t="str">
        <f>D127&amp;"_"&amp;COUNTIF($D$1:D127,D127)</f>
        <v>467020_4</v>
      </c>
      <c r="K127" s="12">
        <f>IF(SAISIE!$E127="b CIN",ROW(),"")</f>
        <v>127</v>
      </c>
      <c r="L127" s="12" t="str">
        <f>IF(SAISIE!$E127="l CIN",ROW(),"")</f>
        <v/>
      </c>
      <c r="M127" s="2" t="str">
        <f t="shared" si="48"/>
        <v/>
      </c>
      <c r="N127" s="2" t="str">
        <f t="shared" si="48"/>
        <v/>
      </c>
      <c r="O127" s="2" t="str">
        <f t="shared" si="48"/>
        <v/>
      </c>
      <c r="P127" s="2" t="str">
        <f t="shared" si="48"/>
        <v/>
      </c>
      <c r="Q127" s="2" t="str">
        <f t="shared" si="48"/>
        <v/>
      </c>
      <c r="R127" s="2" t="str">
        <f t="shared" si="48"/>
        <v/>
      </c>
      <c r="S127" s="2" t="str">
        <f t="shared" si="48"/>
        <v/>
      </c>
      <c r="T127" s="2" t="str">
        <f t="shared" si="48"/>
        <v/>
      </c>
      <c r="U127" s="2">
        <f t="shared" si="48"/>
        <v>127</v>
      </c>
      <c r="V127" s="2" t="str">
        <f t="shared" si="48"/>
        <v/>
      </c>
      <c r="W127" s="2" t="str">
        <f t="shared" si="49"/>
        <v/>
      </c>
      <c r="X127" s="2" t="str">
        <f t="shared" si="49"/>
        <v/>
      </c>
      <c r="Y127" s="2" t="str">
        <f t="shared" si="49"/>
        <v/>
      </c>
      <c r="Z127" s="2" t="str">
        <f t="shared" si="49"/>
        <v/>
      </c>
      <c r="AA127" s="2" t="str">
        <f t="shared" si="49"/>
        <v/>
      </c>
      <c r="AB127" s="2" t="str">
        <f t="shared" si="49"/>
        <v/>
      </c>
      <c r="AC127" s="2" t="str">
        <f t="shared" si="49"/>
        <v/>
      </c>
      <c r="AD127" s="2" t="str">
        <f t="shared" si="49"/>
        <v/>
      </c>
      <c r="AE127" s="2" t="str">
        <f t="shared" si="49"/>
        <v/>
      </c>
      <c r="AF127" s="2" t="str">
        <f t="shared" si="49"/>
        <v/>
      </c>
      <c r="AG127" s="2" t="str">
        <f t="shared" si="50"/>
        <v/>
      </c>
      <c r="AH127" s="2" t="str">
        <f t="shared" si="50"/>
        <v/>
      </c>
      <c r="AI127" s="2" t="str">
        <f t="shared" si="50"/>
        <v/>
      </c>
      <c r="AJ127" s="2" t="str">
        <f t="shared" si="50"/>
        <v/>
      </c>
      <c r="AK127" s="2" t="str">
        <f t="shared" si="50"/>
        <v/>
      </c>
      <c r="AL127" s="2" t="str">
        <f t="shared" si="50"/>
        <v/>
      </c>
      <c r="AM127" s="2" t="str">
        <f t="shared" si="50"/>
        <v/>
      </c>
      <c r="AN127" s="2" t="str">
        <f t="shared" si="50"/>
        <v/>
      </c>
      <c r="AO127" s="2" t="str">
        <f t="shared" si="50"/>
        <v/>
      </c>
      <c r="AP127" s="2" t="str">
        <f t="shared" si="50"/>
        <v/>
      </c>
      <c r="AQ127" s="2" t="str">
        <f t="shared" si="51"/>
        <v/>
      </c>
      <c r="AR127" s="2" t="str">
        <f t="shared" si="51"/>
        <v/>
      </c>
      <c r="AS127" s="2" t="str">
        <f t="shared" si="51"/>
        <v/>
      </c>
      <c r="AT127" s="2" t="str">
        <f t="shared" si="51"/>
        <v/>
      </c>
      <c r="AU127" s="2" t="str">
        <f t="shared" si="51"/>
        <v/>
      </c>
      <c r="AV127" s="2" t="str">
        <f t="shared" si="51"/>
        <v/>
      </c>
      <c r="AW127" s="2" t="str">
        <f t="shared" si="51"/>
        <v/>
      </c>
      <c r="AX127" s="2" t="str">
        <f t="shared" si="51"/>
        <v/>
      </c>
      <c r="AY127" s="2" t="str">
        <f t="shared" si="51"/>
        <v/>
      </c>
      <c r="AZ127" s="2" t="str">
        <f t="shared" si="51"/>
        <v/>
      </c>
      <c r="BA127" s="2" t="str">
        <f t="shared" si="51"/>
        <v/>
      </c>
    </row>
    <row r="128" spans="1:53" ht="18" customHeight="1" x14ac:dyDescent="0.25">
      <c r="A128" s="9">
        <v>43765</v>
      </c>
      <c r="B128" s="10" t="s">
        <v>50</v>
      </c>
      <c r="C128" s="10" t="s">
        <v>100</v>
      </c>
      <c r="D128" s="6">
        <v>467020</v>
      </c>
      <c r="E128" s="6" t="s">
        <v>8</v>
      </c>
      <c r="F128" s="6" t="s">
        <v>12</v>
      </c>
      <c r="G128" s="6">
        <v>1910</v>
      </c>
      <c r="H128" s="11"/>
      <c r="I128" s="2" t="str">
        <f>D128&amp;"_"&amp;COUNTIF($D$1:D128,D128)</f>
        <v>467020_5</v>
      </c>
      <c r="K128" s="12">
        <f>IF(SAISIE!$E128="b CIN",ROW(),"")</f>
        <v>128</v>
      </c>
      <c r="L128" s="12" t="str">
        <f>IF(SAISIE!$E128="l CIN",ROW(),"")</f>
        <v/>
      </c>
      <c r="M128" s="2" t="str">
        <f t="shared" si="48"/>
        <v/>
      </c>
      <c r="N128" s="2" t="str">
        <f t="shared" si="48"/>
        <v/>
      </c>
      <c r="O128" s="2" t="str">
        <f t="shared" si="48"/>
        <v/>
      </c>
      <c r="P128" s="2" t="str">
        <f t="shared" si="48"/>
        <v/>
      </c>
      <c r="Q128" s="2" t="str">
        <f t="shared" si="48"/>
        <v/>
      </c>
      <c r="R128" s="2" t="str">
        <f t="shared" si="48"/>
        <v/>
      </c>
      <c r="S128" s="2" t="str">
        <f t="shared" si="48"/>
        <v/>
      </c>
      <c r="T128" s="2" t="str">
        <f t="shared" si="48"/>
        <v/>
      </c>
      <c r="U128" s="2">
        <f t="shared" si="48"/>
        <v>128</v>
      </c>
      <c r="V128" s="2" t="str">
        <f t="shared" si="48"/>
        <v/>
      </c>
      <c r="W128" s="2" t="str">
        <f t="shared" si="49"/>
        <v/>
      </c>
      <c r="X128" s="2" t="str">
        <f t="shared" si="49"/>
        <v/>
      </c>
      <c r="Y128" s="2" t="str">
        <f t="shared" si="49"/>
        <v/>
      </c>
      <c r="Z128" s="2" t="str">
        <f t="shared" si="49"/>
        <v/>
      </c>
      <c r="AA128" s="2" t="str">
        <f t="shared" si="49"/>
        <v/>
      </c>
      <c r="AB128" s="2" t="str">
        <f t="shared" si="49"/>
        <v/>
      </c>
      <c r="AC128" s="2" t="str">
        <f t="shared" si="49"/>
        <v/>
      </c>
      <c r="AD128" s="2" t="str">
        <f t="shared" si="49"/>
        <v/>
      </c>
      <c r="AE128" s="2" t="str">
        <f t="shared" si="49"/>
        <v/>
      </c>
      <c r="AF128" s="2" t="str">
        <f t="shared" si="49"/>
        <v/>
      </c>
      <c r="AG128" s="2" t="str">
        <f t="shared" si="50"/>
        <v/>
      </c>
      <c r="AH128" s="2" t="str">
        <f t="shared" si="50"/>
        <v/>
      </c>
      <c r="AI128" s="2" t="str">
        <f t="shared" si="50"/>
        <v/>
      </c>
      <c r="AJ128" s="2" t="str">
        <f t="shared" si="50"/>
        <v/>
      </c>
      <c r="AK128" s="2" t="str">
        <f t="shared" si="50"/>
        <v/>
      </c>
      <c r="AL128" s="2" t="str">
        <f t="shared" si="50"/>
        <v/>
      </c>
      <c r="AM128" s="2" t="str">
        <f t="shared" si="50"/>
        <v/>
      </c>
      <c r="AN128" s="2" t="str">
        <f t="shared" si="50"/>
        <v/>
      </c>
      <c r="AO128" s="2" t="str">
        <f t="shared" si="50"/>
        <v/>
      </c>
      <c r="AP128" s="2" t="str">
        <f t="shared" si="50"/>
        <v/>
      </c>
      <c r="AQ128" s="2" t="str">
        <f t="shared" si="51"/>
        <v/>
      </c>
      <c r="AR128" s="2" t="str">
        <f t="shared" si="51"/>
        <v/>
      </c>
      <c r="AS128" s="2" t="str">
        <f t="shared" si="51"/>
        <v/>
      </c>
      <c r="AT128" s="2" t="str">
        <f t="shared" si="51"/>
        <v/>
      </c>
      <c r="AU128" s="2" t="str">
        <f t="shared" si="51"/>
        <v/>
      </c>
      <c r="AV128" s="2" t="str">
        <f t="shared" si="51"/>
        <v/>
      </c>
      <c r="AW128" s="2" t="str">
        <f t="shared" si="51"/>
        <v/>
      </c>
      <c r="AX128" s="2" t="str">
        <f t="shared" si="51"/>
        <v/>
      </c>
      <c r="AY128" s="2" t="str">
        <f t="shared" si="51"/>
        <v/>
      </c>
      <c r="AZ128" s="2" t="str">
        <f t="shared" si="51"/>
        <v/>
      </c>
      <c r="BA128" s="2" t="str">
        <f t="shared" si="51"/>
        <v/>
      </c>
    </row>
    <row r="129" spans="1:53" ht="18" customHeight="1" x14ac:dyDescent="0.25">
      <c r="A129" s="9">
        <v>43765</v>
      </c>
      <c r="B129" s="10" t="s">
        <v>101</v>
      </c>
      <c r="C129" s="10" t="s">
        <v>100</v>
      </c>
      <c r="D129" s="6">
        <v>467020</v>
      </c>
      <c r="E129" s="6" t="s">
        <v>8</v>
      </c>
      <c r="F129" s="6" t="s">
        <v>12</v>
      </c>
      <c r="G129" s="6">
        <v>1910</v>
      </c>
      <c r="H129" s="11"/>
      <c r="I129" s="2" t="str">
        <f>D129&amp;"_"&amp;COUNTIF($D$1:D129,D129)</f>
        <v>467020_6</v>
      </c>
      <c r="K129" s="12">
        <f>IF(SAISIE!$E129="b CIN",ROW(),"")</f>
        <v>129</v>
      </c>
      <c r="L129" s="12" t="str">
        <f>IF(SAISIE!$E129="l CIN",ROW(),"")</f>
        <v/>
      </c>
      <c r="M129" s="2" t="str">
        <f t="shared" si="48"/>
        <v/>
      </c>
      <c r="N129" s="2" t="str">
        <f t="shared" si="48"/>
        <v/>
      </c>
      <c r="O129" s="2" t="str">
        <f t="shared" si="48"/>
        <v/>
      </c>
      <c r="P129" s="2" t="str">
        <f t="shared" si="48"/>
        <v/>
      </c>
      <c r="Q129" s="2" t="str">
        <f t="shared" si="48"/>
        <v/>
      </c>
      <c r="R129" s="2" t="str">
        <f t="shared" si="48"/>
        <v/>
      </c>
      <c r="S129" s="2" t="str">
        <f t="shared" si="48"/>
        <v/>
      </c>
      <c r="T129" s="2" t="str">
        <f t="shared" si="48"/>
        <v/>
      </c>
      <c r="U129" s="2">
        <f t="shared" si="48"/>
        <v>129</v>
      </c>
      <c r="V129" s="2" t="str">
        <f t="shared" si="48"/>
        <v/>
      </c>
      <c r="W129" s="2" t="str">
        <f t="shared" si="49"/>
        <v/>
      </c>
      <c r="X129" s="2" t="str">
        <f t="shared" si="49"/>
        <v/>
      </c>
      <c r="Y129" s="2" t="str">
        <f t="shared" si="49"/>
        <v/>
      </c>
      <c r="Z129" s="2" t="str">
        <f t="shared" si="49"/>
        <v/>
      </c>
      <c r="AA129" s="2" t="str">
        <f t="shared" si="49"/>
        <v/>
      </c>
      <c r="AB129" s="2" t="str">
        <f t="shared" si="49"/>
        <v/>
      </c>
      <c r="AC129" s="2" t="str">
        <f t="shared" si="49"/>
        <v/>
      </c>
      <c r="AD129" s="2" t="str">
        <f t="shared" si="49"/>
        <v/>
      </c>
      <c r="AE129" s="2" t="str">
        <f t="shared" si="49"/>
        <v/>
      </c>
      <c r="AF129" s="2" t="str">
        <f t="shared" si="49"/>
        <v/>
      </c>
      <c r="AG129" s="2" t="str">
        <f t="shared" si="50"/>
        <v/>
      </c>
      <c r="AH129" s="2" t="str">
        <f t="shared" si="50"/>
        <v/>
      </c>
      <c r="AI129" s="2" t="str">
        <f t="shared" si="50"/>
        <v/>
      </c>
      <c r="AJ129" s="2" t="str">
        <f t="shared" si="50"/>
        <v/>
      </c>
      <c r="AK129" s="2" t="str">
        <f t="shared" si="50"/>
        <v/>
      </c>
      <c r="AL129" s="2" t="str">
        <f t="shared" si="50"/>
        <v/>
      </c>
      <c r="AM129" s="2" t="str">
        <f t="shared" si="50"/>
        <v/>
      </c>
      <c r="AN129" s="2" t="str">
        <f t="shared" si="50"/>
        <v/>
      </c>
      <c r="AO129" s="2" t="str">
        <f t="shared" si="50"/>
        <v/>
      </c>
      <c r="AP129" s="2" t="str">
        <f t="shared" si="50"/>
        <v/>
      </c>
      <c r="AQ129" s="2" t="str">
        <f t="shared" si="51"/>
        <v/>
      </c>
      <c r="AR129" s="2" t="str">
        <f t="shared" si="51"/>
        <v/>
      </c>
      <c r="AS129" s="2" t="str">
        <f t="shared" si="51"/>
        <v/>
      </c>
      <c r="AT129" s="2" t="str">
        <f t="shared" si="51"/>
        <v/>
      </c>
      <c r="AU129" s="2" t="str">
        <f t="shared" si="51"/>
        <v/>
      </c>
      <c r="AV129" s="2" t="str">
        <f t="shared" si="51"/>
        <v/>
      </c>
      <c r="AW129" s="2" t="str">
        <f t="shared" si="51"/>
        <v/>
      </c>
      <c r="AX129" s="2" t="str">
        <f t="shared" si="51"/>
        <v/>
      </c>
      <c r="AY129" s="2" t="str">
        <f t="shared" si="51"/>
        <v/>
      </c>
      <c r="AZ129" s="2" t="str">
        <f t="shared" si="51"/>
        <v/>
      </c>
      <c r="BA129" s="2" t="str">
        <f t="shared" si="51"/>
        <v/>
      </c>
    </row>
    <row r="130" spans="1:53" ht="18" customHeight="1" x14ac:dyDescent="0.25">
      <c r="A130" s="9">
        <v>43765</v>
      </c>
      <c r="B130" s="10" t="s">
        <v>14</v>
      </c>
      <c r="C130" s="10" t="s">
        <v>100</v>
      </c>
      <c r="D130" s="6">
        <v>467020</v>
      </c>
      <c r="E130" s="6" t="s">
        <v>8</v>
      </c>
      <c r="F130" s="6" t="s">
        <v>12</v>
      </c>
      <c r="G130" s="6">
        <v>1910</v>
      </c>
      <c r="H130" s="11"/>
      <c r="I130" s="2" t="str">
        <f>D130&amp;"_"&amp;COUNTIF($D$1:D130,D130)</f>
        <v>467020_7</v>
      </c>
      <c r="K130" s="12">
        <f>IF(SAISIE!$E130="b CIN",ROW(),"")</f>
        <v>130</v>
      </c>
      <c r="L130" s="12" t="str">
        <f>IF(SAISIE!$E130="l CIN",ROW(),"")</f>
        <v/>
      </c>
      <c r="M130" s="2" t="str">
        <f t="shared" si="48"/>
        <v/>
      </c>
      <c r="N130" s="2" t="str">
        <f t="shared" si="48"/>
        <v/>
      </c>
      <c r="O130" s="2" t="str">
        <f t="shared" si="48"/>
        <v/>
      </c>
      <c r="P130" s="2" t="str">
        <f t="shared" si="48"/>
        <v/>
      </c>
      <c r="Q130" s="2" t="str">
        <f t="shared" si="48"/>
        <v/>
      </c>
      <c r="R130" s="2" t="str">
        <f t="shared" si="48"/>
        <v/>
      </c>
      <c r="S130" s="2" t="str">
        <f t="shared" si="48"/>
        <v/>
      </c>
      <c r="T130" s="2" t="str">
        <f t="shared" si="48"/>
        <v/>
      </c>
      <c r="U130" s="2">
        <f t="shared" si="48"/>
        <v>130</v>
      </c>
      <c r="V130" s="2" t="str">
        <f t="shared" si="48"/>
        <v/>
      </c>
      <c r="W130" s="2" t="str">
        <f t="shared" si="49"/>
        <v/>
      </c>
      <c r="X130" s="2" t="str">
        <f t="shared" si="49"/>
        <v/>
      </c>
      <c r="Y130" s="2" t="str">
        <f t="shared" si="49"/>
        <v/>
      </c>
      <c r="Z130" s="2" t="str">
        <f t="shared" si="49"/>
        <v/>
      </c>
      <c r="AA130" s="2" t="str">
        <f t="shared" si="49"/>
        <v/>
      </c>
      <c r="AB130" s="2" t="str">
        <f t="shared" si="49"/>
        <v/>
      </c>
      <c r="AC130" s="2" t="str">
        <f t="shared" si="49"/>
        <v/>
      </c>
      <c r="AD130" s="2" t="str">
        <f t="shared" si="49"/>
        <v/>
      </c>
      <c r="AE130" s="2" t="str">
        <f t="shared" si="49"/>
        <v/>
      </c>
      <c r="AF130" s="2" t="str">
        <f t="shared" si="49"/>
        <v/>
      </c>
      <c r="AG130" s="2" t="str">
        <f t="shared" si="50"/>
        <v/>
      </c>
      <c r="AH130" s="2" t="str">
        <f t="shared" si="50"/>
        <v/>
      </c>
      <c r="AI130" s="2" t="str">
        <f t="shared" si="50"/>
        <v/>
      </c>
      <c r="AJ130" s="2" t="str">
        <f t="shared" si="50"/>
        <v/>
      </c>
      <c r="AK130" s="2" t="str">
        <f t="shared" si="50"/>
        <v/>
      </c>
      <c r="AL130" s="2" t="str">
        <f t="shared" si="50"/>
        <v/>
      </c>
      <c r="AM130" s="2" t="str">
        <f t="shared" si="50"/>
        <v/>
      </c>
      <c r="AN130" s="2" t="str">
        <f t="shared" si="50"/>
        <v/>
      </c>
      <c r="AO130" s="2" t="str">
        <f t="shared" si="50"/>
        <v/>
      </c>
      <c r="AP130" s="2" t="str">
        <f t="shared" si="50"/>
        <v/>
      </c>
      <c r="AQ130" s="2" t="str">
        <f t="shared" si="51"/>
        <v/>
      </c>
      <c r="AR130" s="2" t="str">
        <f t="shared" si="51"/>
        <v/>
      </c>
      <c r="AS130" s="2" t="str">
        <f t="shared" si="51"/>
        <v/>
      </c>
      <c r="AT130" s="2" t="str">
        <f t="shared" si="51"/>
        <v/>
      </c>
      <c r="AU130" s="2" t="str">
        <f t="shared" si="51"/>
        <v/>
      </c>
      <c r="AV130" s="2" t="str">
        <f t="shared" si="51"/>
        <v/>
      </c>
      <c r="AW130" s="2" t="str">
        <f t="shared" si="51"/>
        <v/>
      </c>
      <c r="AX130" s="2" t="str">
        <f t="shared" si="51"/>
        <v/>
      </c>
      <c r="AY130" s="2" t="str">
        <f t="shared" si="51"/>
        <v/>
      </c>
      <c r="AZ130" s="2" t="str">
        <f t="shared" si="51"/>
        <v/>
      </c>
      <c r="BA130" s="2" t="str">
        <f t="shared" si="51"/>
        <v/>
      </c>
    </row>
    <row r="131" spans="1:53" ht="18" customHeight="1" x14ac:dyDescent="0.25">
      <c r="A131" s="9">
        <v>43765</v>
      </c>
      <c r="B131" s="10" t="s">
        <v>48</v>
      </c>
      <c r="C131" s="10" t="s">
        <v>100</v>
      </c>
      <c r="D131" s="6">
        <v>467020</v>
      </c>
      <c r="E131" s="6" t="s">
        <v>8</v>
      </c>
      <c r="F131" s="6" t="s">
        <v>12</v>
      </c>
      <c r="G131" s="6">
        <v>1910</v>
      </c>
      <c r="H131" s="11"/>
      <c r="I131" s="2" t="str">
        <f>D131&amp;"_"&amp;COUNTIF($D$1:D131,D131)</f>
        <v>467020_8</v>
      </c>
      <c r="K131" s="12">
        <f>IF(SAISIE!$E131="b CIN",ROW(),"")</f>
        <v>131</v>
      </c>
      <c r="L131" s="12" t="str">
        <f>IF(SAISIE!$E131="l CIN",ROW(),"")</f>
        <v/>
      </c>
      <c r="M131" s="2" t="str">
        <f t="shared" si="48"/>
        <v/>
      </c>
      <c r="N131" s="2" t="str">
        <f t="shared" si="48"/>
        <v/>
      </c>
      <c r="O131" s="2" t="str">
        <f t="shared" si="48"/>
        <v/>
      </c>
      <c r="P131" s="2" t="str">
        <f t="shared" si="48"/>
        <v/>
      </c>
      <c r="Q131" s="2" t="str">
        <f t="shared" si="48"/>
        <v/>
      </c>
      <c r="R131" s="2" t="str">
        <f t="shared" si="48"/>
        <v/>
      </c>
      <c r="S131" s="2" t="str">
        <f t="shared" si="48"/>
        <v/>
      </c>
      <c r="T131" s="2" t="str">
        <f t="shared" si="48"/>
        <v/>
      </c>
      <c r="U131" s="2">
        <f t="shared" si="48"/>
        <v>131</v>
      </c>
      <c r="V131" s="2" t="str">
        <f t="shared" si="48"/>
        <v/>
      </c>
      <c r="W131" s="2" t="str">
        <f t="shared" si="49"/>
        <v/>
      </c>
      <c r="X131" s="2" t="str">
        <f t="shared" si="49"/>
        <v/>
      </c>
      <c r="Y131" s="2" t="str">
        <f t="shared" si="49"/>
        <v/>
      </c>
      <c r="Z131" s="2" t="str">
        <f t="shared" si="49"/>
        <v/>
      </c>
      <c r="AA131" s="2" t="str">
        <f t="shared" si="49"/>
        <v/>
      </c>
      <c r="AB131" s="2" t="str">
        <f t="shared" si="49"/>
        <v/>
      </c>
      <c r="AC131" s="2" t="str">
        <f t="shared" si="49"/>
        <v/>
      </c>
      <c r="AD131" s="2" t="str">
        <f t="shared" si="49"/>
        <v/>
      </c>
      <c r="AE131" s="2" t="str">
        <f t="shared" si="49"/>
        <v/>
      </c>
      <c r="AF131" s="2" t="str">
        <f t="shared" si="49"/>
        <v/>
      </c>
      <c r="AG131" s="2" t="str">
        <f t="shared" si="50"/>
        <v/>
      </c>
      <c r="AH131" s="2" t="str">
        <f t="shared" si="50"/>
        <v/>
      </c>
      <c r="AI131" s="2" t="str">
        <f t="shared" si="50"/>
        <v/>
      </c>
      <c r="AJ131" s="2" t="str">
        <f t="shared" si="50"/>
        <v/>
      </c>
      <c r="AK131" s="2" t="str">
        <f t="shared" si="50"/>
        <v/>
      </c>
      <c r="AL131" s="2" t="str">
        <f t="shared" si="50"/>
        <v/>
      </c>
      <c r="AM131" s="2" t="str">
        <f t="shared" si="50"/>
        <v/>
      </c>
      <c r="AN131" s="2" t="str">
        <f t="shared" si="50"/>
        <v/>
      </c>
      <c r="AO131" s="2" t="str">
        <f t="shared" si="50"/>
        <v/>
      </c>
      <c r="AP131" s="2" t="str">
        <f t="shared" si="50"/>
        <v/>
      </c>
      <c r="AQ131" s="2" t="str">
        <f t="shared" si="51"/>
        <v/>
      </c>
      <c r="AR131" s="2" t="str">
        <f t="shared" si="51"/>
        <v/>
      </c>
      <c r="AS131" s="2" t="str">
        <f t="shared" si="51"/>
        <v/>
      </c>
      <c r="AT131" s="2" t="str">
        <f t="shared" si="51"/>
        <v/>
      </c>
      <c r="AU131" s="2" t="str">
        <f t="shared" si="51"/>
        <v/>
      </c>
      <c r="AV131" s="2" t="str">
        <f t="shared" si="51"/>
        <v/>
      </c>
      <c r="AW131" s="2" t="str">
        <f t="shared" si="51"/>
        <v/>
      </c>
      <c r="AX131" s="2" t="str">
        <f t="shared" si="51"/>
        <v/>
      </c>
      <c r="AY131" s="2" t="str">
        <f t="shared" si="51"/>
        <v/>
      </c>
      <c r="AZ131" s="2" t="str">
        <f t="shared" si="51"/>
        <v/>
      </c>
      <c r="BA131" s="2" t="str">
        <f t="shared" si="51"/>
        <v/>
      </c>
    </row>
    <row r="132" spans="1:53" ht="18" customHeight="1" x14ac:dyDescent="0.25">
      <c r="A132" s="9">
        <v>43765</v>
      </c>
      <c r="B132" s="10" t="s">
        <v>38</v>
      </c>
      <c r="C132" s="10" t="s">
        <v>100</v>
      </c>
      <c r="D132" s="6">
        <v>467020</v>
      </c>
      <c r="E132" s="6" t="s">
        <v>8</v>
      </c>
      <c r="F132" s="6" t="s">
        <v>12</v>
      </c>
      <c r="G132" s="6">
        <v>1910</v>
      </c>
      <c r="H132" s="11"/>
      <c r="I132" s="2" t="str">
        <f>D132&amp;"_"&amp;COUNTIF($D$1:D132,D132)</f>
        <v>467020_9</v>
      </c>
      <c r="K132" s="12">
        <f>IF(SAISIE!$E132="b CIN",ROW(),"")</f>
        <v>132</v>
      </c>
      <c r="L132" s="12" t="str">
        <f>IF(SAISIE!$E132="l CIN",ROW(),"")</f>
        <v/>
      </c>
      <c r="M132" s="2" t="str">
        <f t="shared" ref="M132:V141" si="52">IF(Compte=M$1,ROW(),"")</f>
        <v/>
      </c>
      <c r="N132" s="2" t="str">
        <f t="shared" si="52"/>
        <v/>
      </c>
      <c r="O132" s="2" t="str">
        <f t="shared" si="52"/>
        <v/>
      </c>
      <c r="P132" s="2" t="str">
        <f t="shared" si="52"/>
        <v/>
      </c>
      <c r="Q132" s="2" t="str">
        <f t="shared" si="52"/>
        <v/>
      </c>
      <c r="R132" s="2" t="str">
        <f t="shared" si="52"/>
        <v/>
      </c>
      <c r="S132" s="2" t="str">
        <f t="shared" si="52"/>
        <v/>
      </c>
      <c r="T132" s="2" t="str">
        <f t="shared" si="52"/>
        <v/>
      </c>
      <c r="U132" s="2">
        <f t="shared" si="52"/>
        <v>132</v>
      </c>
      <c r="V132" s="2" t="str">
        <f t="shared" si="52"/>
        <v/>
      </c>
      <c r="W132" s="2" t="str">
        <f t="shared" ref="W132:AF141" si="53">IF(Compte=W$1,ROW(),"")</f>
        <v/>
      </c>
      <c r="X132" s="2" t="str">
        <f t="shared" si="53"/>
        <v/>
      </c>
      <c r="Y132" s="2" t="str">
        <f t="shared" si="53"/>
        <v/>
      </c>
      <c r="Z132" s="2" t="str">
        <f t="shared" si="53"/>
        <v/>
      </c>
      <c r="AA132" s="2" t="str">
        <f t="shared" si="53"/>
        <v/>
      </c>
      <c r="AB132" s="2" t="str">
        <f t="shared" si="53"/>
        <v/>
      </c>
      <c r="AC132" s="2" t="str">
        <f t="shared" si="53"/>
        <v/>
      </c>
      <c r="AD132" s="2" t="str">
        <f t="shared" si="53"/>
        <v/>
      </c>
      <c r="AE132" s="2" t="str">
        <f t="shared" si="53"/>
        <v/>
      </c>
      <c r="AF132" s="2" t="str">
        <f t="shared" si="53"/>
        <v/>
      </c>
      <c r="AG132" s="2" t="str">
        <f t="shared" ref="AG132:AP141" si="54">IF(Compte=AG$1,ROW(),"")</f>
        <v/>
      </c>
      <c r="AH132" s="2" t="str">
        <f t="shared" si="54"/>
        <v/>
      </c>
      <c r="AI132" s="2" t="str">
        <f t="shared" si="54"/>
        <v/>
      </c>
      <c r="AJ132" s="2" t="str">
        <f t="shared" si="54"/>
        <v/>
      </c>
      <c r="AK132" s="2" t="str">
        <f t="shared" si="54"/>
        <v/>
      </c>
      <c r="AL132" s="2" t="str">
        <f t="shared" si="54"/>
        <v/>
      </c>
      <c r="AM132" s="2" t="str">
        <f t="shared" si="54"/>
        <v/>
      </c>
      <c r="AN132" s="2" t="str">
        <f t="shared" si="54"/>
        <v/>
      </c>
      <c r="AO132" s="2" t="str">
        <f t="shared" si="54"/>
        <v/>
      </c>
      <c r="AP132" s="2" t="str">
        <f t="shared" si="54"/>
        <v/>
      </c>
      <c r="AQ132" s="2" t="str">
        <f t="shared" ref="AQ132:BA141" si="55">IF(Compte=AQ$1,ROW(),"")</f>
        <v/>
      </c>
      <c r="AR132" s="2" t="str">
        <f t="shared" si="55"/>
        <v/>
      </c>
      <c r="AS132" s="2" t="str">
        <f t="shared" si="55"/>
        <v/>
      </c>
      <c r="AT132" s="2" t="str">
        <f t="shared" si="55"/>
        <v/>
      </c>
      <c r="AU132" s="2" t="str">
        <f t="shared" si="55"/>
        <v/>
      </c>
      <c r="AV132" s="2" t="str">
        <f t="shared" si="55"/>
        <v/>
      </c>
      <c r="AW132" s="2" t="str">
        <f t="shared" si="55"/>
        <v/>
      </c>
      <c r="AX132" s="2" t="str">
        <f t="shared" si="55"/>
        <v/>
      </c>
      <c r="AY132" s="2" t="str">
        <f t="shared" si="55"/>
        <v/>
      </c>
      <c r="AZ132" s="2" t="str">
        <f t="shared" si="55"/>
        <v/>
      </c>
      <c r="BA132" s="2" t="str">
        <f t="shared" si="55"/>
        <v/>
      </c>
    </row>
    <row r="133" spans="1:53" ht="18" customHeight="1" x14ac:dyDescent="0.25">
      <c r="A133" s="9">
        <v>43765</v>
      </c>
      <c r="B133" s="10" t="s">
        <v>88</v>
      </c>
      <c r="C133" s="10" t="s">
        <v>100</v>
      </c>
      <c r="D133" s="6">
        <v>467020</v>
      </c>
      <c r="E133" s="6" t="s">
        <v>8</v>
      </c>
      <c r="F133" s="6" t="s">
        <v>12</v>
      </c>
      <c r="G133" s="6">
        <v>1910</v>
      </c>
      <c r="H133" s="11"/>
      <c r="I133" s="2" t="str">
        <f>D133&amp;"_"&amp;COUNTIF($D$1:D133,D133)</f>
        <v>467020_10</v>
      </c>
      <c r="K133" s="12">
        <f>IF(SAISIE!$E133="b CIN",ROW(),"")</f>
        <v>133</v>
      </c>
      <c r="L133" s="12" t="str">
        <f>IF(SAISIE!$E133="l CIN",ROW(),"")</f>
        <v/>
      </c>
      <c r="M133" s="2" t="str">
        <f t="shared" si="52"/>
        <v/>
      </c>
      <c r="N133" s="2" t="str">
        <f t="shared" si="52"/>
        <v/>
      </c>
      <c r="O133" s="2" t="str">
        <f t="shared" si="52"/>
        <v/>
      </c>
      <c r="P133" s="2" t="str">
        <f t="shared" si="52"/>
        <v/>
      </c>
      <c r="Q133" s="2" t="str">
        <f t="shared" si="52"/>
        <v/>
      </c>
      <c r="R133" s="2" t="str">
        <f t="shared" si="52"/>
        <v/>
      </c>
      <c r="S133" s="2" t="str">
        <f t="shared" si="52"/>
        <v/>
      </c>
      <c r="T133" s="2" t="str">
        <f t="shared" si="52"/>
        <v/>
      </c>
      <c r="U133" s="2">
        <f t="shared" si="52"/>
        <v>133</v>
      </c>
      <c r="V133" s="2" t="str">
        <f t="shared" si="52"/>
        <v/>
      </c>
      <c r="W133" s="2" t="str">
        <f t="shared" si="53"/>
        <v/>
      </c>
      <c r="X133" s="2" t="str">
        <f t="shared" si="53"/>
        <v/>
      </c>
      <c r="Y133" s="2" t="str">
        <f t="shared" si="53"/>
        <v/>
      </c>
      <c r="Z133" s="2" t="str">
        <f t="shared" si="53"/>
        <v/>
      </c>
      <c r="AA133" s="2" t="str">
        <f t="shared" si="53"/>
        <v/>
      </c>
      <c r="AB133" s="2" t="str">
        <f t="shared" si="53"/>
        <v/>
      </c>
      <c r="AC133" s="2" t="str">
        <f t="shared" si="53"/>
        <v/>
      </c>
      <c r="AD133" s="2" t="str">
        <f t="shared" si="53"/>
        <v/>
      </c>
      <c r="AE133" s="2" t="str">
        <f t="shared" si="53"/>
        <v/>
      </c>
      <c r="AF133" s="2" t="str">
        <f t="shared" si="53"/>
        <v/>
      </c>
      <c r="AG133" s="2" t="str">
        <f t="shared" si="54"/>
        <v/>
      </c>
      <c r="AH133" s="2" t="str">
        <f t="shared" si="54"/>
        <v/>
      </c>
      <c r="AI133" s="2" t="str">
        <f t="shared" si="54"/>
        <v/>
      </c>
      <c r="AJ133" s="2" t="str">
        <f t="shared" si="54"/>
        <v/>
      </c>
      <c r="AK133" s="2" t="str">
        <f t="shared" si="54"/>
        <v/>
      </c>
      <c r="AL133" s="2" t="str">
        <f t="shared" si="54"/>
        <v/>
      </c>
      <c r="AM133" s="2" t="str">
        <f t="shared" si="54"/>
        <v/>
      </c>
      <c r="AN133" s="2" t="str">
        <f t="shared" si="54"/>
        <v/>
      </c>
      <c r="AO133" s="2" t="str">
        <f t="shared" si="54"/>
        <v/>
      </c>
      <c r="AP133" s="2" t="str">
        <f t="shared" si="54"/>
        <v/>
      </c>
      <c r="AQ133" s="2" t="str">
        <f t="shared" si="55"/>
        <v/>
      </c>
      <c r="AR133" s="2" t="str">
        <f t="shared" si="55"/>
        <v/>
      </c>
      <c r="AS133" s="2" t="str">
        <f t="shared" si="55"/>
        <v/>
      </c>
      <c r="AT133" s="2" t="str">
        <f t="shared" si="55"/>
        <v/>
      </c>
      <c r="AU133" s="2" t="str">
        <f t="shared" si="55"/>
        <v/>
      </c>
      <c r="AV133" s="2" t="str">
        <f t="shared" si="55"/>
        <v/>
      </c>
      <c r="AW133" s="2" t="str">
        <f t="shared" si="55"/>
        <v/>
      </c>
      <c r="AX133" s="2" t="str">
        <f t="shared" si="55"/>
        <v/>
      </c>
      <c r="AY133" s="2" t="str">
        <f t="shared" si="55"/>
        <v/>
      </c>
      <c r="AZ133" s="2" t="str">
        <f t="shared" si="55"/>
        <v/>
      </c>
      <c r="BA133" s="2" t="str">
        <f t="shared" si="55"/>
        <v/>
      </c>
    </row>
    <row r="134" spans="1:53" ht="18" customHeight="1" x14ac:dyDescent="0.25">
      <c r="A134" s="9">
        <v>43765</v>
      </c>
      <c r="B134" s="10" t="s">
        <v>47</v>
      </c>
      <c r="C134" s="10" t="s">
        <v>100</v>
      </c>
      <c r="D134" s="6">
        <v>467020</v>
      </c>
      <c r="E134" s="6" t="s">
        <v>8</v>
      </c>
      <c r="F134" s="6" t="s">
        <v>12</v>
      </c>
      <c r="G134" s="6">
        <v>1910</v>
      </c>
      <c r="H134" s="11"/>
      <c r="I134" s="2" t="str">
        <f>D134&amp;"_"&amp;COUNTIF($D$1:D134,D134)</f>
        <v>467020_11</v>
      </c>
      <c r="K134" s="12">
        <f>IF(SAISIE!$E134="b CIN",ROW(),"")</f>
        <v>134</v>
      </c>
      <c r="L134" s="12" t="str">
        <f>IF(SAISIE!$E134="l CIN",ROW(),"")</f>
        <v/>
      </c>
      <c r="M134" s="2" t="str">
        <f t="shared" si="52"/>
        <v/>
      </c>
      <c r="N134" s="2" t="str">
        <f t="shared" si="52"/>
        <v/>
      </c>
      <c r="O134" s="2" t="str">
        <f t="shared" si="52"/>
        <v/>
      </c>
      <c r="P134" s="2" t="str">
        <f t="shared" si="52"/>
        <v/>
      </c>
      <c r="Q134" s="2" t="str">
        <f t="shared" si="52"/>
        <v/>
      </c>
      <c r="R134" s="2" t="str">
        <f t="shared" si="52"/>
        <v/>
      </c>
      <c r="S134" s="2" t="str">
        <f t="shared" si="52"/>
        <v/>
      </c>
      <c r="T134" s="2" t="str">
        <f t="shared" si="52"/>
        <v/>
      </c>
      <c r="U134" s="2">
        <f t="shared" si="52"/>
        <v>134</v>
      </c>
      <c r="V134" s="2" t="str">
        <f t="shared" si="52"/>
        <v/>
      </c>
      <c r="W134" s="2" t="str">
        <f t="shared" si="53"/>
        <v/>
      </c>
      <c r="X134" s="2" t="str">
        <f t="shared" si="53"/>
        <v/>
      </c>
      <c r="Y134" s="2" t="str">
        <f t="shared" si="53"/>
        <v/>
      </c>
      <c r="Z134" s="2" t="str">
        <f t="shared" si="53"/>
        <v/>
      </c>
      <c r="AA134" s="2" t="str">
        <f t="shared" si="53"/>
        <v/>
      </c>
      <c r="AB134" s="2" t="str">
        <f t="shared" si="53"/>
        <v/>
      </c>
      <c r="AC134" s="2" t="str">
        <f t="shared" si="53"/>
        <v/>
      </c>
      <c r="AD134" s="2" t="str">
        <f t="shared" si="53"/>
        <v/>
      </c>
      <c r="AE134" s="2" t="str">
        <f t="shared" si="53"/>
        <v/>
      </c>
      <c r="AF134" s="2" t="str">
        <f t="shared" si="53"/>
        <v/>
      </c>
      <c r="AG134" s="2" t="str">
        <f t="shared" si="54"/>
        <v/>
      </c>
      <c r="AH134" s="2" t="str">
        <f t="shared" si="54"/>
        <v/>
      </c>
      <c r="AI134" s="2" t="str">
        <f t="shared" si="54"/>
        <v/>
      </c>
      <c r="AJ134" s="2" t="str">
        <f t="shared" si="54"/>
        <v/>
      </c>
      <c r="AK134" s="2" t="str">
        <f t="shared" si="54"/>
        <v/>
      </c>
      <c r="AL134" s="2" t="str">
        <f t="shared" si="54"/>
        <v/>
      </c>
      <c r="AM134" s="2" t="str">
        <f t="shared" si="54"/>
        <v/>
      </c>
      <c r="AN134" s="2" t="str">
        <f t="shared" si="54"/>
        <v/>
      </c>
      <c r="AO134" s="2" t="str">
        <f t="shared" si="54"/>
        <v/>
      </c>
      <c r="AP134" s="2" t="str">
        <f t="shared" si="54"/>
        <v/>
      </c>
      <c r="AQ134" s="2" t="str">
        <f t="shared" si="55"/>
        <v/>
      </c>
      <c r="AR134" s="2" t="str">
        <f t="shared" si="55"/>
        <v/>
      </c>
      <c r="AS134" s="2" t="str">
        <f t="shared" si="55"/>
        <v/>
      </c>
      <c r="AT134" s="2" t="str">
        <f t="shared" si="55"/>
        <v/>
      </c>
      <c r="AU134" s="2" t="str">
        <f t="shared" si="55"/>
        <v/>
      </c>
      <c r="AV134" s="2" t="str">
        <f t="shared" si="55"/>
        <v/>
      </c>
      <c r="AW134" s="2" t="str">
        <f t="shared" si="55"/>
        <v/>
      </c>
      <c r="AX134" s="2" t="str">
        <f t="shared" si="55"/>
        <v/>
      </c>
      <c r="AY134" s="2" t="str">
        <f t="shared" si="55"/>
        <v/>
      </c>
      <c r="AZ134" s="2" t="str">
        <f t="shared" si="55"/>
        <v/>
      </c>
      <c r="BA134" s="2" t="str">
        <f t="shared" si="55"/>
        <v/>
      </c>
    </row>
    <row r="135" spans="1:53" ht="18" customHeight="1" x14ac:dyDescent="0.25">
      <c r="A135" s="9">
        <v>43765</v>
      </c>
      <c r="B135" s="10" t="s">
        <v>95</v>
      </c>
      <c r="C135" s="10" t="s">
        <v>100</v>
      </c>
      <c r="D135" s="6">
        <v>467020</v>
      </c>
      <c r="E135" s="6" t="s">
        <v>8</v>
      </c>
      <c r="F135" s="6" t="s">
        <v>12</v>
      </c>
      <c r="G135" s="6">
        <v>1910</v>
      </c>
      <c r="H135" s="11"/>
      <c r="I135" s="2" t="str">
        <f>D135&amp;"_"&amp;COUNTIF($D$1:D135,D135)</f>
        <v>467020_12</v>
      </c>
      <c r="K135" s="12">
        <f>IF(SAISIE!$E135="b CIN",ROW(),"")</f>
        <v>135</v>
      </c>
      <c r="L135" s="12" t="str">
        <f>IF(SAISIE!$E135="l CIN",ROW(),"")</f>
        <v/>
      </c>
      <c r="M135" s="2" t="str">
        <f t="shared" si="52"/>
        <v/>
      </c>
      <c r="N135" s="2" t="str">
        <f t="shared" si="52"/>
        <v/>
      </c>
      <c r="O135" s="2" t="str">
        <f t="shared" si="52"/>
        <v/>
      </c>
      <c r="P135" s="2" t="str">
        <f t="shared" si="52"/>
        <v/>
      </c>
      <c r="Q135" s="2" t="str">
        <f t="shared" si="52"/>
        <v/>
      </c>
      <c r="R135" s="2" t="str">
        <f t="shared" si="52"/>
        <v/>
      </c>
      <c r="S135" s="2" t="str">
        <f t="shared" si="52"/>
        <v/>
      </c>
      <c r="T135" s="2" t="str">
        <f t="shared" si="52"/>
        <v/>
      </c>
      <c r="U135" s="2">
        <f t="shared" si="52"/>
        <v>135</v>
      </c>
      <c r="V135" s="2" t="str">
        <f t="shared" si="52"/>
        <v/>
      </c>
      <c r="W135" s="2" t="str">
        <f t="shared" si="53"/>
        <v/>
      </c>
      <c r="X135" s="2" t="str">
        <f t="shared" si="53"/>
        <v/>
      </c>
      <c r="Y135" s="2" t="str">
        <f t="shared" si="53"/>
        <v/>
      </c>
      <c r="Z135" s="2" t="str">
        <f t="shared" si="53"/>
        <v/>
      </c>
      <c r="AA135" s="2" t="str">
        <f t="shared" si="53"/>
        <v/>
      </c>
      <c r="AB135" s="2" t="str">
        <f t="shared" si="53"/>
        <v/>
      </c>
      <c r="AC135" s="2" t="str">
        <f t="shared" si="53"/>
        <v/>
      </c>
      <c r="AD135" s="2" t="str">
        <f t="shared" si="53"/>
        <v/>
      </c>
      <c r="AE135" s="2" t="str">
        <f t="shared" si="53"/>
        <v/>
      </c>
      <c r="AF135" s="2" t="str">
        <f t="shared" si="53"/>
        <v/>
      </c>
      <c r="AG135" s="2" t="str">
        <f t="shared" si="54"/>
        <v/>
      </c>
      <c r="AH135" s="2" t="str">
        <f t="shared" si="54"/>
        <v/>
      </c>
      <c r="AI135" s="2" t="str">
        <f t="shared" si="54"/>
        <v/>
      </c>
      <c r="AJ135" s="2" t="str">
        <f t="shared" si="54"/>
        <v/>
      </c>
      <c r="AK135" s="2" t="str">
        <f t="shared" si="54"/>
        <v/>
      </c>
      <c r="AL135" s="2" t="str">
        <f t="shared" si="54"/>
        <v/>
      </c>
      <c r="AM135" s="2" t="str">
        <f t="shared" si="54"/>
        <v/>
      </c>
      <c r="AN135" s="2" t="str">
        <f t="shared" si="54"/>
        <v/>
      </c>
      <c r="AO135" s="2" t="str">
        <f t="shared" si="54"/>
        <v/>
      </c>
      <c r="AP135" s="2" t="str">
        <f t="shared" si="54"/>
        <v/>
      </c>
      <c r="AQ135" s="2" t="str">
        <f t="shared" si="55"/>
        <v/>
      </c>
      <c r="AR135" s="2" t="str">
        <f t="shared" si="55"/>
        <v/>
      </c>
      <c r="AS135" s="2" t="str">
        <f t="shared" si="55"/>
        <v/>
      </c>
      <c r="AT135" s="2" t="str">
        <f t="shared" si="55"/>
        <v/>
      </c>
      <c r="AU135" s="2" t="str">
        <f t="shared" si="55"/>
        <v/>
      </c>
      <c r="AV135" s="2" t="str">
        <f t="shared" si="55"/>
        <v/>
      </c>
      <c r="AW135" s="2" t="str">
        <f t="shared" si="55"/>
        <v/>
      </c>
      <c r="AX135" s="2" t="str">
        <f t="shared" si="55"/>
        <v/>
      </c>
      <c r="AY135" s="2" t="str">
        <f t="shared" si="55"/>
        <v/>
      </c>
      <c r="AZ135" s="2" t="str">
        <f t="shared" si="55"/>
        <v/>
      </c>
      <c r="BA135" s="2" t="str">
        <f t="shared" si="55"/>
        <v/>
      </c>
    </row>
    <row r="136" spans="1:53" ht="18" customHeight="1" x14ac:dyDescent="0.25">
      <c r="A136" s="9">
        <v>43765</v>
      </c>
      <c r="B136" s="10" t="s">
        <v>34</v>
      </c>
      <c r="C136" s="10" t="s">
        <v>100</v>
      </c>
      <c r="D136" s="6">
        <v>467020</v>
      </c>
      <c r="E136" s="6" t="s">
        <v>8</v>
      </c>
      <c r="F136" s="6" t="s">
        <v>12</v>
      </c>
      <c r="G136" s="6">
        <v>1910</v>
      </c>
      <c r="H136" s="11"/>
      <c r="I136" s="2" t="str">
        <f>D136&amp;"_"&amp;COUNTIF($D$1:D136,D136)</f>
        <v>467020_13</v>
      </c>
      <c r="K136" s="12">
        <f>IF(SAISIE!$E136="b CIN",ROW(),"")</f>
        <v>136</v>
      </c>
      <c r="L136" s="12" t="str">
        <f>IF(SAISIE!$E136="l CIN",ROW(),"")</f>
        <v/>
      </c>
      <c r="M136" s="2" t="str">
        <f t="shared" si="52"/>
        <v/>
      </c>
      <c r="N136" s="2" t="str">
        <f t="shared" si="52"/>
        <v/>
      </c>
      <c r="O136" s="2" t="str">
        <f t="shared" si="52"/>
        <v/>
      </c>
      <c r="P136" s="2" t="str">
        <f t="shared" si="52"/>
        <v/>
      </c>
      <c r="Q136" s="2" t="str">
        <f t="shared" si="52"/>
        <v/>
      </c>
      <c r="R136" s="2" t="str">
        <f t="shared" si="52"/>
        <v/>
      </c>
      <c r="S136" s="2" t="str">
        <f t="shared" si="52"/>
        <v/>
      </c>
      <c r="T136" s="2" t="str">
        <f t="shared" si="52"/>
        <v/>
      </c>
      <c r="U136" s="2">
        <f t="shared" si="52"/>
        <v>136</v>
      </c>
      <c r="V136" s="2" t="str">
        <f t="shared" si="52"/>
        <v/>
      </c>
      <c r="W136" s="2" t="str">
        <f t="shared" si="53"/>
        <v/>
      </c>
      <c r="X136" s="2" t="str">
        <f t="shared" si="53"/>
        <v/>
      </c>
      <c r="Y136" s="2" t="str">
        <f t="shared" si="53"/>
        <v/>
      </c>
      <c r="Z136" s="2" t="str">
        <f t="shared" si="53"/>
        <v/>
      </c>
      <c r="AA136" s="2" t="str">
        <f t="shared" si="53"/>
        <v/>
      </c>
      <c r="AB136" s="2" t="str">
        <f t="shared" si="53"/>
        <v/>
      </c>
      <c r="AC136" s="2" t="str">
        <f t="shared" si="53"/>
        <v/>
      </c>
      <c r="AD136" s="2" t="str">
        <f t="shared" si="53"/>
        <v/>
      </c>
      <c r="AE136" s="2" t="str">
        <f t="shared" si="53"/>
        <v/>
      </c>
      <c r="AF136" s="2" t="str">
        <f t="shared" si="53"/>
        <v/>
      </c>
      <c r="AG136" s="2" t="str">
        <f t="shared" si="54"/>
        <v/>
      </c>
      <c r="AH136" s="2" t="str">
        <f t="shared" si="54"/>
        <v/>
      </c>
      <c r="AI136" s="2" t="str">
        <f t="shared" si="54"/>
        <v/>
      </c>
      <c r="AJ136" s="2" t="str">
        <f t="shared" si="54"/>
        <v/>
      </c>
      <c r="AK136" s="2" t="str">
        <f t="shared" si="54"/>
        <v/>
      </c>
      <c r="AL136" s="2" t="str">
        <f t="shared" si="54"/>
        <v/>
      </c>
      <c r="AM136" s="2" t="str">
        <f t="shared" si="54"/>
        <v/>
      </c>
      <c r="AN136" s="2" t="str">
        <f t="shared" si="54"/>
        <v/>
      </c>
      <c r="AO136" s="2" t="str">
        <f t="shared" si="54"/>
        <v/>
      </c>
      <c r="AP136" s="2" t="str">
        <f t="shared" si="54"/>
        <v/>
      </c>
      <c r="AQ136" s="2" t="str">
        <f t="shared" si="55"/>
        <v/>
      </c>
      <c r="AR136" s="2" t="str">
        <f t="shared" si="55"/>
        <v/>
      </c>
      <c r="AS136" s="2" t="str">
        <f t="shared" si="55"/>
        <v/>
      </c>
      <c r="AT136" s="2" t="str">
        <f t="shared" si="55"/>
        <v/>
      </c>
      <c r="AU136" s="2" t="str">
        <f t="shared" si="55"/>
        <v/>
      </c>
      <c r="AV136" s="2" t="str">
        <f t="shared" si="55"/>
        <v/>
      </c>
      <c r="AW136" s="2" t="str">
        <f t="shared" si="55"/>
        <v/>
      </c>
      <c r="AX136" s="2" t="str">
        <f t="shared" si="55"/>
        <v/>
      </c>
      <c r="AY136" s="2" t="str">
        <f t="shared" si="55"/>
        <v/>
      </c>
      <c r="AZ136" s="2" t="str">
        <f t="shared" si="55"/>
        <v/>
      </c>
      <c r="BA136" s="2" t="str">
        <f t="shared" si="55"/>
        <v/>
      </c>
    </row>
    <row r="137" spans="1:53" ht="18" customHeight="1" x14ac:dyDescent="0.25">
      <c r="A137" s="9">
        <v>43765</v>
      </c>
      <c r="B137" s="10" t="s">
        <v>102</v>
      </c>
      <c r="C137" s="10" t="s">
        <v>100</v>
      </c>
      <c r="D137" s="6">
        <v>467020</v>
      </c>
      <c r="E137" s="6" t="s">
        <v>8</v>
      </c>
      <c r="F137" s="6" t="s">
        <v>12</v>
      </c>
      <c r="G137" s="6">
        <v>1910</v>
      </c>
      <c r="H137" s="11"/>
      <c r="I137" s="2" t="str">
        <f>D137&amp;"_"&amp;COUNTIF($D$1:D137,D137)</f>
        <v>467020_14</v>
      </c>
      <c r="K137" s="12">
        <f>IF(SAISIE!$E137="b CIN",ROW(),"")</f>
        <v>137</v>
      </c>
      <c r="L137" s="12" t="str">
        <f>IF(SAISIE!$E137="l CIN",ROW(),"")</f>
        <v/>
      </c>
      <c r="M137" s="2" t="str">
        <f t="shared" si="52"/>
        <v/>
      </c>
      <c r="N137" s="2" t="str">
        <f t="shared" si="52"/>
        <v/>
      </c>
      <c r="O137" s="2" t="str">
        <f t="shared" si="52"/>
        <v/>
      </c>
      <c r="P137" s="2" t="str">
        <f t="shared" si="52"/>
        <v/>
      </c>
      <c r="Q137" s="2" t="str">
        <f t="shared" si="52"/>
        <v/>
      </c>
      <c r="R137" s="2" t="str">
        <f t="shared" si="52"/>
        <v/>
      </c>
      <c r="S137" s="2" t="str">
        <f t="shared" si="52"/>
        <v/>
      </c>
      <c r="T137" s="2" t="str">
        <f t="shared" si="52"/>
        <v/>
      </c>
      <c r="U137" s="2">
        <f t="shared" si="52"/>
        <v>137</v>
      </c>
      <c r="V137" s="2" t="str">
        <f t="shared" si="52"/>
        <v/>
      </c>
      <c r="W137" s="2" t="str">
        <f t="shared" si="53"/>
        <v/>
      </c>
      <c r="X137" s="2" t="str">
        <f t="shared" si="53"/>
        <v/>
      </c>
      <c r="Y137" s="2" t="str">
        <f t="shared" si="53"/>
        <v/>
      </c>
      <c r="Z137" s="2" t="str">
        <f t="shared" si="53"/>
        <v/>
      </c>
      <c r="AA137" s="2" t="str">
        <f t="shared" si="53"/>
        <v/>
      </c>
      <c r="AB137" s="2" t="str">
        <f t="shared" si="53"/>
        <v/>
      </c>
      <c r="AC137" s="2" t="str">
        <f t="shared" si="53"/>
        <v/>
      </c>
      <c r="AD137" s="2" t="str">
        <f t="shared" si="53"/>
        <v/>
      </c>
      <c r="AE137" s="2" t="str">
        <f t="shared" si="53"/>
        <v/>
      </c>
      <c r="AF137" s="2" t="str">
        <f t="shared" si="53"/>
        <v/>
      </c>
      <c r="AG137" s="2" t="str">
        <f t="shared" si="54"/>
        <v/>
      </c>
      <c r="AH137" s="2" t="str">
        <f t="shared" si="54"/>
        <v/>
      </c>
      <c r="AI137" s="2" t="str">
        <f t="shared" si="54"/>
        <v/>
      </c>
      <c r="AJ137" s="2" t="str">
        <f t="shared" si="54"/>
        <v/>
      </c>
      <c r="AK137" s="2" t="str">
        <f t="shared" si="54"/>
        <v/>
      </c>
      <c r="AL137" s="2" t="str">
        <f t="shared" si="54"/>
        <v/>
      </c>
      <c r="AM137" s="2" t="str">
        <f t="shared" si="54"/>
        <v/>
      </c>
      <c r="AN137" s="2" t="str">
        <f t="shared" si="54"/>
        <v/>
      </c>
      <c r="AO137" s="2" t="str">
        <f t="shared" si="54"/>
        <v/>
      </c>
      <c r="AP137" s="2" t="str">
        <f t="shared" si="54"/>
        <v/>
      </c>
      <c r="AQ137" s="2" t="str">
        <f t="shared" si="55"/>
        <v/>
      </c>
      <c r="AR137" s="2" t="str">
        <f t="shared" si="55"/>
        <v/>
      </c>
      <c r="AS137" s="2" t="str">
        <f t="shared" si="55"/>
        <v/>
      </c>
      <c r="AT137" s="2" t="str">
        <f t="shared" si="55"/>
        <v/>
      </c>
      <c r="AU137" s="2" t="str">
        <f t="shared" si="55"/>
        <v/>
      </c>
      <c r="AV137" s="2" t="str">
        <f t="shared" si="55"/>
        <v/>
      </c>
      <c r="AW137" s="2" t="str">
        <f t="shared" si="55"/>
        <v/>
      </c>
      <c r="AX137" s="2" t="str">
        <f t="shared" si="55"/>
        <v/>
      </c>
      <c r="AY137" s="2" t="str">
        <f t="shared" si="55"/>
        <v/>
      </c>
      <c r="AZ137" s="2" t="str">
        <f t="shared" si="55"/>
        <v/>
      </c>
      <c r="BA137" s="2" t="str">
        <f t="shared" si="55"/>
        <v/>
      </c>
    </row>
    <row r="138" spans="1:53" ht="18" customHeight="1" x14ac:dyDescent="0.25">
      <c r="A138" s="9">
        <v>43765</v>
      </c>
      <c r="B138" s="10" t="s">
        <v>103</v>
      </c>
      <c r="C138" s="10" t="s">
        <v>100</v>
      </c>
      <c r="D138" s="6">
        <v>467020</v>
      </c>
      <c r="E138" s="6" t="s">
        <v>8</v>
      </c>
      <c r="F138" s="6" t="s">
        <v>12</v>
      </c>
      <c r="G138" s="6">
        <v>1910</v>
      </c>
      <c r="H138" s="11"/>
      <c r="I138" s="2" t="str">
        <f>D138&amp;"_"&amp;COUNTIF($D$1:D138,D138)</f>
        <v>467020_15</v>
      </c>
      <c r="K138" s="12">
        <f>IF(SAISIE!$E138="b CIN",ROW(),"")</f>
        <v>138</v>
      </c>
      <c r="L138" s="12" t="str">
        <f>IF(SAISIE!$E138="l CIN",ROW(),"")</f>
        <v/>
      </c>
      <c r="M138" s="2" t="str">
        <f t="shared" si="52"/>
        <v/>
      </c>
      <c r="N138" s="2" t="str">
        <f t="shared" si="52"/>
        <v/>
      </c>
      <c r="O138" s="2" t="str">
        <f t="shared" si="52"/>
        <v/>
      </c>
      <c r="P138" s="2" t="str">
        <f t="shared" si="52"/>
        <v/>
      </c>
      <c r="Q138" s="2" t="str">
        <f t="shared" si="52"/>
        <v/>
      </c>
      <c r="R138" s="2" t="str">
        <f t="shared" si="52"/>
        <v/>
      </c>
      <c r="S138" s="2" t="str">
        <f t="shared" si="52"/>
        <v/>
      </c>
      <c r="T138" s="2" t="str">
        <f t="shared" si="52"/>
        <v/>
      </c>
      <c r="U138" s="2">
        <f t="shared" si="52"/>
        <v>138</v>
      </c>
      <c r="V138" s="2" t="str">
        <f t="shared" si="52"/>
        <v/>
      </c>
      <c r="W138" s="2" t="str">
        <f t="shared" si="53"/>
        <v/>
      </c>
      <c r="X138" s="2" t="str">
        <f t="shared" si="53"/>
        <v/>
      </c>
      <c r="Y138" s="2" t="str">
        <f t="shared" si="53"/>
        <v/>
      </c>
      <c r="Z138" s="2" t="str">
        <f t="shared" si="53"/>
        <v/>
      </c>
      <c r="AA138" s="2" t="str">
        <f t="shared" si="53"/>
        <v/>
      </c>
      <c r="AB138" s="2" t="str">
        <f t="shared" si="53"/>
        <v/>
      </c>
      <c r="AC138" s="2" t="str">
        <f t="shared" si="53"/>
        <v/>
      </c>
      <c r="AD138" s="2" t="str">
        <f t="shared" si="53"/>
        <v/>
      </c>
      <c r="AE138" s="2" t="str">
        <f t="shared" si="53"/>
        <v/>
      </c>
      <c r="AF138" s="2" t="str">
        <f t="shared" si="53"/>
        <v/>
      </c>
      <c r="AG138" s="2" t="str">
        <f t="shared" si="54"/>
        <v/>
      </c>
      <c r="AH138" s="2" t="str">
        <f t="shared" si="54"/>
        <v/>
      </c>
      <c r="AI138" s="2" t="str">
        <f t="shared" si="54"/>
        <v/>
      </c>
      <c r="AJ138" s="2" t="str">
        <f t="shared" si="54"/>
        <v/>
      </c>
      <c r="AK138" s="2" t="str">
        <f t="shared" si="54"/>
        <v/>
      </c>
      <c r="AL138" s="2" t="str">
        <f t="shared" si="54"/>
        <v/>
      </c>
      <c r="AM138" s="2" t="str">
        <f t="shared" si="54"/>
        <v/>
      </c>
      <c r="AN138" s="2" t="str">
        <f t="shared" si="54"/>
        <v/>
      </c>
      <c r="AO138" s="2" t="str">
        <f t="shared" si="54"/>
        <v/>
      </c>
      <c r="AP138" s="2" t="str">
        <f t="shared" si="54"/>
        <v/>
      </c>
      <c r="AQ138" s="2" t="str">
        <f t="shared" si="55"/>
        <v/>
      </c>
      <c r="AR138" s="2" t="str">
        <f t="shared" si="55"/>
        <v/>
      </c>
      <c r="AS138" s="2" t="str">
        <f t="shared" si="55"/>
        <v/>
      </c>
      <c r="AT138" s="2" t="str">
        <f t="shared" si="55"/>
        <v/>
      </c>
      <c r="AU138" s="2" t="str">
        <f t="shared" si="55"/>
        <v/>
      </c>
      <c r="AV138" s="2" t="str">
        <f t="shared" si="55"/>
        <v/>
      </c>
      <c r="AW138" s="2" t="str">
        <f t="shared" si="55"/>
        <v/>
      </c>
      <c r="AX138" s="2" t="str">
        <f t="shared" si="55"/>
        <v/>
      </c>
      <c r="AY138" s="2" t="str">
        <f t="shared" si="55"/>
        <v/>
      </c>
      <c r="AZ138" s="2" t="str">
        <f t="shared" si="55"/>
        <v/>
      </c>
      <c r="BA138" s="2" t="str">
        <f t="shared" si="55"/>
        <v/>
      </c>
    </row>
    <row r="139" spans="1:53" ht="18" customHeight="1" x14ac:dyDescent="0.25">
      <c r="A139" s="9">
        <v>43765</v>
      </c>
      <c r="B139" s="10" t="s">
        <v>104</v>
      </c>
      <c r="C139" s="10" t="s">
        <v>100</v>
      </c>
      <c r="D139" s="6">
        <v>467020</v>
      </c>
      <c r="E139" s="6" t="s">
        <v>8</v>
      </c>
      <c r="F139" s="6" t="s">
        <v>12</v>
      </c>
      <c r="G139" s="6">
        <v>1910</v>
      </c>
      <c r="H139" s="11"/>
      <c r="I139" s="2" t="str">
        <f>D139&amp;"_"&amp;COUNTIF($D$1:D139,D139)</f>
        <v>467020_16</v>
      </c>
      <c r="K139" s="12">
        <f>IF(SAISIE!$E139="b CIN",ROW(),"")</f>
        <v>139</v>
      </c>
      <c r="L139" s="12" t="str">
        <f>IF(SAISIE!$E139="l CIN",ROW(),"")</f>
        <v/>
      </c>
      <c r="M139" s="2" t="str">
        <f t="shared" si="52"/>
        <v/>
      </c>
      <c r="N139" s="2" t="str">
        <f t="shared" si="52"/>
        <v/>
      </c>
      <c r="O139" s="2" t="str">
        <f t="shared" si="52"/>
        <v/>
      </c>
      <c r="P139" s="2" t="str">
        <f t="shared" si="52"/>
        <v/>
      </c>
      <c r="Q139" s="2" t="str">
        <f t="shared" si="52"/>
        <v/>
      </c>
      <c r="R139" s="2" t="str">
        <f t="shared" si="52"/>
        <v/>
      </c>
      <c r="S139" s="2" t="str">
        <f t="shared" si="52"/>
        <v/>
      </c>
      <c r="T139" s="2" t="str">
        <f t="shared" si="52"/>
        <v/>
      </c>
      <c r="U139" s="2">
        <f t="shared" si="52"/>
        <v>139</v>
      </c>
      <c r="V139" s="2" t="str">
        <f t="shared" si="52"/>
        <v/>
      </c>
      <c r="W139" s="2" t="str">
        <f t="shared" si="53"/>
        <v/>
      </c>
      <c r="X139" s="2" t="str">
        <f t="shared" si="53"/>
        <v/>
      </c>
      <c r="Y139" s="2" t="str">
        <f t="shared" si="53"/>
        <v/>
      </c>
      <c r="Z139" s="2" t="str">
        <f t="shared" si="53"/>
        <v/>
      </c>
      <c r="AA139" s="2" t="str">
        <f t="shared" si="53"/>
        <v/>
      </c>
      <c r="AB139" s="2" t="str">
        <f t="shared" si="53"/>
        <v/>
      </c>
      <c r="AC139" s="2" t="str">
        <f t="shared" si="53"/>
        <v/>
      </c>
      <c r="AD139" s="2" t="str">
        <f t="shared" si="53"/>
        <v/>
      </c>
      <c r="AE139" s="2" t="str">
        <f t="shared" si="53"/>
        <v/>
      </c>
      <c r="AF139" s="2" t="str">
        <f t="shared" si="53"/>
        <v/>
      </c>
      <c r="AG139" s="2" t="str">
        <f t="shared" si="54"/>
        <v/>
      </c>
      <c r="AH139" s="2" t="str">
        <f t="shared" si="54"/>
        <v/>
      </c>
      <c r="AI139" s="2" t="str">
        <f t="shared" si="54"/>
        <v/>
      </c>
      <c r="AJ139" s="2" t="str">
        <f t="shared" si="54"/>
        <v/>
      </c>
      <c r="AK139" s="2" t="str">
        <f t="shared" si="54"/>
        <v/>
      </c>
      <c r="AL139" s="2" t="str">
        <f t="shared" si="54"/>
        <v/>
      </c>
      <c r="AM139" s="2" t="str">
        <f t="shared" si="54"/>
        <v/>
      </c>
      <c r="AN139" s="2" t="str">
        <f t="shared" si="54"/>
        <v/>
      </c>
      <c r="AO139" s="2" t="str">
        <f t="shared" si="54"/>
        <v/>
      </c>
      <c r="AP139" s="2" t="str">
        <f t="shared" si="54"/>
        <v/>
      </c>
      <c r="AQ139" s="2" t="str">
        <f t="shared" si="55"/>
        <v/>
      </c>
      <c r="AR139" s="2" t="str">
        <f t="shared" si="55"/>
        <v/>
      </c>
      <c r="AS139" s="2" t="str">
        <f t="shared" si="55"/>
        <v/>
      </c>
      <c r="AT139" s="2" t="str">
        <f t="shared" si="55"/>
        <v/>
      </c>
      <c r="AU139" s="2" t="str">
        <f t="shared" si="55"/>
        <v/>
      </c>
      <c r="AV139" s="2" t="str">
        <f t="shared" si="55"/>
        <v/>
      </c>
      <c r="AW139" s="2" t="str">
        <f t="shared" si="55"/>
        <v/>
      </c>
      <c r="AX139" s="2" t="str">
        <f t="shared" si="55"/>
        <v/>
      </c>
      <c r="AY139" s="2" t="str">
        <f t="shared" si="55"/>
        <v/>
      </c>
      <c r="AZ139" s="2" t="str">
        <f t="shared" si="55"/>
        <v/>
      </c>
      <c r="BA139" s="2" t="str">
        <f t="shared" si="55"/>
        <v/>
      </c>
    </row>
    <row r="140" spans="1:53" ht="18" customHeight="1" x14ac:dyDescent="0.25">
      <c r="A140" s="9">
        <v>43765</v>
      </c>
      <c r="B140" s="10" t="s">
        <v>10</v>
      </c>
      <c r="C140" s="10" t="s">
        <v>105</v>
      </c>
      <c r="D140" s="6">
        <v>622600</v>
      </c>
      <c r="E140" s="6" t="s">
        <v>8</v>
      </c>
      <c r="F140" s="6" t="s">
        <v>12</v>
      </c>
      <c r="G140" s="6">
        <v>1910</v>
      </c>
      <c r="H140" s="11"/>
      <c r="I140" s="2" t="str">
        <f>D140&amp;"_"&amp;COUNTIF($D$1:D140,D140)</f>
        <v>622600_2</v>
      </c>
      <c r="K140" s="12">
        <f>IF(SAISIE!$E140="b CIN",ROW(),"")</f>
        <v>140</v>
      </c>
      <c r="L140" s="12" t="str">
        <f>IF(SAISIE!$E140="l CIN",ROW(),"")</f>
        <v/>
      </c>
      <c r="M140" s="2" t="str">
        <f t="shared" si="52"/>
        <v/>
      </c>
      <c r="N140" s="2" t="str">
        <f t="shared" si="52"/>
        <v/>
      </c>
      <c r="O140" s="2" t="str">
        <f t="shared" si="52"/>
        <v/>
      </c>
      <c r="P140" s="2" t="str">
        <f t="shared" si="52"/>
        <v/>
      </c>
      <c r="Q140" s="2" t="str">
        <f t="shared" si="52"/>
        <v/>
      </c>
      <c r="R140" s="2" t="str">
        <f t="shared" si="52"/>
        <v/>
      </c>
      <c r="S140" s="2" t="str">
        <f t="shared" si="52"/>
        <v/>
      </c>
      <c r="T140" s="2" t="str">
        <f t="shared" si="52"/>
        <v/>
      </c>
      <c r="U140" s="2" t="str">
        <f t="shared" si="52"/>
        <v/>
      </c>
      <c r="V140" s="2" t="str">
        <f t="shared" si="52"/>
        <v/>
      </c>
      <c r="W140" s="2" t="str">
        <f t="shared" si="53"/>
        <v/>
      </c>
      <c r="X140" s="2" t="str">
        <f t="shared" si="53"/>
        <v/>
      </c>
      <c r="Y140" s="2" t="str">
        <f t="shared" si="53"/>
        <v/>
      </c>
      <c r="Z140" s="2" t="str">
        <f t="shared" si="53"/>
        <v/>
      </c>
      <c r="AA140" s="2" t="str">
        <f t="shared" si="53"/>
        <v/>
      </c>
      <c r="AB140" s="2" t="str">
        <f t="shared" si="53"/>
        <v/>
      </c>
      <c r="AC140" s="2" t="str">
        <f t="shared" si="53"/>
        <v/>
      </c>
      <c r="AD140" s="2" t="str">
        <f t="shared" si="53"/>
        <v/>
      </c>
      <c r="AE140" s="2" t="str">
        <f t="shared" si="53"/>
        <v/>
      </c>
      <c r="AF140" s="2" t="str">
        <f t="shared" si="53"/>
        <v/>
      </c>
      <c r="AG140" s="2" t="str">
        <f t="shared" si="54"/>
        <v/>
      </c>
      <c r="AH140" s="2" t="str">
        <f t="shared" si="54"/>
        <v/>
      </c>
      <c r="AI140" s="2" t="str">
        <f t="shared" si="54"/>
        <v/>
      </c>
      <c r="AJ140" s="2" t="str">
        <f t="shared" si="54"/>
        <v/>
      </c>
      <c r="AK140" s="2" t="str">
        <f t="shared" si="54"/>
        <v/>
      </c>
      <c r="AL140" s="2" t="str">
        <f t="shared" si="54"/>
        <v/>
      </c>
      <c r="AM140" s="2">
        <f t="shared" si="54"/>
        <v>140</v>
      </c>
      <c r="AN140" s="2" t="str">
        <f t="shared" si="54"/>
        <v/>
      </c>
      <c r="AO140" s="2" t="str">
        <f t="shared" si="54"/>
        <v/>
      </c>
      <c r="AP140" s="2" t="str">
        <f t="shared" si="54"/>
        <v/>
      </c>
      <c r="AQ140" s="2" t="str">
        <f t="shared" si="55"/>
        <v/>
      </c>
      <c r="AR140" s="2" t="str">
        <f t="shared" si="55"/>
        <v/>
      </c>
      <c r="AS140" s="2" t="str">
        <f t="shared" si="55"/>
        <v/>
      </c>
      <c r="AT140" s="2" t="str">
        <f t="shared" si="55"/>
        <v/>
      </c>
      <c r="AU140" s="2" t="str">
        <f t="shared" si="55"/>
        <v/>
      </c>
      <c r="AV140" s="2" t="str">
        <f t="shared" si="55"/>
        <v/>
      </c>
      <c r="AW140" s="2" t="str">
        <f t="shared" si="55"/>
        <v/>
      </c>
      <c r="AX140" s="2" t="str">
        <f t="shared" si="55"/>
        <v/>
      </c>
      <c r="AY140" s="2" t="str">
        <f t="shared" si="55"/>
        <v/>
      </c>
      <c r="AZ140" s="2" t="str">
        <f t="shared" si="55"/>
        <v/>
      </c>
      <c r="BA140" s="2" t="str">
        <f t="shared" si="55"/>
        <v/>
      </c>
    </row>
    <row r="141" spans="1:53" ht="18" customHeight="1" x14ac:dyDescent="0.25">
      <c r="A141" s="9">
        <v>43767</v>
      </c>
      <c r="B141" s="10" t="s">
        <v>102</v>
      </c>
      <c r="C141" s="10" t="s">
        <v>106</v>
      </c>
      <c r="D141" s="6">
        <v>467010</v>
      </c>
      <c r="E141" s="6" t="s">
        <v>8</v>
      </c>
      <c r="F141" s="6" t="s">
        <v>12</v>
      </c>
      <c r="G141" s="6">
        <v>1910</v>
      </c>
      <c r="H141" s="11"/>
      <c r="I141" s="2" t="str">
        <f>D141&amp;"_"&amp;COUNTIF($D$1:D141,D141)</f>
        <v>467010_14</v>
      </c>
      <c r="K141" s="12">
        <f>IF(SAISIE!$E141="b CIN",ROW(),"")</f>
        <v>141</v>
      </c>
      <c r="L141" s="12" t="str">
        <f>IF(SAISIE!$E141="l CIN",ROW(),"")</f>
        <v/>
      </c>
      <c r="M141" s="2" t="str">
        <f t="shared" si="52"/>
        <v/>
      </c>
      <c r="N141" s="2" t="str">
        <f t="shared" si="52"/>
        <v/>
      </c>
      <c r="O141" s="2" t="str">
        <f t="shared" si="52"/>
        <v/>
      </c>
      <c r="P141" s="2" t="str">
        <f t="shared" si="52"/>
        <v/>
      </c>
      <c r="Q141" s="2" t="str">
        <f t="shared" si="52"/>
        <v/>
      </c>
      <c r="R141" s="2" t="str">
        <f t="shared" si="52"/>
        <v/>
      </c>
      <c r="S141" s="2" t="str">
        <f t="shared" si="52"/>
        <v/>
      </c>
      <c r="T141" s="2">
        <f t="shared" si="52"/>
        <v>141</v>
      </c>
      <c r="U141" s="2" t="str">
        <f t="shared" si="52"/>
        <v/>
      </c>
      <c r="V141" s="2" t="str">
        <f t="shared" si="52"/>
        <v/>
      </c>
      <c r="W141" s="2" t="str">
        <f t="shared" si="53"/>
        <v/>
      </c>
      <c r="X141" s="2" t="str">
        <f t="shared" si="53"/>
        <v/>
      </c>
      <c r="Y141" s="2" t="str">
        <f t="shared" si="53"/>
        <v/>
      </c>
      <c r="Z141" s="2" t="str">
        <f t="shared" si="53"/>
        <v/>
      </c>
      <c r="AA141" s="2" t="str">
        <f t="shared" si="53"/>
        <v/>
      </c>
      <c r="AB141" s="2" t="str">
        <f t="shared" si="53"/>
        <v/>
      </c>
      <c r="AC141" s="2" t="str">
        <f t="shared" si="53"/>
        <v/>
      </c>
      <c r="AD141" s="2" t="str">
        <f t="shared" si="53"/>
        <v/>
      </c>
      <c r="AE141" s="2" t="str">
        <f t="shared" si="53"/>
        <v/>
      </c>
      <c r="AF141" s="2" t="str">
        <f t="shared" si="53"/>
        <v/>
      </c>
      <c r="AG141" s="2" t="str">
        <f t="shared" si="54"/>
        <v/>
      </c>
      <c r="AH141" s="2" t="str">
        <f t="shared" si="54"/>
        <v/>
      </c>
      <c r="AI141" s="2" t="str">
        <f t="shared" si="54"/>
        <v/>
      </c>
      <c r="AJ141" s="2" t="str">
        <f t="shared" si="54"/>
        <v/>
      </c>
      <c r="AK141" s="2" t="str">
        <f t="shared" si="54"/>
        <v/>
      </c>
      <c r="AL141" s="2" t="str">
        <f t="shared" si="54"/>
        <v/>
      </c>
      <c r="AM141" s="2" t="str">
        <f t="shared" si="54"/>
        <v/>
      </c>
      <c r="AN141" s="2" t="str">
        <f t="shared" si="54"/>
        <v/>
      </c>
      <c r="AO141" s="2" t="str">
        <f t="shared" si="54"/>
        <v/>
      </c>
      <c r="AP141" s="2" t="str">
        <f t="shared" si="54"/>
        <v/>
      </c>
      <c r="AQ141" s="2" t="str">
        <f t="shared" si="55"/>
        <v/>
      </c>
      <c r="AR141" s="2" t="str">
        <f t="shared" si="55"/>
        <v/>
      </c>
      <c r="AS141" s="2" t="str">
        <f t="shared" si="55"/>
        <v/>
      </c>
      <c r="AT141" s="2" t="str">
        <f t="shared" si="55"/>
        <v/>
      </c>
      <c r="AU141" s="2" t="str">
        <f t="shared" si="55"/>
        <v/>
      </c>
      <c r="AV141" s="2" t="str">
        <f t="shared" si="55"/>
        <v/>
      </c>
      <c r="AW141" s="2" t="str">
        <f t="shared" si="55"/>
        <v/>
      </c>
      <c r="AX141" s="2" t="str">
        <f t="shared" si="55"/>
        <v/>
      </c>
      <c r="AY141" s="2" t="str">
        <f t="shared" si="55"/>
        <v/>
      </c>
      <c r="AZ141" s="2" t="str">
        <f t="shared" si="55"/>
        <v/>
      </c>
      <c r="BA141" s="2" t="str">
        <f t="shared" si="55"/>
        <v/>
      </c>
    </row>
    <row r="142" spans="1:53" ht="18" customHeight="1" x14ac:dyDescent="0.25">
      <c r="A142" s="9">
        <v>43768</v>
      </c>
      <c r="B142" s="10" t="s">
        <v>102</v>
      </c>
      <c r="C142" s="10" t="s">
        <v>107</v>
      </c>
      <c r="D142" s="6">
        <v>467010</v>
      </c>
      <c r="E142" s="6" t="s">
        <v>8</v>
      </c>
      <c r="F142" s="6" t="s">
        <v>12</v>
      </c>
      <c r="G142" s="6">
        <v>1910</v>
      </c>
      <c r="H142" s="11"/>
      <c r="I142" s="2" t="str">
        <f>D142&amp;"_"&amp;COUNTIF($D$1:D142,D142)</f>
        <v>467010_15</v>
      </c>
      <c r="K142" s="12">
        <f>IF(SAISIE!$E142="b CIN",ROW(),"")</f>
        <v>142</v>
      </c>
      <c r="L142" s="12" t="str">
        <f>IF(SAISIE!$E142="l CIN",ROW(),"")</f>
        <v/>
      </c>
      <c r="M142" s="2" t="str">
        <f t="shared" ref="M142:V151" si="56">IF(Compte=M$1,ROW(),"")</f>
        <v/>
      </c>
      <c r="N142" s="2" t="str">
        <f t="shared" si="56"/>
        <v/>
      </c>
      <c r="O142" s="2" t="str">
        <f t="shared" si="56"/>
        <v/>
      </c>
      <c r="P142" s="2" t="str">
        <f t="shared" si="56"/>
        <v/>
      </c>
      <c r="Q142" s="2" t="str">
        <f t="shared" si="56"/>
        <v/>
      </c>
      <c r="R142" s="2" t="str">
        <f t="shared" si="56"/>
        <v/>
      </c>
      <c r="S142" s="2" t="str">
        <f t="shared" si="56"/>
        <v/>
      </c>
      <c r="T142" s="2">
        <f t="shared" si="56"/>
        <v>142</v>
      </c>
      <c r="U142" s="2" t="str">
        <f t="shared" si="56"/>
        <v/>
      </c>
      <c r="V142" s="2" t="str">
        <f t="shared" si="56"/>
        <v/>
      </c>
      <c r="W142" s="2" t="str">
        <f t="shared" ref="W142:AF151" si="57">IF(Compte=W$1,ROW(),"")</f>
        <v/>
      </c>
      <c r="X142" s="2" t="str">
        <f t="shared" si="57"/>
        <v/>
      </c>
      <c r="Y142" s="2" t="str">
        <f t="shared" si="57"/>
        <v/>
      </c>
      <c r="Z142" s="2" t="str">
        <f t="shared" si="57"/>
        <v/>
      </c>
      <c r="AA142" s="2" t="str">
        <f t="shared" si="57"/>
        <v/>
      </c>
      <c r="AB142" s="2" t="str">
        <f t="shared" si="57"/>
        <v/>
      </c>
      <c r="AC142" s="2" t="str">
        <f t="shared" si="57"/>
        <v/>
      </c>
      <c r="AD142" s="2" t="str">
        <f t="shared" si="57"/>
        <v/>
      </c>
      <c r="AE142" s="2" t="str">
        <f t="shared" si="57"/>
        <v/>
      </c>
      <c r="AF142" s="2" t="str">
        <f t="shared" si="57"/>
        <v/>
      </c>
      <c r="AG142" s="2" t="str">
        <f t="shared" ref="AG142:AP151" si="58">IF(Compte=AG$1,ROW(),"")</f>
        <v/>
      </c>
      <c r="AH142" s="2" t="str">
        <f t="shared" si="58"/>
        <v/>
      </c>
      <c r="AI142" s="2" t="str">
        <f t="shared" si="58"/>
        <v/>
      </c>
      <c r="AJ142" s="2" t="str">
        <f t="shared" si="58"/>
        <v/>
      </c>
      <c r="AK142" s="2" t="str">
        <f t="shared" si="58"/>
        <v/>
      </c>
      <c r="AL142" s="2" t="str">
        <f t="shared" si="58"/>
        <v/>
      </c>
      <c r="AM142" s="2" t="str">
        <f t="shared" si="58"/>
        <v/>
      </c>
      <c r="AN142" s="2" t="str">
        <f t="shared" si="58"/>
        <v/>
      </c>
      <c r="AO142" s="2" t="str">
        <f t="shared" si="58"/>
        <v/>
      </c>
      <c r="AP142" s="2" t="str">
        <f t="shared" si="58"/>
        <v/>
      </c>
      <c r="AQ142" s="2" t="str">
        <f t="shared" ref="AQ142:BA151" si="59">IF(Compte=AQ$1,ROW(),"")</f>
        <v/>
      </c>
      <c r="AR142" s="2" t="str">
        <f t="shared" si="59"/>
        <v/>
      </c>
      <c r="AS142" s="2" t="str">
        <f t="shared" si="59"/>
        <v/>
      </c>
      <c r="AT142" s="2" t="str">
        <f t="shared" si="59"/>
        <v/>
      </c>
      <c r="AU142" s="2" t="str">
        <f t="shared" si="59"/>
        <v/>
      </c>
      <c r="AV142" s="2" t="str">
        <f t="shared" si="59"/>
        <v/>
      </c>
      <c r="AW142" s="2" t="str">
        <f t="shared" si="59"/>
        <v/>
      </c>
      <c r="AX142" s="2" t="str">
        <f t="shared" si="59"/>
        <v/>
      </c>
      <c r="AY142" s="2" t="str">
        <f t="shared" si="59"/>
        <v/>
      </c>
      <c r="AZ142" s="2" t="str">
        <f t="shared" si="59"/>
        <v/>
      </c>
      <c r="BA142" s="2" t="str">
        <f t="shared" si="59"/>
        <v/>
      </c>
    </row>
    <row r="143" spans="1:53" ht="18" customHeight="1" x14ac:dyDescent="0.25">
      <c r="A143" s="9">
        <v>43768</v>
      </c>
      <c r="B143" s="10" t="s">
        <v>16</v>
      </c>
      <c r="C143" s="10" t="s">
        <v>108</v>
      </c>
      <c r="D143" s="6">
        <v>467220</v>
      </c>
      <c r="E143" s="6" t="s">
        <v>8</v>
      </c>
      <c r="F143" s="6" t="s">
        <v>12</v>
      </c>
      <c r="G143" s="6">
        <v>1910</v>
      </c>
      <c r="H143" s="11"/>
      <c r="I143" s="2" t="str">
        <f>D143&amp;"_"&amp;COUNTIF($D$1:D143,D143)</f>
        <v>467220_2</v>
      </c>
      <c r="K143" s="12">
        <f>IF(SAISIE!$E143="b CIN",ROW(),"")</f>
        <v>143</v>
      </c>
      <c r="L143" s="12" t="str">
        <f>IF(SAISIE!$E143="l CIN",ROW(),"")</f>
        <v/>
      </c>
      <c r="M143" s="2" t="str">
        <f t="shared" si="56"/>
        <v/>
      </c>
      <c r="N143" s="2" t="str">
        <f t="shared" si="56"/>
        <v/>
      </c>
      <c r="O143" s="2" t="str">
        <f t="shared" si="56"/>
        <v/>
      </c>
      <c r="P143" s="2" t="str">
        <f t="shared" si="56"/>
        <v/>
      </c>
      <c r="Q143" s="2" t="str">
        <f t="shared" si="56"/>
        <v/>
      </c>
      <c r="R143" s="2" t="str">
        <f t="shared" si="56"/>
        <v/>
      </c>
      <c r="S143" s="2" t="str">
        <f t="shared" si="56"/>
        <v/>
      </c>
      <c r="T143" s="2" t="str">
        <f t="shared" si="56"/>
        <v/>
      </c>
      <c r="U143" s="2" t="str">
        <f t="shared" si="56"/>
        <v/>
      </c>
      <c r="V143" s="2" t="str">
        <f t="shared" si="56"/>
        <v/>
      </c>
      <c r="W143" s="2" t="str">
        <f t="shared" si="57"/>
        <v/>
      </c>
      <c r="X143" s="2" t="str">
        <f t="shared" si="57"/>
        <v/>
      </c>
      <c r="Y143" s="2" t="str">
        <f t="shared" si="57"/>
        <v/>
      </c>
      <c r="Z143" s="2" t="str">
        <f t="shared" si="57"/>
        <v/>
      </c>
      <c r="AA143" s="2" t="str">
        <f t="shared" si="57"/>
        <v/>
      </c>
      <c r="AB143" s="2" t="str">
        <f t="shared" si="57"/>
        <v/>
      </c>
      <c r="AC143" s="2" t="str">
        <f t="shared" si="57"/>
        <v/>
      </c>
      <c r="AD143" s="2" t="str">
        <f t="shared" si="57"/>
        <v/>
      </c>
      <c r="AE143" s="2" t="str">
        <f t="shared" si="57"/>
        <v/>
      </c>
      <c r="AF143" s="2">
        <f t="shared" si="57"/>
        <v>143</v>
      </c>
      <c r="AG143" s="2" t="str">
        <f t="shared" si="58"/>
        <v/>
      </c>
      <c r="AH143" s="2" t="str">
        <f t="shared" si="58"/>
        <v/>
      </c>
      <c r="AI143" s="2" t="str">
        <f t="shared" si="58"/>
        <v/>
      </c>
      <c r="AJ143" s="2" t="str">
        <f t="shared" si="58"/>
        <v/>
      </c>
      <c r="AK143" s="2" t="str">
        <f t="shared" si="58"/>
        <v/>
      </c>
      <c r="AL143" s="2" t="str">
        <f t="shared" si="58"/>
        <v/>
      </c>
      <c r="AM143" s="2" t="str">
        <f t="shared" si="58"/>
        <v/>
      </c>
      <c r="AN143" s="2" t="str">
        <f t="shared" si="58"/>
        <v/>
      </c>
      <c r="AO143" s="2" t="str">
        <f t="shared" si="58"/>
        <v/>
      </c>
      <c r="AP143" s="2" t="str">
        <f t="shared" si="58"/>
        <v/>
      </c>
      <c r="AQ143" s="2" t="str">
        <f t="shared" si="59"/>
        <v/>
      </c>
      <c r="AR143" s="2" t="str">
        <f t="shared" si="59"/>
        <v/>
      </c>
      <c r="AS143" s="2" t="str">
        <f t="shared" si="59"/>
        <v/>
      </c>
      <c r="AT143" s="2" t="str">
        <f t="shared" si="59"/>
        <v/>
      </c>
      <c r="AU143" s="2" t="str">
        <f t="shared" si="59"/>
        <v/>
      </c>
      <c r="AV143" s="2" t="str">
        <f t="shared" si="59"/>
        <v/>
      </c>
      <c r="AW143" s="2" t="str">
        <f t="shared" si="59"/>
        <v/>
      </c>
      <c r="AX143" s="2" t="str">
        <f t="shared" si="59"/>
        <v/>
      </c>
      <c r="AY143" s="2" t="str">
        <f t="shared" si="59"/>
        <v/>
      </c>
      <c r="AZ143" s="2" t="str">
        <f t="shared" si="59"/>
        <v/>
      </c>
      <c r="BA143" s="2" t="str">
        <f t="shared" si="59"/>
        <v/>
      </c>
    </row>
    <row r="144" spans="1:53" ht="18" customHeight="1" x14ac:dyDescent="0.25">
      <c r="A144" s="9">
        <v>43768</v>
      </c>
      <c r="B144" s="10" t="s">
        <v>52</v>
      </c>
      <c r="C144" s="10" t="s">
        <v>109</v>
      </c>
      <c r="D144" s="6">
        <v>467050</v>
      </c>
      <c r="E144" s="6" t="s">
        <v>8</v>
      </c>
      <c r="F144" s="6" t="s">
        <v>12</v>
      </c>
      <c r="G144" s="6">
        <v>1910</v>
      </c>
      <c r="H144" s="11"/>
      <c r="I144" s="2" t="str">
        <f>D144&amp;"_"&amp;COUNTIF($D$1:D144,D144)</f>
        <v>467050_3</v>
      </c>
      <c r="K144" s="12">
        <f>IF(SAISIE!$E144="b CIN",ROW(),"")</f>
        <v>144</v>
      </c>
      <c r="L144" s="12" t="str">
        <f>IF(SAISIE!$E144="l CIN",ROW(),"")</f>
        <v/>
      </c>
      <c r="M144" s="2" t="str">
        <f t="shared" si="56"/>
        <v/>
      </c>
      <c r="N144" s="2" t="str">
        <f t="shared" si="56"/>
        <v/>
      </c>
      <c r="O144" s="2" t="str">
        <f t="shared" si="56"/>
        <v/>
      </c>
      <c r="P144" s="2" t="str">
        <f t="shared" si="56"/>
        <v/>
      </c>
      <c r="Q144" s="2" t="str">
        <f t="shared" si="56"/>
        <v/>
      </c>
      <c r="R144" s="2" t="str">
        <f t="shared" si="56"/>
        <v/>
      </c>
      <c r="S144" s="2" t="str">
        <f t="shared" si="56"/>
        <v/>
      </c>
      <c r="T144" s="2" t="str">
        <f t="shared" si="56"/>
        <v/>
      </c>
      <c r="U144" s="2" t="str">
        <f t="shared" si="56"/>
        <v/>
      </c>
      <c r="V144" s="2" t="str">
        <f t="shared" si="56"/>
        <v/>
      </c>
      <c r="W144" s="2">
        <f t="shared" si="57"/>
        <v>144</v>
      </c>
      <c r="X144" s="2" t="str">
        <f t="shared" si="57"/>
        <v/>
      </c>
      <c r="Y144" s="2" t="str">
        <f t="shared" si="57"/>
        <v/>
      </c>
      <c r="Z144" s="2" t="str">
        <f t="shared" si="57"/>
        <v/>
      </c>
      <c r="AA144" s="2" t="str">
        <f t="shared" si="57"/>
        <v/>
      </c>
      <c r="AB144" s="2" t="str">
        <f t="shared" si="57"/>
        <v/>
      </c>
      <c r="AC144" s="2" t="str">
        <f t="shared" si="57"/>
        <v/>
      </c>
      <c r="AD144" s="2" t="str">
        <f t="shared" si="57"/>
        <v/>
      </c>
      <c r="AE144" s="2" t="str">
        <f t="shared" si="57"/>
        <v/>
      </c>
      <c r="AF144" s="2" t="str">
        <f t="shared" si="57"/>
        <v/>
      </c>
      <c r="AG144" s="2" t="str">
        <f t="shared" si="58"/>
        <v/>
      </c>
      <c r="AH144" s="2" t="str">
        <f t="shared" si="58"/>
        <v/>
      </c>
      <c r="AI144" s="2" t="str">
        <f t="shared" si="58"/>
        <v/>
      </c>
      <c r="AJ144" s="2" t="str">
        <f t="shared" si="58"/>
        <v/>
      </c>
      <c r="AK144" s="2" t="str">
        <f t="shared" si="58"/>
        <v/>
      </c>
      <c r="AL144" s="2" t="str">
        <f t="shared" si="58"/>
        <v/>
      </c>
      <c r="AM144" s="2" t="str">
        <f t="shared" si="58"/>
        <v/>
      </c>
      <c r="AN144" s="2" t="str">
        <f t="shared" si="58"/>
        <v/>
      </c>
      <c r="AO144" s="2" t="str">
        <f t="shared" si="58"/>
        <v/>
      </c>
      <c r="AP144" s="2" t="str">
        <f t="shared" si="58"/>
        <v/>
      </c>
      <c r="AQ144" s="2" t="str">
        <f t="shared" si="59"/>
        <v/>
      </c>
      <c r="AR144" s="2" t="str">
        <f t="shared" si="59"/>
        <v/>
      </c>
      <c r="AS144" s="2" t="str">
        <f t="shared" si="59"/>
        <v/>
      </c>
      <c r="AT144" s="2" t="str">
        <f t="shared" si="59"/>
        <v/>
      </c>
      <c r="AU144" s="2" t="str">
        <f t="shared" si="59"/>
        <v/>
      </c>
      <c r="AV144" s="2" t="str">
        <f t="shared" si="59"/>
        <v/>
      </c>
      <c r="AW144" s="2" t="str">
        <f t="shared" si="59"/>
        <v/>
      </c>
      <c r="AX144" s="2" t="str">
        <f t="shared" si="59"/>
        <v/>
      </c>
      <c r="AY144" s="2" t="str">
        <f t="shared" si="59"/>
        <v/>
      </c>
      <c r="AZ144" s="2" t="str">
        <f t="shared" si="59"/>
        <v/>
      </c>
      <c r="BA144" s="2" t="str">
        <f t="shared" si="59"/>
        <v/>
      </c>
    </row>
    <row r="145" spans="1:53" ht="18" customHeight="1" x14ac:dyDescent="0.25">
      <c r="A145" s="9">
        <v>43768</v>
      </c>
      <c r="B145" s="10" t="s">
        <v>52</v>
      </c>
      <c r="C145" s="10" t="s">
        <v>109</v>
      </c>
      <c r="D145" s="6">
        <v>467050</v>
      </c>
      <c r="E145" s="6" t="s">
        <v>8</v>
      </c>
      <c r="F145" s="6" t="s">
        <v>12</v>
      </c>
      <c r="G145" s="6">
        <v>1910</v>
      </c>
      <c r="H145" s="11"/>
      <c r="I145" s="2" t="str">
        <f>D145&amp;"_"&amp;COUNTIF($D$1:D145,D145)</f>
        <v>467050_4</v>
      </c>
      <c r="K145" s="12">
        <f>IF(SAISIE!$E145="b CIN",ROW(),"")</f>
        <v>145</v>
      </c>
      <c r="L145" s="12" t="str">
        <f>IF(SAISIE!$E145="l CIN",ROW(),"")</f>
        <v/>
      </c>
      <c r="M145" s="2" t="str">
        <f t="shared" si="56"/>
        <v/>
      </c>
      <c r="N145" s="2" t="str">
        <f t="shared" si="56"/>
        <v/>
      </c>
      <c r="O145" s="2" t="str">
        <f t="shared" si="56"/>
        <v/>
      </c>
      <c r="P145" s="2" t="str">
        <f t="shared" si="56"/>
        <v/>
      </c>
      <c r="Q145" s="2" t="str">
        <f t="shared" si="56"/>
        <v/>
      </c>
      <c r="R145" s="2" t="str">
        <f t="shared" si="56"/>
        <v/>
      </c>
      <c r="S145" s="2" t="str">
        <f t="shared" si="56"/>
        <v/>
      </c>
      <c r="T145" s="2" t="str">
        <f t="shared" si="56"/>
        <v/>
      </c>
      <c r="U145" s="2" t="str">
        <f t="shared" si="56"/>
        <v/>
      </c>
      <c r="V145" s="2" t="str">
        <f t="shared" si="56"/>
        <v/>
      </c>
      <c r="W145" s="2">
        <f t="shared" si="57"/>
        <v>145</v>
      </c>
      <c r="X145" s="2" t="str">
        <f t="shared" si="57"/>
        <v/>
      </c>
      <c r="Y145" s="2" t="str">
        <f t="shared" si="57"/>
        <v/>
      </c>
      <c r="Z145" s="2" t="str">
        <f t="shared" si="57"/>
        <v/>
      </c>
      <c r="AA145" s="2" t="str">
        <f t="shared" si="57"/>
        <v/>
      </c>
      <c r="AB145" s="2" t="str">
        <f t="shared" si="57"/>
        <v/>
      </c>
      <c r="AC145" s="2" t="str">
        <f t="shared" si="57"/>
        <v/>
      </c>
      <c r="AD145" s="2" t="str">
        <f t="shared" si="57"/>
        <v/>
      </c>
      <c r="AE145" s="2" t="str">
        <f t="shared" si="57"/>
        <v/>
      </c>
      <c r="AF145" s="2" t="str">
        <f t="shared" si="57"/>
        <v/>
      </c>
      <c r="AG145" s="2" t="str">
        <f t="shared" si="58"/>
        <v/>
      </c>
      <c r="AH145" s="2" t="str">
        <f t="shared" si="58"/>
        <v/>
      </c>
      <c r="AI145" s="2" t="str">
        <f t="shared" si="58"/>
        <v/>
      </c>
      <c r="AJ145" s="2" t="str">
        <f t="shared" si="58"/>
        <v/>
      </c>
      <c r="AK145" s="2" t="str">
        <f t="shared" si="58"/>
        <v/>
      </c>
      <c r="AL145" s="2" t="str">
        <f t="shared" si="58"/>
        <v/>
      </c>
      <c r="AM145" s="2" t="str">
        <f t="shared" si="58"/>
        <v/>
      </c>
      <c r="AN145" s="2" t="str">
        <f t="shared" si="58"/>
        <v/>
      </c>
      <c r="AO145" s="2" t="str">
        <f t="shared" si="58"/>
        <v/>
      </c>
      <c r="AP145" s="2" t="str">
        <f t="shared" si="58"/>
        <v/>
      </c>
      <c r="AQ145" s="2" t="str">
        <f t="shared" si="59"/>
        <v/>
      </c>
      <c r="AR145" s="2" t="str">
        <f t="shared" si="59"/>
        <v/>
      </c>
      <c r="AS145" s="2" t="str">
        <f t="shared" si="59"/>
        <v/>
      </c>
      <c r="AT145" s="2" t="str">
        <f t="shared" si="59"/>
        <v/>
      </c>
      <c r="AU145" s="2" t="str">
        <f t="shared" si="59"/>
        <v/>
      </c>
      <c r="AV145" s="2" t="str">
        <f t="shared" si="59"/>
        <v/>
      </c>
      <c r="AW145" s="2" t="str">
        <f t="shared" si="59"/>
        <v/>
      </c>
      <c r="AX145" s="2" t="str">
        <f t="shared" si="59"/>
        <v/>
      </c>
      <c r="AY145" s="2" t="str">
        <f t="shared" si="59"/>
        <v/>
      </c>
      <c r="AZ145" s="2" t="str">
        <f t="shared" si="59"/>
        <v/>
      </c>
      <c r="BA145" s="2" t="str">
        <f t="shared" si="59"/>
        <v/>
      </c>
    </row>
    <row r="146" spans="1:53" ht="18" customHeight="1" x14ac:dyDescent="0.25">
      <c r="A146" s="9">
        <v>43769</v>
      </c>
      <c r="B146" s="10"/>
      <c r="C146" s="10" t="s">
        <v>110</v>
      </c>
      <c r="D146" s="6">
        <v>641100</v>
      </c>
      <c r="E146" s="6"/>
      <c r="F146" s="6"/>
      <c r="G146" s="6"/>
      <c r="H146" s="11"/>
      <c r="I146" s="2" t="str">
        <f>D146&amp;"_"&amp;COUNTIF($D$1:D146,D146)</f>
        <v>641100_2</v>
      </c>
      <c r="K146" s="12" t="str">
        <f>IF(SAISIE!$E146="b CIN",ROW(),"")</f>
        <v/>
      </c>
      <c r="L146" s="12" t="str">
        <f>IF(SAISIE!$E146="l CIN",ROW(),"")</f>
        <v/>
      </c>
      <c r="M146" s="2" t="str">
        <f t="shared" si="56"/>
        <v/>
      </c>
      <c r="N146" s="2" t="str">
        <f t="shared" si="56"/>
        <v/>
      </c>
      <c r="O146" s="2" t="str">
        <f t="shared" si="56"/>
        <v/>
      </c>
      <c r="P146" s="2" t="str">
        <f t="shared" si="56"/>
        <v/>
      </c>
      <c r="Q146" s="2" t="str">
        <f t="shared" si="56"/>
        <v/>
      </c>
      <c r="R146" s="2" t="str">
        <f t="shared" si="56"/>
        <v/>
      </c>
      <c r="S146" s="2" t="str">
        <f t="shared" si="56"/>
        <v/>
      </c>
      <c r="T146" s="2" t="str">
        <f t="shared" si="56"/>
        <v/>
      </c>
      <c r="U146" s="2" t="str">
        <f t="shared" si="56"/>
        <v/>
      </c>
      <c r="V146" s="2" t="str">
        <f t="shared" si="56"/>
        <v/>
      </c>
      <c r="W146" s="2" t="str">
        <f t="shared" si="57"/>
        <v/>
      </c>
      <c r="X146" s="2" t="str">
        <f t="shared" si="57"/>
        <v/>
      </c>
      <c r="Y146" s="2" t="str">
        <f t="shared" si="57"/>
        <v/>
      </c>
      <c r="Z146" s="2" t="str">
        <f t="shared" si="57"/>
        <v/>
      </c>
      <c r="AA146" s="2" t="str">
        <f t="shared" si="57"/>
        <v/>
      </c>
      <c r="AB146" s="2" t="str">
        <f t="shared" si="57"/>
        <v/>
      </c>
      <c r="AC146" s="2" t="str">
        <f t="shared" si="57"/>
        <v/>
      </c>
      <c r="AD146" s="2" t="str">
        <f t="shared" si="57"/>
        <v/>
      </c>
      <c r="AE146" s="2" t="str">
        <f t="shared" si="57"/>
        <v/>
      </c>
      <c r="AF146" s="2" t="str">
        <f t="shared" si="57"/>
        <v/>
      </c>
      <c r="AG146" s="2" t="str">
        <f t="shared" si="58"/>
        <v/>
      </c>
      <c r="AH146" s="2" t="str">
        <f t="shared" si="58"/>
        <v/>
      </c>
      <c r="AI146" s="2" t="str">
        <f t="shared" si="58"/>
        <v/>
      </c>
      <c r="AJ146" s="2" t="str">
        <f t="shared" si="58"/>
        <v/>
      </c>
      <c r="AK146" s="2" t="str">
        <f t="shared" si="58"/>
        <v/>
      </c>
      <c r="AL146" s="2" t="str">
        <f t="shared" si="58"/>
        <v/>
      </c>
      <c r="AM146" s="2" t="str">
        <f t="shared" si="58"/>
        <v/>
      </c>
      <c r="AN146" s="2" t="str">
        <f t="shared" si="58"/>
        <v/>
      </c>
      <c r="AO146" s="2" t="str">
        <f t="shared" si="58"/>
        <v/>
      </c>
      <c r="AP146" s="2" t="str">
        <f t="shared" si="58"/>
        <v/>
      </c>
      <c r="AQ146" s="2" t="str">
        <f t="shared" si="59"/>
        <v/>
      </c>
      <c r="AR146" s="2">
        <f t="shared" si="59"/>
        <v>146</v>
      </c>
      <c r="AS146" s="2" t="str">
        <f t="shared" si="59"/>
        <v/>
      </c>
      <c r="AT146" s="2" t="str">
        <f t="shared" si="59"/>
        <v/>
      </c>
      <c r="AU146" s="2" t="str">
        <f t="shared" si="59"/>
        <v/>
      </c>
      <c r="AV146" s="2" t="str">
        <f t="shared" si="59"/>
        <v/>
      </c>
      <c r="AW146" s="2" t="str">
        <f t="shared" si="59"/>
        <v/>
      </c>
      <c r="AX146" s="2" t="str">
        <f t="shared" si="59"/>
        <v/>
      </c>
      <c r="AY146" s="2" t="str">
        <f t="shared" si="59"/>
        <v/>
      </c>
      <c r="AZ146" s="2" t="str">
        <f t="shared" si="59"/>
        <v/>
      </c>
      <c r="BA146" s="2" t="str">
        <f t="shared" si="59"/>
        <v/>
      </c>
    </row>
    <row r="147" spans="1:53" ht="18" customHeight="1" x14ac:dyDescent="0.25">
      <c r="A147" s="9">
        <v>43769</v>
      </c>
      <c r="B147" s="10"/>
      <c r="C147" s="10" t="s">
        <v>111</v>
      </c>
      <c r="D147" s="6">
        <v>645100</v>
      </c>
      <c r="E147" s="6"/>
      <c r="F147" s="6"/>
      <c r="G147" s="6"/>
      <c r="H147" s="11"/>
      <c r="I147" s="2" t="str">
        <f>D147&amp;"_"&amp;COUNTIF($D$1:D147,D147)</f>
        <v>645100_4</v>
      </c>
      <c r="K147" s="12" t="str">
        <f>IF(SAISIE!$E147="b CIN",ROW(),"")</f>
        <v/>
      </c>
      <c r="L147" s="12" t="str">
        <f>IF(SAISIE!$E147="l CIN",ROW(),"")</f>
        <v/>
      </c>
      <c r="M147" s="2" t="str">
        <f t="shared" si="56"/>
        <v/>
      </c>
      <c r="N147" s="2" t="str">
        <f t="shared" si="56"/>
        <v/>
      </c>
      <c r="O147" s="2" t="str">
        <f t="shared" si="56"/>
        <v/>
      </c>
      <c r="P147" s="2" t="str">
        <f t="shared" si="56"/>
        <v/>
      </c>
      <c r="Q147" s="2" t="str">
        <f t="shared" si="56"/>
        <v/>
      </c>
      <c r="R147" s="2" t="str">
        <f t="shared" si="56"/>
        <v/>
      </c>
      <c r="S147" s="2" t="str">
        <f t="shared" si="56"/>
        <v/>
      </c>
      <c r="T147" s="2" t="str">
        <f t="shared" si="56"/>
        <v/>
      </c>
      <c r="U147" s="2" t="str">
        <f t="shared" si="56"/>
        <v/>
      </c>
      <c r="V147" s="2" t="str">
        <f t="shared" si="56"/>
        <v/>
      </c>
      <c r="W147" s="2" t="str">
        <f t="shared" si="57"/>
        <v/>
      </c>
      <c r="X147" s="2" t="str">
        <f t="shared" si="57"/>
        <v/>
      </c>
      <c r="Y147" s="2" t="str">
        <f t="shared" si="57"/>
        <v/>
      </c>
      <c r="Z147" s="2" t="str">
        <f t="shared" si="57"/>
        <v/>
      </c>
      <c r="AA147" s="2" t="str">
        <f t="shared" si="57"/>
        <v/>
      </c>
      <c r="AB147" s="2" t="str">
        <f t="shared" si="57"/>
        <v/>
      </c>
      <c r="AC147" s="2" t="str">
        <f t="shared" si="57"/>
        <v/>
      </c>
      <c r="AD147" s="2" t="str">
        <f t="shared" si="57"/>
        <v/>
      </c>
      <c r="AE147" s="2" t="str">
        <f t="shared" si="57"/>
        <v/>
      </c>
      <c r="AF147" s="2" t="str">
        <f t="shared" si="57"/>
        <v/>
      </c>
      <c r="AG147" s="2" t="str">
        <f t="shared" si="58"/>
        <v/>
      </c>
      <c r="AH147" s="2" t="str">
        <f t="shared" si="58"/>
        <v/>
      </c>
      <c r="AI147" s="2" t="str">
        <f t="shared" si="58"/>
        <v/>
      </c>
      <c r="AJ147" s="2" t="str">
        <f t="shared" si="58"/>
        <v/>
      </c>
      <c r="AK147" s="2" t="str">
        <f t="shared" si="58"/>
        <v/>
      </c>
      <c r="AL147" s="2" t="str">
        <f t="shared" si="58"/>
        <v/>
      </c>
      <c r="AM147" s="2" t="str">
        <f t="shared" si="58"/>
        <v/>
      </c>
      <c r="AN147" s="2" t="str">
        <f t="shared" si="58"/>
        <v/>
      </c>
      <c r="AO147" s="2" t="str">
        <f t="shared" si="58"/>
        <v/>
      </c>
      <c r="AP147" s="2" t="str">
        <f t="shared" si="58"/>
        <v/>
      </c>
      <c r="AQ147" s="2" t="str">
        <f t="shared" si="59"/>
        <v/>
      </c>
      <c r="AR147" s="2" t="str">
        <f t="shared" si="59"/>
        <v/>
      </c>
      <c r="AS147" s="2">
        <f t="shared" si="59"/>
        <v>147</v>
      </c>
      <c r="AT147" s="2" t="str">
        <f t="shared" si="59"/>
        <v/>
      </c>
      <c r="AU147" s="2" t="str">
        <f t="shared" si="59"/>
        <v/>
      </c>
      <c r="AV147" s="2" t="str">
        <f t="shared" si="59"/>
        <v/>
      </c>
      <c r="AW147" s="2" t="str">
        <f t="shared" si="59"/>
        <v/>
      </c>
      <c r="AX147" s="2" t="str">
        <f t="shared" si="59"/>
        <v/>
      </c>
      <c r="AY147" s="2" t="str">
        <f t="shared" si="59"/>
        <v/>
      </c>
      <c r="AZ147" s="2" t="str">
        <f t="shared" si="59"/>
        <v/>
      </c>
      <c r="BA147" s="2" t="str">
        <f t="shared" si="59"/>
        <v/>
      </c>
    </row>
    <row r="148" spans="1:53" ht="18" customHeight="1" x14ac:dyDescent="0.25">
      <c r="A148" s="9">
        <v>43769</v>
      </c>
      <c r="B148" s="10"/>
      <c r="C148" s="10" t="s">
        <v>112</v>
      </c>
      <c r="D148" s="6">
        <v>645300</v>
      </c>
      <c r="E148" s="6"/>
      <c r="F148" s="6"/>
      <c r="G148" s="6"/>
      <c r="H148" s="11"/>
      <c r="I148" s="2" t="str">
        <f>D148&amp;"_"&amp;COUNTIF($D$1:D148,D148)</f>
        <v>645300_2</v>
      </c>
      <c r="K148" s="12" t="str">
        <f>IF(SAISIE!$E148="b CIN",ROW(),"")</f>
        <v/>
      </c>
      <c r="L148" s="12" t="str">
        <f>IF(SAISIE!$E148="l CIN",ROW(),"")</f>
        <v/>
      </c>
      <c r="M148" s="2" t="str">
        <f t="shared" si="56"/>
        <v/>
      </c>
      <c r="N148" s="2" t="str">
        <f t="shared" si="56"/>
        <v/>
      </c>
      <c r="O148" s="2" t="str">
        <f t="shared" si="56"/>
        <v/>
      </c>
      <c r="P148" s="2" t="str">
        <f t="shared" si="56"/>
        <v/>
      </c>
      <c r="Q148" s="2" t="str">
        <f t="shared" si="56"/>
        <v/>
      </c>
      <c r="R148" s="2" t="str">
        <f t="shared" si="56"/>
        <v/>
      </c>
      <c r="S148" s="2" t="str">
        <f t="shared" si="56"/>
        <v/>
      </c>
      <c r="T148" s="2" t="str">
        <f t="shared" si="56"/>
        <v/>
      </c>
      <c r="U148" s="2" t="str">
        <f t="shared" si="56"/>
        <v/>
      </c>
      <c r="V148" s="2" t="str">
        <f t="shared" si="56"/>
        <v/>
      </c>
      <c r="W148" s="2" t="str">
        <f t="shared" si="57"/>
        <v/>
      </c>
      <c r="X148" s="2" t="str">
        <f t="shared" si="57"/>
        <v/>
      </c>
      <c r="Y148" s="2" t="str">
        <f t="shared" si="57"/>
        <v/>
      </c>
      <c r="Z148" s="2" t="str">
        <f t="shared" si="57"/>
        <v/>
      </c>
      <c r="AA148" s="2" t="str">
        <f t="shared" si="57"/>
        <v/>
      </c>
      <c r="AB148" s="2" t="str">
        <f t="shared" si="57"/>
        <v/>
      </c>
      <c r="AC148" s="2" t="str">
        <f t="shared" si="57"/>
        <v/>
      </c>
      <c r="AD148" s="2" t="str">
        <f t="shared" si="57"/>
        <v/>
      </c>
      <c r="AE148" s="2" t="str">
        <f t="shared" si="57"/>
        <v/>
      </c>
      <c r="AF148" s="2" t="str">
        <f t="shared" si="57"/>
        <v/>
      </c>
      <c r="AG148" s="2" t="str">
        <f t="shared" si="58"/>
        <v/>
      </c>
      <c r="AH148" s="2" t="str">
        <f t="shared" si="58"/>
        <v/>
      </c>
      <c r="AI148" s="2" t="str">
        <f t="shared" si="58"/>
        <v/>
      </c>
      <c r="AJ148" s="2" t="str">
        <f t="shared" si="58"/>
        <v/>
      </c>
      <c r="AK148" s="2" t="str">
        <f t="shared" si="58"/>
        <v/>
      </c>
      <c r="AL148" s="2" t="str">
        <f t="shared" si="58"/>
        <v/>
      </c>
      <c r="AM148" s="2" t="str">
        <f t="shared" si="58"/>
        <v/>
      </c>
      <c r="AN148" s="2" t="str">
        <f t="shared" si="58"/>
        <v/>
      </c>
      <c r="AO148" s="2" t="str">
        <f t="shared" si="58"/>
        <v/>
      </c>
      <c r="AP148" s="2" t="str">
        <f t="shared" si="58"/>
        <v/>
      </c>
      <c r="AQ148" s="2" t="str">
        <f t="shared" si="59"/>
        <v/>
      </c>
      <c r="AR148" s="2" t="str">
        <f t="shared" si="59"/>
        <v/>
      </c>
      <c r="AS148" s="2" t="str">
        <f t="shared" si="59"/>
        <v/>
      </c>
      <c r="AT148" s="2">
        <f t="shared" si="59"/>
        <v>148</v>
      </c>
      <c r="AU148" s="2" t="str">
        <f t="shared" si="59"/>
        <v/>
      </c>
      <c r="AV148" s="2" t="str">
        <f t="shared" si="59"/>
        <v/>
      </c>
      <c r="AW148" s="2" t="str">
        <f t="shared" si="59"/>
        <v/>
      </c>
      <c r="AX148" s="2" t="str">
        <f t="shared" si="59"/>
        <v/>
      </c>
      <c r="AY148" s="2" t="str">
        <f t="shared" si="59"/>
        <v/>
      </c>
      <c r="AZ148" s="2" t="str">
        <f t="shared" si="59"/>
        <v/>
      </c>
      <c r="BA148" s="2" t="str">
        <f t="shared" si="59"/>
        <v/>
      </c>
    </row>
    <row r="149" spans="1:53" ht="18" customHeight="1" x14ac:dyDescent="0.25">
      <c r="A149" s="9">
        <v>43769</v>
      </c>
      <c r="B149" s="10"/>
      <c r="C149" s="10" t="s">
        <v>113</v>
      </c>
      <c r="D149" s="6">
        <v>645400</v>
      </c>
      <c r="E149" s="6"/>
      <c r="F149" s="6"/>
      <c r="G149" s="6"/>
      <c r="H149" s="11"/>
      <c r="I149" s="2" t="str">
        <f>D149&amp;"_"&amp;COUNTIF($D$1:D149,D149)</f>
        <v>645400_2</v>
      </c>
      <c r="K149" s="12" t="str">
        <f>IF(SAISIE!$E149="b CIN",ROW(),"")</f>
        <v/>
      </c>
      <c r="L149" s="12" t="str">
        <f>IF(SAISIE!$E149="l CIN",ROW(),"")</f>
        <v/>
      </c>
      <c r="M149" s="2" t="str">
        <f t="shared" si="56"/>
        <v/>
      </c>
      <c r="N149" s="2" t="str">
        <f t="shared" si="56"/>
        <v/>
      </c>
      <c r="O149" s="2" t="str">
        <f t="shared" si="56"/>
        <v/>
      </c>
      <c r="P149" s="2" t="str">
        <f t="shared" si="56"/>
        <v/>
      </c>
      <c r="Q149" s="2" t="str">
        <f t="shared" si="56"/>
        <v/>
      </c>
      <c r="R149" s="2" t="str">
        <f t="shared" si="56"/>
        <v/>
      </c>
      <c r="S149" s="2" t="str">
        <f t="shared" si="56"/>
        <v/>
      </c>
      <c r="T149" s="2" t="str">
        <f t="shared" si="56"/>
        <v/>
      </c>
      <c r="U149" s="2" t="str">
        <f t="shared" si="56"/>
        <v/>
      </c>
      <c r="V149" s="2" t="str">
        <f t="shared" si="56"/>
        <v/>
      </c>
      <c r="W149" s="2" t="str">
        <f t="shared" si="57"/>
        <v/>
      </c>
      <c r="X149" s="2" t="str">
        <f t="shared" si="57"/>
        <v/>
      </c>
      <c r="Y149" s="2" t="str">
        <f t="shared" si="57"/>
        <v/>
      </c>
      <c r="Z149" s="2" t="str">
        <f t="shared" si="57"/>
        <v/>
      </c>
      <c r="AA149" s="2" t="str">
        <f t="shared" si="57"/>
        <v/>
      </c>
      <c r="AB149" s="2" t="str">
        <f t="shared" si="57"/>
        <v/>
      </c>
      <c r="AC149" s="2" t="str">
        <f t="shared" si="57"/>
        <v/>
      </c>
      <c r="AD149" s="2" t="str">
        <f t="shared" si="57"/>
        <v/>
      </c>
      <c r="AE149" s="2" t="str">
        <f t="shared" si="57"/>
        <v/>
      </c>
      <c r="AF149" s="2" t="str">
        <f t="shared" si="57"/>
        <v/>
      </c>
      <c r="AG149" s="2" t="str">
        <f t="shared" si="58"/>
        <v/>
      </c>
      <c r="AH149" s="2" t="str">
        <f t="shared" si="58"/>
        <v/>
      </c>
      <c r="AI149" s="2" t="str">
        <f t="shared" si="58"/>
        <v/>
      </c>
      <c r="AJ149" s="2" t="str">
        <f t="shared" si="58"/>
        <v/>
      </c>
      <c r="AK149" s="2" t="str">
        <f t="shared" si="58"/>
        <v/>
      </c>
      <c r="AL149" s="2" t="str">
        <f t="shared" si="58"/>
        <v/>
      </c>
      <c r="AM149" s="2" t="str">
        <f t="shared" si="58"/>
        <v/>
      </c>
      <c r="AN149" s="2" t="str">
        <f t="shared" si="58"/>
        <v/>
      </c>
      <c r="AO149" s="2" t="str">
        <f t="shared" si="58"/>
        <v/>
      </c>
      <c r="AP149" s="2" t="str">
        <f t="shared" si="58"/>
        <v/>
      </c>
      <c r="AQ149" s="2" t="str">
        <f t="shared" si="59"/>
        <v/>
      </c>
      <c r="AR149" s="2" t="str">
        <f t="shared" si="59"/>
        <v/>
      </c>
      <c r="AS149" s="2" t="str">
        <f t="shared" si="59"/>
        <v/>
      </c>
      <c r="AT149" s="2" t="str">
        <f t="shared" si="59"/>
        <v/>
      </c>
      <c r="AU149" s="2" t="str">
        <f t="shared" si="59"/>
        <v/>
      </c>
      <c r="AV149" s="2">
        <f t="shared" si="59"/>
        <v>149</v>
      </c>
      <c r="AW149" s="2" t="str">
        <f t="shared" si="59"/>
        <v/>
      </c>
      <c r="AX149" s="2" t="str">
        <f t="shared" si="59"/>
        <v/>
      </c>
      <c r="AY149" s="2" t="str">
        <f t="shared" si="59"/>
        <v/>
      </c>
      <c r="AZ149" s="2" t="str">
        <f t="shared" si="59"/>
        <v/>
      </c>
      <c r="BA149" s="2" t="str">
        <f t="shared" si="59"/>
        <v/>
      </c>
    </row>
    <row r="150" spans="1:53" ht="18" customHeight="1" x14ac:dyDescent="0.25">
      <c r="A150" s="9">
        <v>43769</v>
      </c>
      <c r="B150" s="10"/>
      <c r="C150" s="10" t="s">
        <v>114</v>
      </c>
      <c r="D150" s="6">
        <v>645350</v>
      </c>
      <c r="E150" s="6"/>
      <c r="F150" s="6"/>
      <c r="G150" s="6"/>
      <c r="H150" s="11"/>
      <c r="I150" s="2" t="str">
        <f>D150&amp;"_"&amp;COUNTIF($D$1:D150,D150)</f>
        <v>645350_2</v>
      </c>
      <c r="K150" s="12" t="str">
        <f>IF(SAISIE!$E150="b CIN",ROW(),"")</f>
        <v/>
      </c>
      <c r="L150" s="12" t="str">
        <f>IF(SAISIE!$E150="l CIN",ROW(),"")</f>
        <v/>
      </c>
      <c r="M150" s="2" t="str">
        <f t="shared" si="56"/>
        <v/>
      </c>
      <c r="N150" s="2" t="str">
        <f t="shared" si="56"/>
        <v/>
      </c>
      <c r="O150" s="2" t="str">
        <f t="shared" si="56"/>
        <v/>
      </c>
      <c r="P150" s="2" t="str">
        <f t="shared" si="56"/>
        <v/>
      </c>
      <c r="Q150" s="2" t="str">
        <f t="shared" si="56"/>
        <v/>
      </c>
      <c r="R150" s="2" t="str">
        <f t="shared" si="56"/>
        <v/>
      </c>
      <c r="S150" s="2" t="str">
        <f t="shared" si="56"/>
        <v/>
      </c>
      <c r="T150" s="2" t="str">
        <f t="shared" si="56"/>
        <v/>
      </c>
      <c r="U150" s="2" t="str">
        <f t="shared" si="56"/>
        <v/>
      </c>
      <c r="V150" s="2" t="str">
        <f t="shared" si="56"/>
        <v/>
      </c>
      <c r="W150" s="2" t="str">
        <f t="shared" si="57"/>
        <v/>
      </c>
      <c r="X150" s="2" t="str">
        <f t="shared" si="57"/>
        <v/>
      </c>
      <c r="Y150" s="2" t="str">
        <f t="shared" si="57"/>
        <v/>
      </c>
      <c r="Z150" s="2" t="str">
        <f t="shared" si="57"/>
        <v/>
      </c>
      <c r="AA150" s="2" t="str">
        <f t="shared" si="57"/>
        <v/>
      </c>
      <c r="AB150" s="2" t="str">
        <f t="shared" si="57"/>
        <v/>
      </c>
      <c r="AC150" s="2" t="str">
        <f t="shared" si="57"/>
        <v/>
      </c>
      <c r="AD150" s="2" t="str">
        <f t="shared" si="57"/>
        <v/>
      </c>
      <c r="AE150" s="2" t="str">
        <f t="shared" si="57"/>
        <v/>
      </c>
      <c r="AF150" s="2" t="str">
        <f t="shared" si="57"/>
        <v/>
      </c>
      <c r="AG150" s="2" t="str">
        <f t="shared" si="58"/>
        <v/>
      </c>
      <c r="AH150" s="2" t="str">
        <f t="shared" si="58"/>
        <v/>
      </c>
      <c r="AI150" s="2" t="str">
        <f t="shared" si="58"/>
        <v/>
      </c>
      <c r="AJ150" s="2" t="str">
        <f t="shared" si="58"/>
        <v/>
      </c>
      <c r="AK150" s="2" t="str">
        <f t="shared" si="58"/>
        <v/>
      </c>
      <c r="AL150" s="2" t="str">
        <f t="shared" si="58"/>
        <v/>
      </c>
      <c r="AM150" s="2" t="str">
        <f t="shared" si="58"/>
        <v/>
      </c>
      <c r="AN150" s="2" t="str">
        <f t="shared" si="58"/>
        <v/>
      </c>
      <c r="AO150" s="2" t="str">
        <f t="shared" si="58"/>
        <v/>
      </c>
      <c r="AP150" s="2" t="str">
        <f t="shared" si="58"/>
        <v/>
      </c>
      <c r="AQ150" s="2" t="str">
        <f t="shared" si="59"/>
        <v/>
      </c>
      <c r="AR150" s="2" t="str">
        <f t="shared" si="59"/>
        <v/>
      </c>
      <c r="AS150" s="2" t="str">
        <f t="shared" si="59"/>
        <v/>
      </c>
      <c r="AT150" s="2" t="str">
        <f t="shared" si="59"/>
        <v/>
      </c>
      <c r="AU150" s="2">
        <f t="shared" si="59"/>
        <v>150</v>
      </c>
      <c r="AV150" s="2" t="str">
        <f t="shared" si="59"/>
        <v/>
      </c>
      <c r="AW150" s="2" t="str">
        <f t="shared" si="59"/>
        <v/>
      </c>
      <c r="AX150" s="2" t="str">
        <f t="shared" si="59"/>
        <v/>
      </c>
      <c r="AY150" s="2" t="str">
        <f t="shared" si="59"/>
        <v/>
      </c>
      <c r="AZ150" s="2" t="str">
        <f t="shared" si="59"/>
        <v/>
      </c>
      <c r="BA150" s="2" t="str">
        <f t="shared" si="59"/>
        <v/>
      </c>
    </row>
    <row r="151" spans="1:53" ht="18" customHeight="1" x14ac:dyDescent="0.25">
      <c r="A151" s="9">
        <v>43769</v>
      </c>
      <c r="B151" s="10"/>
      <c r="C151" s="10" t="s">
        <v>115</v>
      </c>
      <c r="D151" s="6">
        <v>645800</v>
      </c>
      <c r="E151" s="6"/>
      <c r="F151" s="6"/>
      <c r="G151" s="6"/>
      <c r="H151" s="11"/>
      <c r="I151" s="2" t="str">
        <f>D151&amp;"_"&amp;COUNTIF($D$1:D151,D151)</f>
        <v>645800_4</v>
      </c>
      <c r="K151" s="12" t="str">
        <f>IF(SAISIE!$E151="b CIN",ROW(),"")</f>
        <v/>
      </c>
      <c r="L151" s="12" t="str">
        <f>IF(SAISIE!$E151="l CIN",ROW(),"")</f>
        <v/>
      </c>
      <c r="M151" s="2" t="str">
        <f t="shared" si="56"/>
        <v/>
      </c>
      <c r="N151" s="2" t="str">
        <f t="shared" si="56"/>
        <v/>
      </c>
      <c r="O151" s="2" t="str">
        <f t="shared" si="56"/>
        <v/>
      </c>
      <c r="P151" s="2" t="str">
        <f t="shared" si="56"/>
        <v/>
      </c>
      <c r="Q151" s="2" t="str">
        <f t="shared" si="56"/>
        <v/>
      </c>
      <c r="R151" s="2" t="str">
        <f t="shared" si="56"/>
        <v/>
      </c>
      <c r="S151" s="2" t="str">
        <f t="shared" si="56"/>
        <v/>
      </c>
      <c r="T151" s="2" t="str">
        <f t="shared" si="56"/>
        <v/>
      </c>
      <c r="U151" s="2" t="str">
        <f t="shared" si="56"/>
        <v/>
      </c>
      <c r="V151" s="2" t="str">
        <f t="shared" si="56"/>
        <v/>
      </c>
      <c r="W151" s="2" t="str">
        <f t="shared" si="57"/>
        <v/>
      </c>
      <c r="X151" s="2" t="str">
        <f t="shared" si="57"/>
        <v/>
      </c>
      <c r="Y151" s="2" t="str">
        <f t="shared" si="57"/>
        <v/>
      </c>
      <c r="Z151" s="2" t="str">
        <f t="shared" si="57"/>
        <v/>
      </c>
      <c r="AA151" s="2" t="str">
        <f t="shared" si="57"/>
        <v/>
      </c>
      <c r="AB151" s="2" t="str">
        <f t="shared" si="57"/>
        <v/>
      </c>
      <c r="AC151" s="2" t="str">
        <f t="shared" si="57"/>
        <v/>
      </c>
      <c r="AD151" s="2" t="str">
        <f t="shared" si="57"/>
        <v/>
      </c>
      <c r="AE151" s="2" t="str">
        <f t="shared" si="57"/>
        <v/>
      </c>
      <c r="AF151" s="2" t="str">
        <f t="shared" si="57"/>
        <v/>
      </c>
      <c r="AG151" s="2" t="str">
        <f t="shared" si="58"/>
        <v/>
      </c>
      <c r="AH151" s="2" t="str">
        <f t="shared" si="58"/>
        <v/>
      </c>
      <c r="AI151" s="2" t="str">
        <f t="shared" si="58"/>
        <v/>
      </c>
      <c r="AJ151" s="2" t="str">
        <f t="shared" si="58"/>
        <v/>
      </c>
      <c r="AK151" s="2" t="str">
        <f t="shared" si="58"/>
        <v/>
      </c>
      <c r="AL151" s="2" t="str">
        <f t="shared" si="58"/>
        <v/>
      </c>
      <c r="AM151" s="2" t="str">
        <f t="shared" si="58"/>
        <v/>
      </c>
      <c r="AN151" s="2" t="str">
        <f t="shared" si="58"/>
        <v/>
      </c>
      <c r="AO151" s="2" t="str">
        <f t="shared" si="58"/>
        <v/>
      </c>
      <c r="AP151" s="2" t="str">
        <f t="shared" si="58"/>
        <v/>
      </c>
      <c r="AQ151" s="2" t="str">
        <f t="shared" si="59"/>
        <v/>
      </c>
      <c r="AR151" s="2" t="str">
        <f t="shared" si="59"/>
        <v/>
      </c>
      <c r="AS151" s="2" t="str">
        <f t="shared" si="59"/>
        <v/>
      </c>
      <c r="AT151" s="2" t="str">
        <f t="shared" si="59"/>
        <v/>
      </c>
      <c r="AU151" s="2" t="str">
        <f t="shared" si="59"/>
        <v/>
      </c>
      <c r="AV151" s="2" t="str">
        <f t="shared" si="59"/>
        <v/>
      </c>
      <c r="AW151" s="2">
        <f t="shared" si="59"/>
        <v>151</v>
      </c>
      <c r="AX151" s="2" t="str">
        <f t="shared" si="59"/>
        <v/>
      </c>
      <c r="AY151" s="2" t="str">
        <f t="shared" si="59"/>
        <v/>
      </c>
      <c r="AZ151" s="2" t="str">
        <f t="shared" si="59"/>
        <v/>
      </c>
      <c r="BA151" s="2" t="str">
        <f t="shared" si="59"/>
        <v/>
      </c>
    </row>
    <row r="152" spans="1:53" ht="18" customHeight="1" x14ac:dyDescent="0.25">
      <c r="A152" s="9">
        <v>43769</v>
      </c>
      <c r="B152" s="10"/>
      <c r="C152" s="10" t="s">
        <v>110</v>
      </c>
      <c r="D152" s="6">
        <v>421000</v>
      </c>
      <c r="E152" s="6"/>
      <c r="F152" s="6"/>
      <c r="G152" s="6"/>
      <c r="H152" s="11"/>
      <c r="I152" s="2" t="str">
        <f>D152&amp;"_"&amp;COUNTIF($D$1:D152,D152)</f>
        <v>421000_4</v>
      </c>
      <c r="K152" s="12" t="str">
        <f>IF(SAISIE!$E152="b CIN",ROW(),"")</f>
        <v/>
      </c>
      <c r="L152" s="12" t="str">
        <f>IF(SAISIE!$E152="l CIN",ROW(),"")</f>
        <v/>
      </c>
      <c r="M152" s="2">
        <f t="shared" ref="M152:V161" si="60">IF(Compte=M$1,ROW(),"")</f>
        <v>152</v>
      </c>
      <c r="N152" s="2" t="str">
        <f t="shared" si="60"/>
        <v/>
      </c>
      <c r="O152" s="2" t="str">
        <f t="shared" si="60"/>
        <v/>
      </c>
      <c r="P152" s="2" t="str">
        <f t="shared" si="60"/>
        <v/>
      </c>
      <c r="Q152" s="2" t="str">
        <f t="shared" si="60"/>
        <v/>
      </c>
      <c r="R152" s="2" t="str">
        <f t="shared" si="60"/>
        <v/>
      </c>
      <c r="S152" s="2" t="str">
        <f t="shared" si="60"/>
        <v/>
      </c>
      <c r="T152" s="2" t="str">
        <f t="shared" si="60"/>
        <v/>
      </c>
      <c r="U152" s="2" t="str">
        <f t="shared" si="60"/>
        <v/>
      </c>
      <c r="V152" s="2" t="str">
        <f t="shared" si="60"/>
        <v/>
      </c>
      <c r="W152" s="2" t="str">
        <f t="shared" ref="W152:AF161" si="61">IF(Compte=W$1,ROW(),"")</f>
        <v/>
      </c>
      <c r="X152" s="2" t="str">
        <f t="shared" si="61"/>
        <v/>
      </c>
      <c r="Y152" s="2" t="str">
        <f t="shared" si="61"/>
        <v/>
      </c>
      <c r="Z152" s="2" t="str">
        <f t="shared" si="61"/>
        <v/>
      </c>
      <c r="AA152" s="2" t="str">
        <f t="shared" si="61"/>
        <v/>
      </c>
      <c r="AB152" s="2" t="str">
        <f t="shared" si="61"/>
        <v/>
      </c>
      <c r="AC152" s="2" t="str">
        <f t="shared" si="61"/>
        <v/>
      </c>
      <c r="AD152" s="2" t="str">
        <f t="shared" si="61"/>
        <v/>
      </c>
      <c r="AE152" s="2" t="str">
        <f t="shared" si="61"/>
        <v/>
      </c>
      <c r="AF152" s="2" t="str">
        <f t="shared" si="61"/>
        <v/>
      </c>
      <c r="AG152" s="2" t="str">
        <f t="shared" ref="AG152:AP161" si="62">IF(Compte=AG$1,ROW(),"")</f>
        <v/>
      </c>
      <c r="AH152" s="2" t="str">
        <f t="shared" si="62"/>
        <v/>
      </c>
      <c r="AI152" s="2" t="str">
        <f t="shared" si="62"/>
        <v/>
      </c>
      <c r="AJ152" s="2" t="str">
        <f t="shared" si="62"/>
        <v/>
      </c>
      <c r="AK152" s="2" t="str">
        <f t="shared" si="62"/>
        <v/>
      </c>
      <c r="AL152" s="2" t="str">
        <f t="shared" si="62"/>
        <v/>
      </c>
      <c r="AM152" s="2" t="str">
        <f t="shared" si="62"/>
        <v/>
      </c>
      <c r="AN152" s="2" t="str">
        <f t="shared" si="62"/>
        <v/>
      </c>
      <c r="AO152" s="2" t="str">
        <f t="shared" si="62"/>
        <v/>
      </c>
      <c r="AP152" s="2" t="str">
        <f t="shared" si="62"/>
        <v/>
      </c>
      <c r="AQ152" s="2" t="str">
        <f t="shared" ref="AQ152:BA161" si="63">IF(Compte=AQ$1,ROW(),"")</f>
        <v/>
      </c>
      <c r="AR152" s="2" t="str">
        <f t="shared" si="63"/>
        <v/>
      </c>
      <c r="AS152" s="2" t="str">
        <f t="shared" si="63"/>
        <v/>
      </c>
      <c r="AT152" s="2" t="str">
        <f t="shared" si="63"/>
        <v/>
      </c>
      <c r="AU152" s="2" t="str">
        <f t="shared" si="63"/>
        <v/>
      </c>
      <c r="AV152" s="2" t="str">
        <f t="shared" si="63"/>
        <v/>
      </c>
      <c r="AW152" s="2" t="str">
        <f t="shared" si="63"/>
        <v/>
      </c>
      <c r="AX152" s="2" t="str">
        <f t="shared" si="63"/>
        <v/>
      </c>
      <c r="AY152" s="2" t="str">
        <f t="shared" si="63"/>
        <v/>
      </c>
      <c r="AZ152" s="2" t="str">
        <f t="shared" si="63"/>
        <v/>
      </c>
      <c r="BA152" s="2" t="str">
        <f t="shared" si="63"/>
        <v/>
      </c>
    </row>
    <row r="153" spans="1:53" ht="18" customHeight="1" x14ac:dyDescent="0.25">
      <c r="A153" s="9">
        <v>43769</v>
      </c>
      <c r="B153" s="10"/>
      <c r="C153" s="10" t="s">
        <v>116</v>
      </c>
      <c r="D153" s="6">
        <v>431100</v>
      </c>
      <c r="E153" s="6"/>
      <c r="F153" s="6"/>
      <c r="G153" s="6"/>
      <c r="H153" s="11"/>
      <c r="I153" s="2" t="str">
        <f>D153&amp;"_"&amp;COUNTIF($D$1:D153,D153)</f>
        <v>431100_4</v>
      </c>
      <c r="K153" s="12" t="str">
        <f>IF(SAISIE!$E153="b CIN",ROW(),"")</f>
        <v/>
      </c>
      <c r="L153" s="12" t="str">
        <f>IF(SAISIE!$E153="l CIN",ROW(),"")</f>
        <v/>
      </c>
      <c r="M153" s="2" t="str">
        <f t="shared" si="60"/>
        <v/>
      </c>
      <c r="N153" s="2">
        <f t="shared" si="60"/>
        <v>153</v>
      </c>
      <c r="O153" s="2" t="str">
        <f t="shared" si="60"/>
        <v/>
      </c>
      <c r="P153" s="2" t="str">
        <f t="shared" si="60"/>
        <v/>
      </c>
      <c r="Q153" s="2" t="str">
        <f t="shared" si="60"/>
        <v/>
      </c>
      <c r="R153" s="2" t="str">
        <f t="shared" si="60"/>
        <v/>
      </c>
      <c r="S153" s="2" t="str">
        <f t="shared" si="60"/>
        <v/>
      </c>
      <c r="T153" s="2" t="str">
        <f t="shared" si="60"/>
        <v/>
      </c>
      <c r="U153" s="2" t="str">
        <f t="shared" si="60"/>
        <v/>
      </c>
      <c r="V153" s="2" t="str">
        <f t="shared" si="60"/>
        <v/>
      </c>
      <c r="W153" s="2" t="str">
        <f t="shared" si="61"/>
        <v/>
      </c>
      <c r="X153" s="2" t="str">
        <f t="shared" si="61"/>
        <v/>
      </c>
      <c r="Y153" s="2" t="str">
        <f t="shared" si="61"/>
        <v/>
      </c>
      <c r="Z153" s="2" t="str">
        <f t="shared" si="61"/>
        <v/>
      </c>
      <c r="AA153" s="2" t="str">
        <f t="shared" si="61"/>
        <v/>
      </c>
      <c r="AB153" s="2" t="str">
        <f t="shared" si="61"/>
        <v/>
      </c>
      <c r="AC153" s="2" t="str">
        <f t="shared" si="61"/>
        <v/>
      </c>
      <c r="AD153" s="2" t="str">
        <f t="shared" si="61"/>
        <v/>
      </c>
      <c r="AE153" s="2" t="str">
        <f t="shared" si="61"/>
        <v/>
      </c>
      <c r="AF153" s="2" t="str">
        <f t="shared" si="61"/>
        <v/>
      </c>
      <c r="AG153" s="2" t="str">
        <f t="shared" si="62"/>
        <v/>
      </c>
      <c r="AH153" s="2" t="str">
        <f t="shared" si="62"/>
        <v/>
      </c>
      <c r="AI153" s="2" t="str">
        <f t="shared" si="62"/>
        <v/>
      </c>
      <c r="AJ153" s="2" t="str">
        <f t="shared" si="62"/>
        <v/>
      </c>
      <c r="AK153" s="2" t="str">
        <f t="shared" si="62"/>
        <v/>
      </c>
      <c r="AL153" s="2" t="str">
        <f t="shared" si="62"/>
        <v/>
      </c>
      <c r="AM153" s="2" t="str">
        <f t="shared" si="62"/>
        <v/>
      </c>
      <c r="AN153" s="2" t="str">
        <f t="shared" si="62"/>
        <v/>
      </c>
      <c r="AO153" s="2" t="str">
        <f t="shared" si="62"/>
        <v/>
      </c>
      <c r="AP153" s="2" t="str">
        <f t="shared" si="62"/>
        <v/>
      </c>
      <c r="AQ153" s="2" t="str">
        <f t="shared" si="63"/>
        <v/>
      </c>
      <c r="AR153" s="2" t="str">
        <f t="shared" si="63"/>
        <v/>
      </c>
      <c r="AS153" s="2" t="str">
        <f t="shared" si="63"/>
        <v/>
      </c>
      <c r="AT153" s="2" t="str">
        <f t="shared" si="63"/>
        <v/>
      </c>
      <c r="AU153" s="2" t="str">
        <f t="shared" si="63"/>
        <v/>
      </c>
      <c r="AV153" s="2" t="str">
        <f t="shared" si="63"/>
        <v/>
      </c>
      <c r="AW153" s="2" t="str">
        <f t="shared" si="63"/>
        <v/>
      </c>
      <c r="AX153" s="2" t="str">
        <f t="shared" si="63"/>
        <v/>
      </c>
      <c r="AY153" s="2" t="str">
        <f t="shared" si="63"/>
        <v/>
      </c>
      <c r="AZ153" s="2" t="str">
        <f t="shared" si="63"/>
        <v/>
      </c>
      <c r="BA153" s="2" t="str">
        <f t="shared" si="63"/>
        <v/>
      </c>
    </row>
    <row r="154" spans="1:53" ht="18" customHeight="1" x14ac:dyDescent="0.25">
      <c r="A154" s="9">
        <v>43769</v>
      </c>
      <c r="B154" s="10" t="s">
        <v>52</v>
      </c>
      <c r="C154" s="10" t="s">
        <v>117</v>
      </c>
      <c r="D154" s="6">
        <v>437300</v>
      </c>
      <c r="E154" s="6"/>
      <c r="F154" s="6"/>
      <c r="G154" s="6"/>
      <c r="H154" s="11"/>
      <c r="I154" s="55" t="str">
        <f>D154&amp;"_"&amp;COUNTIF($D$1:D154,D154)</f>
        <v>437300_4</v>
      </c>
      <c r="K154" s="12" t="str">
        <f>IF(SAISIE!$E154="b CIN",ROW(),"")</f>
        <v/>
      </c>
      <c r="L154" s="12" t="str">
        <f>IF(SAISIE!$E154="l CIN",ROW(),"")</f>
        <v/>
      </c>
      <c r="M154" s="2" t="str">
        <f t="shared" si="60"/>
        <v/>
      </c>
      <c r="N154" s="2" t="str">
        <f t="shared" si="60"/>
        <v/>
      </c>
      <c r="O154" s="2">
        <f t="shared" si="60"/>
        <v>154</v>
      </c>
      <c r="P154" s="2" t="str">
        <f t="shared" si="60"/>
        <v/>
      </c>
      <c r="Q154" s="2" t="str">
        <f t="shared" si="60"/>
        <v/>
      </c>
      <c r="R154" s="2" t="str">
        <f t="shared" si="60"/>
        <v/>
      </c>
      <c r="S154" s="2" t="str">
        <f t="shared" si="60"/>
        <v/>
      </c>
      <c r="T154" s="2" t="str">
        <f t="shared" si="60"/>
        <v/>
      </c>
      <c r="U154" s="2" t="str">
        <f t="shared" si="60"/>
        <v/>
      </c>
      <c r="V154" s="2" t="str">
        <f t="shared" si="60"/>
        <v/>
      </c>
      <c r="W154" s="2" t="str">
        <f t="shared" si="61"/>
        <v/>
      </c>
      <c r="X154" s="2" t="str">
        <f t="shared" si="61"/>
        <v/>
      </c>
      <c r="Y154" s="2" t="str">
        <f t="shared" si="61"/>
        <v/>
      </c>
      <c r="Z154" s="2" t="str">
        <f t="shared" si="61"/>
        <v/>
      </c>
      <c r="AA154" s="2" t="str">
        <f t="shared" si="61"/>
        <v/>
      </c>
      <c r="AB154" s="2" t="str">
        <f t="shared" si="61"/>
        <v/>
      </c>
      <c r="AC154" s="2" t="str">
        <f t="shared" si="61"/>
        <v/>
      </c>
      <c r="AD154" s="2" t="str">
        <f t="shared" si="61"/>
        <v/>
      </c>
      <c r="AE154" s="2" t="str">
        <f t="shared" si="61"/>
        <v/>
      </c>
      <c r="AF154" s="2" t="str">
        <f t="shared" si="61"/>
        <v/>
      </c>
      <c r="AG154" s="2" t="str">
        <f t="shared" si="62"/>
        <v/>
      </c>
      <c r="AH154" s="2" t="str">
        <f t="shared" si="62"/>
        <v/>
      </c>
      <c r="AI154" s="2" t="str">
        <f t="shared" si="62"/>
        <v/>
      </c>
      <c r="AJ154" s="2" t="str">
        <f t="shared" si="62"/>
        <v/>
      </c>
      <c r="AK154" s="2" t="str">
        <f t="shared" si="62"/>
        <v/>
      </c>
      <c r="AL154" s="2" t="str">
        <f t="shared" si="62"/>
        <v/>
      </c>
      <c r="AM154" s="2" t="str">
        <f t="shared" si="62"/>
        <v/>
      </c>
      <c r="AN154" s="2" t="str">
        <f t="shared" si="62"/>
        <v/>
      </c>
      <c r="AO154" s="2" t="str">
        <f t="shared" si="62"/>
        <v/>
      </c>
      <c r="AP154" s="2" t="str">
        <f t="shared" si="62"/>
        <v/>
      </c>
      <c r="AQ154" s="2" t="str">
        <f t="shared" si="63"/>
        <v/>
      </c>
      <c r="AR154" s="2" t="str">
        <f t="shared" si="63"/>
        <v/>
      </c>
      <c r="AS154" s="2" t="str">
        <f t="shared" si="63"/>
        <v/>
      </c>
      <c r="AT154" s="2" t="str">
        <f t="shared" si="63"/>
        <v/>
      </c>
      <c r="AU154" s="2" t="str">
        <f t="shared" si="63"/>
        <v/>
      </c>
      <c r="AV154" s="2" t="str">
        <f t="shared" si="63"/>
        <v/>
      </c>
      <c r="AW154" s="2" t="str">
        <f t="shared" si="63"/>
        <v/>
      </c>
      <c r="AX154" s="2" t="str">
        <f t="shared" si="63"/>
        <v/>
      </c>
      <c r="AY154" s="2" t="str">
        <f t="shared" si="63"/>
        <v/>
      </c>
      <c r="AZ154" s="2" t="str">
        <f t="shared" si="63"/>
        <v/>
      </c>
      <c r="BA154" s="2" t="str">
        <f t="shared" si="63"/>
        <v/>
      </c>
    </row>
    <row r="155" spans="1:53" ht="18" customHeight="1" x14ac:dyDescent="0.25">
      <c r="A155" s="9">
        <v>43769</v>
      </c>
      <c r="B155" s="10"/>
      <c r="C155" s="10" t="s">
        <v>118</v>
      </c>
      <c r="D155" s="6">
        <v>437400</v>
      </c>
      <c r="E155" s="6"/>
      <c r="F155" s="6"/>
      <c r="G155" s="6"/>
      <c r="H155" s="11"/>
      <c r="I155" s="2" t="str">
        <f>D155&amp;"_"&amp;COUNTIF($D$1:D155,D155)</f>
        <v>437400_4</v>
      </c>
      <c r="K155" s="12" t="str">
        <f>IF(SAISIE!$E155="b CIN",ROW(),"")</f>
        <v/>
      </c>
      <c r="L155" s="12" t="str">
        <f>IF(SAISIE!$E155="l CIN",ROW(),"")</f>
        <v/>
      </c>
      <c r="M155" s="2" t="str">
        <f t="shared" si="60"/>
        <v/>
      </c>
      <c r="N155" s="2" t="str">
        <f t="shared" si="60"/>
        <v/>
      </c>
      <c r="O155" s="2" t="str">
        <f t="shared" si="60"/>
        <v/>
      </c>
      <c r="P155" s="2" t="str">
        <f t="shared" si="60"/>
        <v/>
      </c>
      <c r="Q155" s="2">
        <f t="shared" si="60"/>
        <v>155</v>
      </c>
      <c r="R155" s="2" t="str">
        <f t="shared" si="60"/>
        <v/>
      </c>
      <c r="S155" s="2" t="str">
        <f t="shared" si="60"/>
        <v/>
      </c>
      <c r="T155" s="2" t="str">
        <f t="shared" si="60"/>
        <v/>
      </c>
      <c r="U155" s="2" t="str">
        <f t="shared" si="60"/>
        <v/>
      </c>
      <c r="V155" s="2" t="str">
        <f t="shared" si="60"/>
        <v/>
      </c>
      <c r="W155" s="2" t="str">
        <f t="shared" si="61"/>
        <v/>
      </c>
      <c r="X155" s="2" t="str">
        <f t="shared" si="61"/>
        <v/>
      </c>
      <c r="Y155" s="2" t="str">
        <f t="shared" si="61"/>
        <v/>
      </c>
      <c r="Z155" s="2" t="str">
        <f t="shared" si="61"/>
        <v/>
      </c>
      <c r="AA155" s="2" t="str">
        <f t="shared" si="61"/>
        <v/>
      </c>
      <c r="AB155" s="2" t="str">
        <f t="shared" si="61"/>
        <v/>
      </c>
      <c r="AC155" s="2" t="str">
        <f t="shared" si="61"/>
        <v/>
      </c>
      <c r="AD155" s="2" t="str">
        <f t="shared" si="61"/>
        <v/>
      </c>
      <c r="AE155" s="2" t="str">
        <f t="shared" si="61"/>
        <v/>
      </c>
      <c r="AF155" s="2" t="str">
        <f t="shared" si="61"/>
        <v/>
      </c>
      <c r="AG155" s="2" t="str">
        <f t="shared" si="62"/>
        <v/>
      </c>
      <c r="AH155" s="2" t="str">
        <f t="shared" si="62"/>
        <v/>
      </c>
      <c r="AI155" s="2" t="str">
        <f t="shared" si="62"/>
        <v/>
      </c>
      <c r="AJ155" s="2" t="str">
        <f t="shared" si="62"/>
        <v/>
      </c>
      <c r="AK155" s="2" t="str">
        <f t="shared" si="62"/>
        <v/>
      </c>
      <c r="AL155" s="2" t="str">
        <f t="shared" si="62"/>
        <v/>
      </c>
      <c r="AM155" s="2" t="str">
        <f t="shared" si="62"/>
        <v/>
      </c>
      <c r="AN155" s="2" t="str">
        <f t="shared" si="62"/>
        <v/>
      </c>
      <c r="AO155" s="2" t="str">
        <f t="shared" si="62"/>
        <v/>
      </c>
      <c r="AP155" s="2" t="str">
        <f t="shared" si="62"/>
        <v/>
      </c>
      <c r="AQ155" s="2" t="str">
        <f t="shared" si="63"/>
        <v/>
      </c>
      <c r="AR155" s="2" t="str">
        <f t="shared" si="63"/>
        <v/>
      </c>
      <c r="AS155" s="2" t="str">
        <f t="shared" si="63"/>
        <v/>
      </c>
      <c r="AT155" s="2" t="str">
        <f t="shared" si="63"/>
        <v/>
      </c>
      <c r="AU155" s="2" t="str">
        <f t="shared" si="63"/>
        <v/>
      </c>
      <c r="AV155" s="2" t="str">
        <f t="shared" si="63"/>
        <v/>
      </c>
      <c r="AW155" s="2" t="str">
        <f t="shared" si="63"/>
        <v/>
      </c>
      <c r="AX155" s="2" t="str">
        <f t="shared" si="63"/>
        <v/>
      </c>
      <c r="AY155" s="2" t="str">
        <f t="shared" si="63"/>
        <v/>
      </c>
      <c r="AZ155" s="2" t="str">
        <f t="shared" si="63"/>
        <v/>
      </c>
      <c r="BA155" s="2" t="str">
        <f t="shared" si="63"/>
        <v/>
      </c>
    </row>
    <row r="156" spans="1:53" ht="18" customHeight="1" x14ac:dyDescent="0.25">
      <c r="A156" s="9">
        <v>43769</v>
      </c>
      <c r="B156" s="10"/>
      <c r="C156" s="10" t="s">
        <v>119</v>
      </c>
      <c r="D156" s="6">
        <v>437350</v>
      </c>
      <c r="E156" s="6"/>
      <c r="F156" s="6"/>
      <c r="G156" s="6"/>
      <c r="H156" s="11"/>
      <c r="I156" s="2" t="str">
        <f>D156&amp;"_"&amp;COUNTIF($D$1:D156,D156)</f>
        <v>437350_2</v>
      </c>
      <c r="K156" s="12" t="str">
        <f>IF(SAISIE!$E156="b CIN",ROW(),"")</f>
        <v/>
      </c>
      <c r="L156" s="12" t="str">
        <f>IF(SAISIE!$E156="l CIN",ROW(),"")</f>
        <v/>
      </c>
      <c r="M156" s="2" t="str">
        <f t="shared" si="60"/>
        <v/>
      </c>
      <c r="N156" s="2" t="str">
        <f t="shared" si="60"/>
        <v/>
      </c>
      <c r="O156" s="2" t="str">
        <f t="shared" si="60"/>
        <v/>
      </c>
      <c r="P156" s="2">
        <f t="shared" si="60"/>
        <v>156</v>
      </c>
      <c r="Q156" s="2" t="str">
        <f t="shared" si="60"/>
        <v/>
      </c>
      <c r="R156" s="2" t="str">
        <f t="shared" si="60"/>
        <v/>
      </c>
      <c r="S156" s="2" t="str">
        <f t="shared" si="60"/>
        <v/>
      </c>
      <c r="T156" s="2" t="str">
        <f t="shared" si="60"/>
        <v/>
      </c>
      <c r="U156" s="2" t="str">
        <f t="shared" si="60"/>
        <v/>
      </c>
      <c r="V156" s="2" t="str">
        <f t="shared" si="60"/>
        <v/>
      </c>
      <c r="W156" s="2" t="str">
        <f t="shared" si="61"/>
        <v/>
      </c>
      <c r="X156" s="2" t="str">
        <f t="shared" si="61"/>
        <v/>
      </c>
      <c r="Y156" s="2" t="str">
        <f t="shared" si="61"/>
        <v/>
      </c>
      <c r="Z156" s="2" t="str">
        <f t="shared" si="61"/>
        <v/>
      </c>
      <c r="AA156" s="2" t="str">
        <f t="shared" si="61"/>
        <v/>
      </c>
      <c r="AB156" s="2" t="str">
        <f t="shared" si="61"/>
        <v/>
      </c>
      <c r="AC156" s="2" t="str">
        <f t="shared" si="61"/>
        <v/>
      </c>
      <c r="AD156" s="2" t="str">
        <f t="shared" si="61"/>
        <v/>
      </c>
      <c r="AE156" s="2" t="str">
        <f t="shared" si="61"/>
        <v/>
      </c>
      <c r="AF156" s="2" t="str">
        <f t="shared" si="61"/>
        <v/>
      </c>
      <c r="AG156" s="2" t="str">
        <f t="shared" si="62"/>
        <v/>
      </c>
      <c r="AH156" s="2" t="str">
        <f t="shared" si="62"/>
        <v/>
      </c>
      <c r="AI156" s="2" t="str">
        <f t="shared" si="62"/>
        <v/>
      </c>
      <c r="AJ156" s="2" t="str">
        <f t="shared" si="62"/>
        <v/>
      </c>
      <c r="AK156" s="2" t="str">
        <f t="shared" si="62"/>
        <v/>
      </c>
      <c r="AL156" s="2" t="str">
        <f t="shared" si="62"/>
        <v/>
      </c>
      <c r="AM156" s="2" t="str">
        <f t="shared" si="62"/>
        <v/>
      </c>
      <c r="AN156" s="2" t="str">
        <f t="shared" si="62"/>
        <v/>
      </c>
      <c r="AO156" s="2" t="str">
        <f t="shared" si="62"/>
        <v/>
      </c>
      <c r="AP156" s="2" t="str">
        <f t="shared" si="62"/>
        <v/>
      </c>
      <c r="AQ156" s="2" t="str">
        <f t="shared" si="63"/>
        <v/>
      </c>
      <c r="AR156" s="2" t="str">
        <f t="shared" si="63"/>
        <v/>
      </c>
      <c r="AS156" s="2" t="str">
        <f t="shared" si="63"/>
        <v/>
      </c>
      <c r="AT156" s="2" t="str">
        <f t="shared" si="63"/>
        <v/>
      </c>
      <c r="AU156" s="2" t="str">
        <f t="shared" si="63"/>
        <v/>
      </c>
      <c r="AV156" s="2" t="str">
        <f t="shared" si="63"/>
        <v/>
      </c>
      <c r="AW156" s="2" t="str">
        <f t="shared" si="63"/>
        <v/>
      </c>
      <c r="AX156" s="2" t="str">
        <f t="shared" si="63"/>
        <v/>
      </c>
      <c r="AY156" s="2" t="str">
        <f t="shared" si="63"/>
        <v/>
      </c>
      <c r="AZ156" s="2" t="str">
        <f t="shared" si="63"/>
        <v/>
      </c>
      <c r="BA156" s="2" t="str">
        <f t="shared" si="63"/>
        <v/>
      </c>
    </row>
    <row r="157" spans="1:53" ht="18" customHeight="1" x14ac:dyDescent="0.25">
      <c r="A157" s="9">
        <v>43769</v>
      </c>
      <c r="B157" s="10"/>
      <c r="C157" s="10" t="s">
        <v>120</v>
      </c>
      <c r="D157" s="6">
        <v>437800</v>
      </c>
      <c r="E157" s="6"/>
      <c r="F157" s="6"/>
      <c r="G157" s="6"/>
      <c r="H157" s="11"/>
      <c r="I157" s="2" t="str">
        <f>D157&amp;"_"&amp;COUNTIF($D$1:D157,D157)</f>
        <v>437800_4</v>
      </c>
      <c r="K157" s="12" t="str">
        <f>IF(SAISIE!$E157="b CIN",ROW(),"")</f>
        <v/>
      </c>
      <c r="L157" s="12" t="str">
        <f>IF(SAISIE!$E157="l CIN",ROW(),"")</f>
        <v/>
      </c>
      <c r="M157" s="2" t="str">
        <f t="shared" si="60"/>
        <v/>
      </c>
      <c r="N157" s="2" t="str">
        <f t="shared" si="60"/>
        <v/>
      </c>
      <c r="O157" s="2" t="str">
        <f t="shared" si="60"/>
        <v/>
      </c>
      <c r="P157" s="2" t="str">
        <f t="shared" si="60"/>
        <v/>
      </c>
      <c r="Q157" s="2" t="str">
        <f t="shared" si="60"/>
        <v/>
      </c>
      <c r="R157" s="2">
        <f t="shared" si="60"/>
        <v>157</v>
      </c>
      <c r="S157" s="2" t="str">
        <f t="shared" si="60"/>
        <v/>
      </c>
      <c r="T157" s="2" t="str">
        <f t="shared" si="60"/>
        <v/>
      </c>
      <c r="U157" s="2" t="str">
        <f t="shared" si="60"/>
        <v/>
      </c>
      <c r="V157" s="2" t="str">
        <f t="shared" si="60"/>
        <v/>
      </c>
      <c r="W157" s="2" t="str">
        <f t="shared" si="61"/>
        <v/>
      </c>
      <c r="X157" s="2" t="str">
        <f t="shared" si="61"/>
        <v/>
      </c>
      <c r="Y157" s="2" t="str">
        <f t="shared" si="61"/>
        <v/>
      </c>
      <c r="Z157" s="2" t="str">
        <f t="shared" si="61"/>
        <v/>
      </c>
      <c r="AA157" s="2" t="str">
        <f t="shared" si="61"/>
        <v/>
      </c>
      <c r="AB157" s="2" t="str">
        <f t="shared" si="61"/>
        <v/>
      </c>
      <c r="AC157" s="2" t="str">
        <f t="shared" si="61"/>
        <v/>
      </c>
      <c r="AD157" s="2" t="str">
        <f t="shared" si="61"/>
        <v/>
      </c>
      <c r="AE157" s="2" t="str">
        <f t="shared" si="61"/>
        <v/>
      </c>
      <c r="AF157" s="2" t="str">
        <f t="shared" si="61"/>
        <v/>
      </c>
      <c r="AG157" s="2" t="str">
        <f t="shared" si="62"/>
        <v/>
      </c>
      <c r="AH157" s="2" t="str">
        <f t="shared" si="62"/>
        <v/>
      </c>
      <c r="AI157" s="2" t="str">
        <f t="shared" si="62"/>
        <v/>
      </c>
      <c r="AJ157" s="2" t="str">
        <f t="shared" si="62"/>
        <v/>
      </c>
      <c r="AK157" s="2" t="str">
        <f t="shared" si="62"/>
        <v/>
      </c>
      <c r="AL157" s="2" t="str">
        <f t="shared" si="62"/>
        <v/>
      </c>
      <c r="AM157" s="2" t="str">
        <f t="shared" si="62"/>
        <v/>
      </c>
      <c r="AN157" s="2" t="str">
        <f t="shared" si="62"/>
        <v/>
      </c>
      <c r="AO157" s="2" t="str">
        <f t="shared" si="62"/>
        <v/>
      </c>
      <c r="AP157" s="2" t="str">
        <f t="shared" si="62"/>
        <v/>
      </c>
      <c r="AQ157" s="2" t="str">
        <f t="shared" si="63"/>
        <v/>
      </c>
      <c r="AR157" s="2" t="str">
        <f t="shared" si="63"/>
        <v/>
      </c>
      <c r="AS157" s="2" t="str">
        <f t="shared" si="63"/>
        <v/>
      </c>
      <c r="AT157" s="2" t="str">
        <f t="shared" si="63"/>
        <v/>
      </c>
      <c r="AU157" s="2" t="str">
        <f t="shared" si="63"/>
        <v/>
      </c>
      <c r="AV157" s="2" t="str">
        <f t="shared" si="63"/>
        <v/>
      </c>
      <c r="AW157" s="2" t="str">
        <f t="shared" si="63"/>
        <v/>
      </c>
      <c r="AX157" s="2" t="str">
        <f t="shared" si="63"/>
        <v/>
      </c>
      <c r="AY157" s="2" t="str">
        <f t="shared" si="63"/>
        <v/>
      </c>
      <c r="AZ157" s="2" t="str">
        <f t="shared" si="63"/>
        <v/>
      </c>
      <c r="BA157" s="2" t="str">
        <f t="shared" si="63"/>
        <v/>
      </c>
    </row>
    <row r="158" spans="1:53" ht="18" customHeight="1" x14ac:dyDescent="0.25">
      <c r="A158" s="9">
        <v>43769</v>
      </c>
      <c r="B158" s="10"/>
      <c r="C158" s="10" t="s">
        <v>110</v>
      </c>
      <c r="D158" s="6">
        <v>421000</v>
      </c>
      <c r="E158" s="6" t="s">
        <v>8</v>
      </c>
      <c r="F158" s="6" t="s">
        <v>121</v>
      </c>
      <c r="G158" s="6">
        <v>1910</v>
      </c>
      <c r="H158" s="11"/>
      <c r="I158" s="2" t="str">
        <f>D158&amp;"_"&amp;COUNTIF($D$1:D158,D158)</f>
        <v>421000_5</v>
      </c>
      <c r="K158" s="12">
        <f>IF(SAISIE!$E158="b CIN",ROW(),"")</f>
        <v>158</v>
      </c>
      <c r="L158" s="12" t="str">
        <f>IF(SAISIE!$E158="l CIN",ROW(),"")</f>
        <v/>
      </c>
      <c r="M158" s="2">
        <f t="shared" si="60"/>
        <v>158</v>
      </c>
      <c r="N158" s="2" t="str">
        <f t="shared" si="60"/>
        <v/>
      </c>
      <c r="O158" s="2" t="str">
        <f t="shared" si="60"/>
        <v/>
      </c>
      <c r="P158" s="2" t="str">
        <f t="shared" si="60"/>
        <v/>
      </c>
      <c r="Q158" s="2" t="str">
        <f t="shared" si="60"/>
        <v/>
      </c>
      <c r="R158" s="2" t="str">
        <f t="shared" si="60"/>
        <v/>
      </c>
      <c r="S158" s="2" t="str">
        <f t="shared" si="60"/>
        <v/>
      </c>
      <c r="T158" s="2" t="str">
        <f t="shared" si="60"/>
        <v/>
      </c>
      <c r="U158" s="2" t="str">
        <f t="shared" si="60"/>
        <v/>
      </c>
      <c r="V158" s="2" t="str">
        <f t="shared" si="60"/>
        <v/>
      </c>
      <c r="W158" s="2" t="str">
        <f t="shared" si="61"/>
        <v/>
      </c>
      <c r="X158" s="2" t="str">
        <f t="shared" si="61"/>
        <v/>
      </c>
      <c r="Y158" s="2" t="str">
        <f t="shared" si="61"/>
        <v/>
      </c>
      <c r="Z158" s="2" t="str">
        <f t="shared" si="61"/>
        <v/>
      </c>
      <c r="AA158" s="2" t="str">
        <f t="shared" si="61"/>
        <v/>
      </c>
      <c r="AB158" s="2" t="str">
        <f t="shared" si="61"/>
        <v/>
      </c>
      <c r="AC158" s="2" t="str">
        <f t="shared" si="61"/>
        <v/>
      </c>
      <c r="AD158" s="2" t="str">
        <f t="shared" si="61"/>
        <v/>
      </c>
      <c r="AE158" s="2" t="str">
        <f t="shared" si="61"/>
        <v/>
      </c>
      <c r="AF158" s="2" t="str">
        <f t="shared" si="61"/>
        <v/>
      </c>
      <c r="AG158" s="2" t="str">
        <f t="shared" si="62"/>
        <v/>
      </c>
      <c r="AH158" s="2" t="str">
        <f t="shared" si="62"/>
        <v/>
      </c>
      <c r="AI158" s="2" t="str">
        <f t="shared" si="62"/>
        <v/>
      </c>
      <c r="AJ158" s="2" t="str">
        <f t="shared" si="62"/>
        <v/>
      </c>
      <c r="AK158" s="2" t="str">
        <f t="shared" si="62"/>
        <v/>
      </c>
      <c r="AL158" s="2" t="str">
        <f t="shared" si="62"/>
        <v/>
      </c>
      <c r="AM158" s="2" t="str">
        <f t="shared" si="62"/>
        <v/>
      </c>
      <c r="AN158" s="2" t="str">
        <f t="shared" si="62"/>
        <v/>
      </c>
      <c r="AO158" s="2" t="str">
        <f t="shared" si="62"/>
        <v/>
      </c>
      <c r="AP158" s="2" t="str">
        <f t="shared" si="62"/>
        <v/>
      </c>
      <c r="AQ158" s="2" t="str">
        <f t="shared" si="63"/>
        <v/>
      </c>
      <c r="AR158" s="2" t="str">
        <f t="shared" si="63"/>
        <v/>
      </c>
      <c r="AS158" s="2" t="str">
        <f t="shared" si="63"/>
        <v/>
      </c>
      <c r="AT158" s="2" t="str">
        <f t="shared" si="63"/>
        <v/>
      </c>
      <c r="AU158" s="2" t="str">
        <f t="shared" si="63"/>
        <v/>
      </c>
      <c r="AV158" s="2" t="str">
        <f t="shared" si="63"/>
        <v/>
      </c>
      <c r="AW158" s="2" t="str">
        <f t="shared" si="63"/>
        <v/>
      </c>
      <c r="AX158" s="2" t="str">
        <f t="shared" si="63"/>
        <v/>
      </c>
      <c r="AY158" s="2" t="str">
        <f t="shared" si="63"/>
        <v/>
      </c>
      <c r="AZ158" s="2" t="str">
        <f t="shared" si="63"/>
        <v/>
      </c>
      <c r="BA158" s="2" t="str">
        <f t="shared" si="63"/>
        <v/>
      </c>
    </row>
    <row r="159" spans="1:53" ht="18" customHeight="1" x14ac:dyDescent="0.25">
      <c r="A159" s="9">
        <v>43771</v>
      </c>
      <c r="B159" s="10" t="s">
        <v>16</v>
      </c>
      <c r="C159" s="10" t="s">
        <v>122</v>
      </c>
      <c r="D159" s="6"/>
      <c r="E159" s="6" t="s">
        <v>8</v>
      </c>
      <c r="F159" s="6" t="s">
        <v>121</v>
      </c>
      <c r="G159" s="6">
        <v>1911</v>
      </c>
      <c r="H159" s="11"/>
      <c r="I159" s="2" t="str">
        <f>D159&amp;"_"&amp;COUNTIF($D$1:D159,D159)</f>
        <v>_0</v>
      </c>
      <c r="K159" s="12">
        <f>IF(SAISIE!$E159="b CIN",ROW(),"")</f>
        <v>159</v>
      </c>
      <c r="L159" s="12" t="str">
        <f>IF(SAISIE!$E159="l CIN",ROW(),"")</f>
        <v/>
      </c>
      <c r="M159" s="2" t="str">
        <f t="shared" si="60"/>
        <v/>
      </c>
      <c r="N159" s="2" t="str">
        <f t="shared" si="60"/>
        <v/>
      </c>
      <c r="O159" s="2" t="str">
        <f t="shared" si="60"/>
        <v/>
      </c>
      <c r="P159" s="2" t="str">
        <f t="shared" si="60"/>
        <v/>
      </c>
      <c r="Q159" s="2" t="str">
        <f t="shared" si="60"/>
        <v/>
      </c>
      <c r="R159" s="2" t="str">
        <f t="shared" si="60"/>
        <v/>
      </c>
      <c r="S159" s="2" t="str">
        <f t="shared" si="60"/>
        <v/>
      </c>
      <c r="T159" s="2" t="str">
        <f t="shared" si="60"/>
        <v/>
      </c>
      <c r="U159" s="2" t="str">
        <f t="shared" si="60"/>
        <v/>
      </c>
      <c r="V159" s="2" t="str">
        <f t="shared" si="60"/>
        <v/>
      </c>
      <c r="W159" s="2" t="str">
        <f t="shared" si="61"/>
        <v/>
      </c>
      <c r="X159" s="2" t="str">
        <f t="shared" si="61"/>
        <v/>
      </c>
      <c r="Y159" s="2" t="str">
        <f t="shared" si="61"/>
        <v/>
      </c>
      <c r="Z159" s="2" t="str">
        <f t="shared" si="61"/>
        <v/>
      </c>
      <c r="AA159" s="2" t="str">
        <f t="shared" si="61"/>
        <v/>
      </c>
      <c r="AB159" s="2" t="str">
        <f t="shared" si="61"/>
        <v/>
      </c>
      <c r="AC159" s="2" t="str">
        <f t="shared" si="61"/>
        <v/>
      </c>
      <c r="AD159" s="2" t="str">
        <f t="shared" si="61"/>
        <v/>
      </c>
      <c r="AE159" s="2" t="str">
        <f t="shared" si="61"/>
        <v/>
      </c>
      <c r="AF159" s="2" t="str">
        <f t="shared" si="61"/>
        <v/>
      </c>
      <c r="AG159" s="2" t="str">
        <f t="shared" si="62"/>
        <v/>
      </c>
      <c r="AH159" s="2" t="str">
        <f t="shared" si="62"/>
        <v/>
      </c>
      <c r="AI159" s="2" t="str">
        <f t="shared" si="62"/>
        <v/>
      </c>
      <c r="AJ159" s="2" t="str">
        <f t="shared" si="62"/>
        <v/>
      </c>
      <c r="AK159" s="2" t="str">
        <f t="shared" si="62"/>
        <v/>
      </c>
      <c r="AL159" s="2" t="str">
        <f t="shared" si="62"/>
        <v/>
      </c>
      <c r="AM159" s="2" t="str">
        <f t="shared" si="62"/>
        <v/>
      </c>
      <c r="AN159" s="2" t="str">
        <f t="shared" si="62"/>
        <v/>
      </c>
      <c r="AO159" s="2" t="str">
        <f t="shared" si="62"/>
        <v/>
      </c>
      <c r="AP159" s="2" t="str">
        <f t="shared" si="62"/>
        <v/>
      </c>
      <c r="AQ159" s="2" t="str">
        <f t="shared" si="63"/>
        <v/>
      </c>
      <c r="AR159" s="2" t="str">
        <f t="shared" si="63"/>
        <v/>
      </c>
      <c r="AS159" s="2" t="str">
        <f t="shared" si="63"/>
        <v/>
      </c>
      <c r="AT159" s="2" t="str">
        <f t="shared" si="63"/>
        <v/>
      </c>
      <c r="AU159" s="2" t="str">
        <f t="shared" si="63"/>
        <v/>
      </c>
      <c r="AV159" s="2" t="str">
        <f t="shared" si="63"/>
        <v/>
      </c>
      <c r="AW159" s="2" t="str">
        <f t="shared" si="63"/>
        <v/>
      </c>
      <c r="AX159" s="2" t="str">
        <f t="shared" si="63"/>
        <v/>
      </c>
      <c r="AY159" s="2" t="str">
        <f t="shared" si="63"/>
        <v/>
      </c>
      <c r="AZ159" s="2" t="str">
        <f t="shared" si="63"/>
        <v/>
      </c>
      <c r="BA159" s="2" t="str">
        <f t="shared" si="63"/>
        <v/>
      </c>
    </row>
    <row r="160" spans="1:53" ht="18" customHeight="1" x14ac:dyDescent="0.25">
      <c r="A160" s="9">
        <v>43776</v>
      </c>
      <c r="B160" s="10" t="s">
        <v>10</v>
      </c>
      <c r="C160" s="10" t="s">
        <v>32</v>
      </c>
      <c r="D160" s="6">
        <v>626500</v>
      </c>
      <c r="E160" s="6" t="s">
        <v>8</v>
      </c>
      <c r="F160" s="6" t="s">
        <v>33</v>
      </c>
      <c r="G160" s="6">
        <v>1911</v>
      </c>
      <c r="H160" s="11"/>
      <c r="I160" s="2" t="str">
        <f>D160&amp;"_"&amp;COUNTIF($D$1:D160,D160)</f>
        <v>626500_3</v>
      </c>
      <c r="K160" s="12">
        <f>IF(SAISIE!$E160="b CIN",ROW(),"")</f>
        <v>160</v>
      </c>
      <c r="L160" s="12" t="str">
        <f>IF(SAISIE!$E160="l CIN",ROW(),"")</f>
        <v/>
      </c>
      <c r="M160" s="2" t="str">
        <f t="shared" si="60"/>
        <v/>
      </c>
      <c r="N160" s="2" t="str">
        <f t="shared" si="60"/>
        <v/>
      </c>
      <c r="O160" s="2" t="str">
        <f t="shared" si="60"/>
        <v/>
      </c>
      <c r="P160" s="2" t="str">
        <f t="shared" si="60"/>
        <v/>
      </c>
      <c r="Q160" s="2" t="str">
        <f t="shared" si="60"/>
        <v/>
      </c>
      <c r="R160" s="2" t="str">
        <f t="shared" si="60"/>
        <v/>
      </c>
      <c r="S160" s="2" t="str">
        <f t="shared" si="60"/>
        <v/>
      </c>
      <c r="T160" s="2" t="str">
        <f t="shared" si="60"/>
        <v/>
      </c>
      <c r="U160" s="2" t="str">
        <f t="shared" si="60"/>
        <v/>
      </c>
      <c r="V160" s="2" t="str">
        <f t="shared" si="60"/>
        <v/>
      </c>
      <c r="W160" s="2" t="str">
        <f t="shared" si="61"/>
        <v/>
      </c>
      <c r="X160" s="2" t="str">
        <f t="shared" si="61"/>
        <v/>
      </c>
      <c r="Y160" s="2" t="str">
        <f t="shared" si="61"/>
        <v/>
      </c>
      <c r="Z160" s="2" t="str">
        <f t="shared" si="61"/>
        <v/>
      </c>
      <c r="AA160" s="2" t="str">
        <f t="shared" si="61"/>
        <v/>
      </c>
      <c r="AB160" s="2" t="str">
        <f t="shared" si="61"/>
        <v/>
      </c>
      <c r="AC160" s="2" t="str">
        <f t="shared" si="61"/>
        <v/>
      </c>
      <c r="AD160" s="2" t="str">
        <f t="shared" si="61"/>
        <v/>
      </c>
      <c r="AE160" s="2" t="str">
        <f t="shared" si="61"/>
        <v/>
      </c>
      <c r="AF160" s="2" t="str">
        <f t="shared" si="61"/>
        <v/>
      </c>
      <c r="AG160" s="2" t="str">
        <f t="shared" si="62"/>
        <v/>
      </c>
      <c r="AH160" s="2" t="str">
        <f t="shared" si="62"/>
        <v/>
      </c>
      <c r="AI160" s="2" t="str">
        <f t="shared" si="62"/>
        <v/>
      </c>
      <c r="AJ160" s="2" t="str">
        <f t="shared" si="62"/>
        <v/>
      </c>
      <c r="AK160" s="2" t="str">
        <f t="shared" si="62"/>
        <v/>
      </c>
      <c r="AL160" s="2" t="str">
        <f t="shared" si="62"/>
        <v/>
      </c>
      <c r="AM160" s="2" t="str">
        <f t="shared" si="62"/>
        <v/>
      </c>
      <c r="AN160" s="2" t="str">
        <f t="shared" si="62"/>
        <v/>
      </c>
      <c r="AO160" s="2" t="str">
        <f t="shared" si="62"/>
        <v/>
      </c>
      <c r="AP160" s="2">
        <f t="shared" si="62"/>
        <v>160</v>
      </c>
      <c r="AQ160" s="2" t="str">
        <f t="shared" si="63"/>
        <v/>
      </c>
      <c r="AR160" s="2" t="str">
        <f t="shared" si="63"/>
        <v/>
      </c>
      <c r="AS160" s="2" t="str">
        <f t="shared" si="63"/>
        <v/>
      </c>
      <c r="AT160" s="2" t="str">
        <f t="shared" si="63"/>
        <v/>
      </c>
      <c r="AU160" s="2" t="str">
        <f t="shared" si="63"/>
        <v/>
      </c>
      <c r="AV160" s="2" t="str">
        <f t="shared" si="63"/>
        <v/>
      </c>
      <c r="AW160" s="2" t="str">
        <f t="shared" si="63"/>
        <v/>
      </c>
      <c r="AX160" s="2" t="str">
        <f t="shared" si="63"/>
        <v/>
      </c>
      <c r="AY160" s="2" t="str">
        <f t="shared" si="63"/>
        <v/>
      </c>
      <c r="AZ160" s="2" t="str">
        <f t="shared" si="63"/>
        <v/>
      </c>
      <c r="BA160" s="2" t="str">
        <f t="shared" si="63"/>
        <v/>
      </c>
    </row>
    <row r="161" spans="1:53" ht="18" customHeight="1" x14ac:dyDescent="0.25">
      <c r="A161" s="9">
        <v>43777</v>
      </c>
      <c r="B161" s="10" t="s">
        <v>10</v>
      </c>
      <c r="C161" s="10" t="s">
        <v>123</v>
      </c>
      <c r="D161" s="6">
        <v>606400</v>
      </c>
      <c r="E161" s="6" t="s">
        <v>8</v>
      </c>
      <c r="F161" s="6" t="s">
        <v>43</v>
      </c>
      <c r="G161" s="6">
        <v>1911</v>
      </c>
      <c r="H161" s="11"/>
      <c r="I161" s="2" t="str">
        <f>D161&amp;"_"&amp;COUNTIF($D$1:D161,D161)</f>
        <v>606400_3</v>
      </c>
      <c r="K161" s="12">
        <f>IF(SAISIE!$E161="b CIN",ROW(),"")</f>
        <v>161</v>
      </c>
      <c r="L161" s="12" t="str">
        <f>IF(SAISIE!$E161="l CIN",ROW(),"")</f>
        <v/>
      </c>
      <c r="M161" s="2" t="str">
        <f t="shared" si="60"/>
        <v/>
      </c>
      <c r="N161" s="2" t="str">
        <f t="shared" si="60"/>
        <v/>
      </c>
      <c r="O161" s="2" t="str">
        <f t="shared" si="60"/>
        <v/>
      </c>
      <c r="P161" s="2" t="str">
        <f t="shared" si="60"/>
        <v/>
      </c>
      <c r="Q161" s="2" t="str">
        <f t="shared" si="60"/>
        <v/>
      </c>
      <c r="R161" s="2" t="str">
        <f t="shared" si="60"/>
        <v/>
      </c>
      <c r="S161" s="2" t="str">
        <f t="shared" si="60"/>
        <v/>
      </c>
      <c r="T161" s="2" t="str">
        <f t="shared" si="60"/>
        <v/>
      </c>
      <c r="U161" s="2" t="str">
        <f t="shared" si="60"/>
        <v/>
      </c>
      <c r="V161" s="2" t="str">
        <f t="shared" si="60"/>
        <v/>
      </c>
      <c r="W161" s="2" t="str">
        <f t="shared" si="61"/>
        <v/>
      </c>
      <c r="X161" s="2" t="str">
        <f t="shared" si="61"/>
        <v/>
      </c>
      <c r="Y161" s="2" t="str">
        <f t="shared" si="61"/>
        <v/>
      </c>
      <c r="Z161" s="2" t="str">
        <f t="shared" si="61"/>
        <v/>
      </c>
      <c r="AA161" s="2" t="str">
        <f t="shared" si="61"/>
        <v/>
      </c>
      <c r="AB161" s="2" t="str">
        <f t="shared" si="61"/>
        <v/>
      </c>
      <c r="AC161" s="2" t="str">
        <f t="shared" si="61"/>
        <v/>
      </c>
      <c r="AD161" s="2" t="str">
        <f t="shared" si="61"/>
        <v/>
      </c>
      <c r="AE161" s="2" t="str">
        <f t="shared" si="61"/>
        <v/>
      </c>
      <c r="AF161" s="2" t="str">
        <f t="shared" si="61"/>
        <v/>
      </c>
      <c r="AG161" s="2" t="str">
        <f t="shared" si="62"/>
        <v/>
      </c>
      <c r="AH161" s="2" t="str">
        <f t="shared" si="62"/>
        <v/>
      </c>
      <c r="AI161" s="2">
        <f t="shared" si="62"/>
        <v>161</v>
      </c>
      <c r="AJ161" s="2" t="str">
        <f t="shared" si="62"/>
        <v/>
      </c>
      <c r="AK161" s="2" t="str">
        <f t="shared" si="62"/>
        <v/>
      </c>
      <c r="AL161" s="2" t="str">
        <f t="shared" si="62"/>
        <v/>
      </c>
      <c r="AM161" s="2" t="str">
        <f t="shared" si="62"/>
        <v/>
      </c>
      <c r="AN161" s="2" t="str">
        <f t="shared" si="62"/>
        <v/>
      </c>
      <c r="AO161" s="2" t="str">
        <f t="shared" si="62"/>
        <v/>
      </c>
      <c r="AP161" s="2" t="str">
        <f t="shared" si="62"/>
        <v/>
      </c>
      <c r="AQ161" s="2" t="str">
        <f t="shared" si="63"/>
        <v/>
      </c>
      <c r="AR161" s="2" t="str">
        <f t="shared" si="63"/>
        <v/>
      </c>
      <c r="AS161" s="2" t="str">
        <f t="shared" si="63"/>
        <v/>
      </c>
      <c r="AT161" s="2" t="str">
        <f t="shared" si="63"/>
        <v/>
      </c>
      <c r="AU161" s="2" t="str">
        <f t="shared" si="63"/>
        <v/>
      </c>
      <c r="AV161" s="2" t="str">
        <f t="shared" si="63"/>
        <v/>
      </c>
      <c r="AW161" s="2" t="str">
        <f t="shared" si="63"/>
        <v/>
      </c>
      <c r="AX161" s="2" t="str">
        <f t="shared" si="63"/>
        <v/>
      </c>
      <c r="AY161" s="2" t="str">
        <f t="shared" si="63"/>
        <v/>
      </c>
      <c r="AZ161" s="2" t="str">
        <f t="shared" si="63"/>
        <v/>
      </c>
      <c r="BA161" s="2" t="str">
        <f t="shared" si="63"/>
        <v/>
      </c>
    </row>
    <row r="162" spans="1:53" ht="18" customHeight="1" x14ac:dyDescent="0.25">
      <c r="A162" s="9">
        <v>43778</v>
      </c>
      <c r="B162" s="10" t="s">
        <v>10</v>
      </c>
      <c r="C162" s="10" t="s">
        <v>124</v>
      </c>
      <c r="D162" s="6"/>
      <c r="E162" s="6" t="s">
        <v>8</v>
      </c>
      <c r="F162" s="6" t="s">
        <v>121</v>
      </c>
      <c r="G162" s="6">
        <v>1911</v>
      </c>
      <c r="H162" s="11"/>
      <c r="I162" s="2" t="str">
        <f>D162&amp;"_"&amp;COUNTIF($D$1:D162,D162)</f>
        <v>_0</v>
      </c>
      <c r="K162" s="12">
        <f>IF(SAISIE!$E162="b CIN",ROW(),"")</f>
        <v>162</v>
      </c>
      <c r="L162" s="12" t="str">
        <f>IF(SAISIE!$E162="l CIN",ROW(),"")</f>
        <v/>
      </c>
      <c r="M162" s="2" t="str">
        <f t="shared" ref="M162:V171" si="64">IF(Compte=M$1,ROW(),"")</f>
        <v/>
      </c>
      <c r="N162" s="2" t="str">
        <f t="shared" si="64"/>
        <v/>
      </c>
      <c r="O162" s="2" t="str">
        <f t="shared" si="64"/>
        <v/>
      </c>
      <c r="P162" s="2" t="str">
        <f t="shared" si="64"/>
        <v/>
      </c>
      <c r="Q162" s="2" t="str">
        <f t="shared" si="64"/>
        <v/>
      </c>
      <c r="R162" s="2" t="str">
        <f t="shared" si="64"/>
        <v/>
      </c>
      <c r="S162" s="2" t="str">
        <f t="shared" si="64"/>
        <v/>
      </c>
      <c r="T162" s="2" t="str">
        <f t="shared" si="64"/>
        <v/>
      </c>
      <c r="U162" s="2" t="str">
        <f t="shared" si="64"/>
        <v/>
      </c>
      <c r="V162" s="2" t="str">
        <f t="shared" si="64"/>
        <v/>
      </c>
      <c r="W162" s="2" t="str">
        <f t="shared" ref="W162:AF171" si="65">IF(Compte=W$1,ROW(),"")</f>
        <v/>
      </c>
      <c r="X162" s="2" t="str">
        <f t="shared" si="65"/>
        <v/>
      </c>
      <c r="Y162" s="2" t="str">
        <f t="shared" si="65"/>
        <v/>
      </c>
      <c r="Z162" s="2" t="str">
        <f t="shared" si="65"/>
        <v/>
      </c>
      <c r="AA162" s="2" t="str">
        <f t="shared" si="65"/>
        <v/>
      </c>
      <c r="AB162" s="2" t="str">
        <f t="shared" si="65"/>
        <v/>
      </c>
      <c r="AC162" s="2" t="str">
        <f t="shared" si="65"/>
        <v/>
      </c>
      <c r="AD162" s="2" t="str">
        <f t="shared" si="65"/>
        <v/>
      </c>
      <c r="AE162" s="2" t="str">
        <f t="shared" si="65"/>
        <v/>
      </c>
      <c r="AF162" s="2" t="str">
        <f t="shared" si="65"/>
        <v/>
      </c>
      <c r="AG162" s="2" t="str">
        <f t="shared" ref="AG162:AP171" si="66">IF(Compte=AG$1,ROW(),"")</f>
        <v/>
      </c>
      <c r="AH162" s="2" t="str">
        <f t="shared" si="66"/>
        <v/>
      </c>
      <c r="AI162" s="2" t="str">
        <f t="shared" si="66"/>
        <v/>
      </c>
      <c r="AJ162" s="2" t="str">
        <f t="shared" si="66"/>
        <v/>
      </c>
      <c r="AK162" s="2" t="str">
        <f t="shared" si="66"/>
        <v/>
      </c>
      <c r="AL162" s="2" t="str">
        <f t="shared" si="66"/>
        <v/>
      </c>
      <c r="AM162" s="2" t="str">
        <f t="shared" si="66"/>
        <v/>
      </c>
      <c r="AN162" s="2" t="str">
        <f t="shared" si="66"/>
        <v/>
      </c>
      <c r="AO162" s="2" t="str">
        <f t="shared" si="66"/>
        <v/>
      </c>
      <c r="AP162" s="2" t="str">
        <f t="shared" si="66"/>
        <v/>
      </c>
      <c r="AQ162" s="2" t="str">
        <f t="shared" ref="AQ162:BA171" si="67">IF(Compte=AQ$1,ROW(),"")</f>
        <v/>
      </c>
      <c r="AR162" s="2" t="str">
        <f t="shared" si="67"/>
        <v/>
      </c>
      <c r="AS162" s="2" t="str">
        <f t="shared" si="67"/>
        <v/>
      </c>
      <c r="AT162" s="2" t="str">
        <f t="shared" si="67"/>
        <v/>
      </c>
      <c r="AU162" s="2" t="str">
        <f t="shared" si="67"/>
        <v/>
      </c>
      <c r="AV162" s="2" t="str">
        <f t="shared" si="67"/>
        <v/>
      </c>
      <c r="AW162" s="2" t="str">
        <f t="shared" si="67"/>
        <v/>
      </c>
      <c r="AX162" s="2" t="str">
        <f t="shared" si="67"/>
        <v/>
      </c>
      <c r="AY162" s="2" t="str">
        <f t="shared" si="67"/>
        <v/>
      </c>
      <c r="AZ162" s="2" t="str">
        <f t="shared" si="67"/>
        <v/>
      </c>
      <c r="BA162" s="2" t="str">
        <f t="shared" si="67"/>
        <v/>
      </c>
    </row>
    <row r="163" spans="1:53" ht="18" customHeight="1" x14ac:dyDescent="0.25">
      <c r="A163" s="9">
        <v>43778</v>
      </c>
      <c r="B163" s="10" t="s">
        <v>52</v>
      </c>
      <c r="C163" s="10" t="s">
        <v>125</v>
      </c>
      <c r="D163" s="6"/>
      <c r="E163" s="6" t="s">
        <v>8</v>
      </c>
      <c r="F163" s="6" t="s">
        <v>121</v>
      </c>
      <c r="G163" s="6">
        <v>1911</v>
      </c>
      <c r="H163" s="11"/>
      <c r="I163" s="2" t="str">
        <f>D163&amp;"_"&amp;COUNTIF($D$1:D163,D163)</f>
        <v>_0</v>
      </c>
      <c r="K163" s="12">
        <f>IF(SAISIE!$E163="b CIN",ROW(),"")</f>
        <v>163</v>
      </c>
      <c r="L163" s="12" t="str">
        <f>IF(SAISIE!$E163="l CIN",ROW(),"")</f>
        <v/>
      </c>
      <c r="M163" s="2" t="str">
        <f t="shared" si="64"/>
        <v/>
      </c>
      <c r="N163" s="2" t="str">
        <f t="shared" si="64"/>
        <v/>
      </c>
      <c r="O163" s="2" t="str">
        <f t="shared" si="64"/>
        <v/>
      </c>
      <c r="P163" s="2" t="str">
        <f t="shared" si="64"/>
        <v/>
      </c>
      <c r="Q163" s="2" t="str">
        <f t="shared" si="64"/>
        <v/>
      </c>
      <c r="R163" s="2" t="str">
        <f t="shared" si="64"/>
        <v/>
      </c>
      <c r="S163" s="2" t="str">
        <f t="shared" si="64"/>
        <v/>
      </c>
      <c r="T163" s="2" t="str">
        <f t="shared" si="64"/>
        <v/>
      </c>
      <c r="U163" s="2" t="str">
        <f t="shared" si="64"/>
        <v/>
      </c>
      <c r="V163" s="2" t="str">
        <f t="shared" si="64"/>
        <v/>
      </c>
      <c r="W163" s="2" t="str">
        <f t="shared" si="65"/>
        <v/>
      </c>
      <c r="X163" s="2" t="str">
        <f t="shared" si="65"/>
        <v/>
      </c>
      <c r="Y163" s="2" t="str">
        <f t="shared" si="65"/>
        <v/>
      </c>
      <c r="Z163" s="2" t="str">
        <f t="shared" si="65"/>
        <v/>
      </c>
      <c r="AA163" s="2" t="str">
        <f t="shared" si="65"/>
        <v/>
      </c>
      <c r="AB163" s="2" t="str">
        <f t="shared" si="65"/>
        <v/>
      </c>
      <c r="AC163" s="2" t="str">
        <f t="shared" si="65"/>
        <v/>
      </c>
      <c r="AD163" s="2" t="str">
        <f t="shared" si="65"/>
        <v/>
      </c>
      <c r="AE163" s="2" t="str">
        <f t="shared" si="65"/>
        <v/>
      </c>
      <c r="AF163" s="2" t="str">
        <f t="shared" si="65"/>
        <v/>
      </c>
      <c r="AG163" s="2" t="str">
        <f t="shared" si="66"/>
        <v/>
      </c>
      <c r="AH163" s="2" t="str">
        <f t="shared" si="66"/>
        <v/>
      </c>
      <c r="AI163" s="2" t="str">
        <f t="shared" si="66"/>
        <v/>
      </c>
      <c r="AJ163" s="2" t="str">
        <f t="shared" si="66"/>
        <v/>
      </c>
      <c r="AK163" s="2" t="str">
        <f t="shared" si="66"/>
        <v/>
      </c>
      <c r="AL163" s="2" t="str">
        <f t="shared" si="66"/>
        <v/>
      </c>
      <c r="AM163" s="2" t="str">
        <f t="shared" si="66"/>
        <v/>
      </c>
      <c r="AN163" s="2" t="str">
        <f t="shared" si="66"/>
        <v/>
      </c>
      <c r="AO163" s="2" t="str">
        <f t="shared" si="66"/>
        <v/>
      </c>
      <c r="AP163" s="2" t="str">
        <f t="shared" si="66"/>
        <v/>
      </c>
      <c r="AQ163" s="2" t="str">
        <f t="shared" si="67"/>
        <v/>
      </c>
      <c r="AR163" s="2" t="str">
        <f t="shared" si="67"/>
        <v/>
      </c>
      <c r="AS163" s="2" t="str">
        <f t="shared" si="67"/>
        <v/>
      </c>
      <c r="AT163" s="2" t="str">
        <f t="shared" si="67"/>
        <v/>
      </c>
      <c r="AU163" s="2" t="str">
        <f t="shared" si="67"/>
        <v/>
      </c>
      <c r="AV163" s="2" t="str">
        <f t="shared" si="67"/>
        <v/>
      </c>
      <c r="AW163" s="2" t="str">
        <f t="shared" si="67"/>
        <v/>
      </c>
      <c r="AX163" s="2" t="str">
        <f t="shared" si="67"/>
        <v/>
      </c>
      <c r="AY163" s="2" t="str">
        <f t="shared" si="67"/>
        <v/>
      </c>
      <c r="AZ163" s="2" t="str">
        <f t="shared" si="67"/>
        <v/>
      </c>
      <c r="BA163" s="2" t="str">
        <f t="shared" si="67"/>
        <v/>
      </c>
    </row>
    <row r="164" spans="1:53" ht="18" customHeight="1" x14ac:dyDescent="0.25">
      <c r="A164" s="9">
        <v>43780</v>
      </c>
      <c r="B164" s="10" t="s">
        <v>10</v>
      </c>
      <c r="C164" s="10" t="s">
        <v>36</v>
      </c>
      <c r="D164" s="6">
        <v>627800</v>
      </c>
      <c r="E164" s="6" t="s">
        <v>8</v>
      </c>
      <c r="F164" s="6" t="s">
        <v>33</v>
      </c>
      <c r="G164" s="6">
        <v>1911</v>
      </c>
      <c r="H164" s="11"/>
      <c r="I164" s="2" t="str">
        <f>D164&amp;"_"&amp;COUNTIF($D$1:D164,D164)</f>
        <v>627800_3</v>
      </c>
      <c r="K164" s="12">
        <f>IF(SAISIE!$E164="b CIN",ROW(),"")</f>
        <v>164</v>
      </c>
      <c r="L164" s="12" t="str">
        <f>IF(SAISIE!$E164="l CIN",ROW(),"")</f>
        <v/>
      </c>
      <c r="M164" s="2" t="str">
        <f t="shared" si="64"/>
        <v/>
      </c>
      <c r="N164" s="2" t="str">
        <f t="shared" si="64"/>
        <v/>
      </c>
      <c r="O164" s="2" t="str">
        <f t="shared" si="64"/>
        <v/>
      </c>
      <c r="P164" s="2" t="str">
        <f t="shared" si="64"/>
        <v/>
      </c>
      <c r="Q164" s="2" t="str">
        <f t="shared" si="64"/>
        <v/>
      </c>
      <c r="R164" s="2" t="str">
        <f t="shared" si="64"/>
        <v/>
      </c>
      <c r="S164" s="2" t="str">
        <f t="shared" si="64"/>
        <v/>
      </c>
      <c r="T164" s="2" t="str">
        <f t="shared" si="64"/>
        <v/>
      </c>
      <c r="U164" s="2" t="str">
        <f t="shared" si="64"/>
        <v/>
      </c>
      <c r="V164" s="2" t="str">
        <f t="shared" si="64"/>
        <v/>
      </c>
      <c r="W164" s="2" t="str">
        <f t="shared" si="65"/>
        <v/>
      </c>
      <c r="X164" s="2" t="str">
        <f t="shared" si="65"/>
        <v/>
      </c>
      <c r="Y164" s="2" t="str">
        <f t="shared" si="65"/>
        <v/>
      </c>
      <c r="Z164" s="2" t="str">
        <f t="shared" si="65"/>
        <v/>
      </c>
      <c r="AA164" s="2" t="str">
        <f t="shared" si="65"/>
        <v/>
      </c>
      <c r="AB164" s="2" t="str">
        <f t="shared" si="65"/>
        <v/>
      </c>
      <c r="AC164" s="2" t="str">
        <f t="shared" si="65"/>
        <v/>
      </c>
      <c r="AD164" s="2" t="str">
        <f t="shared" si="65"/>
        <v/>
      </c>
      <c r="AE164" s="2" t="str">
        <f t="shared" si="65"/>
        <v/>
      </c>
      <c r="AF164" s="2" t="str">
        <f t="shared" si="65"/>
        <v/>
      </c>
      <c r="AG164" s="2" t="str">
        <f t="shared" si="66"/>
        <v/>
      </c>
      <c r="AH164" s="2" t="str">
        <f t="shared" si="66"/>
        <v/>
      </c>
      <c r="AI164" s="2" t="str">
        <f t="shared" si="66"/>
        <v/>
      </c>
      <c r="AJ164" s="2" t="str">
        <f t="shared" si="66"/>
        <v/>
      </c>
      <c r="AK164" s="2" t="str">
        <f t="shared" si="66"/>
        <v/>
      </c>
      <c r="AL164" s="2" t="str">
        <f t="shared" si="66"/>
        <v/>
      </c>
      <c r="AM164" s="2" t="str">
        <f t="shared" si="66"/>
        <v/>
      </c>
      <c r="AN164" s="2" t="str">
        <f t="shared" si="66"/>
        <v/>
      </c>
      <c r="AO164" s="2" t="str">
        <f t="shared" si="66"/>
        <v/>
      </c>
      <c r="AP164" s="2" t="str">
        <f t="shared" si="66"/>
        <v/>
      </c>
      <c r="AQ164" s="2">
        <f t="shared" si="67"/>
        <v>164</v>
      </c>
      <c r="AR164" s="2" t="str">
        <f t="shared" si="67"/>
        <v/>
      </c>
      <c r="AS164" s="2" t="str">
        <f t="shared" si="67"/>
        <v/>
      </c>
      <c r="AT164" s="2" t="str">
        <f t="shared" si="67"/>
        <v/>
      </c>
      <c r="AU164" s="2" t="str">
        <f t="shared" si="67"/>
        <v/>
      </c>
      <c r="AV164" s="2" t="str">
        <f t="shared" si="67"/>
        <v/>
      </c>
      <c r="AW164" s="2" t="str">
        <f t="shared" si="67"/>
        <v/>
      </c>
      <c r="AX164" s="2" t="str">
        <f t="shared" si="67"/>
        <v/>
      </c>
      <c r="AY164" s="2" t="str">
        <f t="shared" si="67"/>
        <v/>
      </c>
      <c r="AZ164" s="2" t="str">
        <f t="shared" si="67"/>
        <v/>
      </c>
      <c r="BA164" s="2" t="str">
        <f t="shared" si="67"/>
        <v/>
      </c>
    </row>
    <row r="165" spans="1:53" ht="18" customHeight="1" x14ac:dyDescent="0.25">
      <c r="A165" s="9">
        <v>43781</v>
      </c>
      <c r="B165" s="10"/>
      <c r="C165" s="10" t="s">
        <v>40</v>
      </c>
      <c r="D165" s="6">
        <v>467180</v>
      </c>
      <c r="E165" s="6" t="s">
        <v>8</v>
      </c>
      <c r="F165" s="6" t="s">
        <v>33</v>
      </c>
      <c r="G165" s="6">
        <v>1911</v>
      </c>
      <c r="H165" s="11"/>
      <c r="I165" s="2" t="str">
        <f>D165&amp;"_"&amp;COUNTIF($D$1:D165,D165)</f>
        <v>467180_5</v>
      </c>
      <c r="K165" s="12">
        <f>IF(SAISIE!$E165="b CIN",ROW(),"")</f>
        <v>165</v>
      </c>
      <c r="L165" s="12" t="str">
        <f>IF(SAISIE!$E165="l CIN",ROW(),"")</f>
        <v/>
      </c>
      <c r="M165" s="2" t="str">
        <f t="shared" si="64"/>
        <v/>
      </c>
      <c r="N165" s="2" t="str">
        <f t="shared" si="64"/>
        <v/>
      </c>
      <c r="O165" s="2" t="str">
        <f t="shared" si="64"/>
        <v/>
      </c>
      <c r="P165" s="2" t="str">
        <f t="shared" si="64"/>
        <v/>
      </c>
      <c r="Q165" s="2" t="str">
        <f t="shared" si="64"/>
        <v/>
      </c>
      <c r="R165" s="2" t="str">
        <f t="shared" si="64"/>
        <v/>
      </c>
      <c r="S165" s="2" t="str">
        <f t="shared" si="64"/>
        <v/>
      </c>
      <c r="T165" s="2" t="str">
        <f t="shared" si="64"/>
        <v/>
      </c>
      <c r="U165" s="2" t="str">
        <f t="shared" si="64"/>
        <v/>
      </c>
      <c r="V165" s="2" t="str">
        <f t="shared" si="64"/>
        <v/>
      </c>
      <c r="W165" s="2" t="str">
        <f t="shared" si="65"/>
        <v/>
      </c>
      <c r="X165" s="2" t="str">
        <f t="shared" si="65"/>
        <v/>
      </c>
      <c r="Y165" s="2" t="str">
        <f t="shared" si="65"/>
        <v/>
      </c>
      <c r="Z165" s="2" t="str">
        <f t="shared" si="65"/>
        <v/>
      </c>
      <c r="AA165" s="2" t="str">
        <f t="shared" si="65"/>
        <v/>
      </c>
      <c r="AB165" s="2" t="str">
        <f t="shared" si="65"/>
        <v/>
      </c>
      <c r="AC165" s="2" t="str">
        <f t="shared" si="65"/>
        <v/>
      </c>
      <c r="AD165" s="2">
        <f t="shared" si="65"/>
        <v>165</v>
      </c>
      <c r="AE165" s="2" t="str">
        <f t="shared" si="65"/>
        <v/>
      </c>
      <c r="AF165" s="2" t="str">
        <f t="shared" si="65"/>
        <v/>
      </c>
      <c r="AG165" s="2" t="str">
        <f t="shared" si="66"/>
        <v/>
      </c>
      <c r="AH165" s="2" t="str">
        <f t="shared" si="66"/>
        <v/>
      </c>
      <c r="AI165" s="2" t="str">
        <f t="shared" si="66"/>
        <v/>
      </c>
      <c r="AJ165" s="2" t="str">
        <f t="shared" si="66"/>
        <v/>
      </c>
      <c r="AK165" s="2" t="str">
        <f t="shared" si="66"/>
        <v/>
      </c>
      <c r="AL165" s="2" t="str">
        <f t="shared" si="66"/>
        <v/>
      </c>
      <c r="AM165" s="2" t="str">
        <f t="shared" si="66"/>
        <v/>
      </c>
      <c r="AN165" s="2" t="str">
        <f t="shared" si="66"/>
        <v/>
      </c>
      <c r="AO165" s="2" t="str">
        <f t="shared" si="66"/>
        <v/>
      </c>
      <c r="AP165" s="2" t="str">
        <f t="shared" si="66"/>
        <v/>
      </c>
      <c r="AQ165" s="2" t="str">
        <f t="shared" si="67"/>
        <v/>
      </c>
      <c r="AR165" s="2" t="str">
        <f t="shared" si="67"/>
        <v/>
      </c>
      <c r="AS165" s="2" t="str">
        <f t="shared" si="67"/>
        <v/>
      </c>
      <c r="AT165" s="2" t="str">
        <f t="shared" si="67"/>
        <v/>
      </c>
      <c r="AU165" s="2" t="str">
        <f t="shared" si="67"/>
        <v/>
      </c>
      <c r="AV165" s="2" t="str">
        <f t="shared" si="67"/>
        <v/>
      </c>
      <c r="AW165" s="2" t="str">
        <f t="shared" si="67"/>
        <v/>
      </c>
      <c r="AX165" s="2" t="str">
        <f t="shared" si="67"/>
        <v/>
      </c>
      <c r="AY165" s="2" t="str">
        <f t="shared" si="67"/>
        <v/>
      </c>
      <c r="AZ165" s="2" t="str">
        <f t="shared" si="67"/>
        <v/>
      </c>
      <c r="BA165" s="2" t="str">
        <f t="shared" si="67"/>
        <v/>
      </c>
    </row>
    <row r="166" spans="1:53" ht="18" customHeight="1" x14ac:dyDescent="0.25">
      <c r="A166" s="9">
        <v>43781</v>
      </c>
      <c r="B166" s="10" t="s">
        <v>10</v>
      </c>
      <c r="C166" s="10" t="s">
        <v>40</v>
      </c>
      <c r="D166" s="6">
        <v>437800</v>
      </c>
      <c r="E166" s="6" t="s">
        <v>8</v>
      </c>
      <c r="F166" s="6" t="s">
        <v>33</v>
      </c>
      <c r="G166" s="6">
        <v>1911</v>
      </c>
      <c r="H166" s="11"/>
      <c r="I166" s="2" t="str">
        <f>D166&amp;"_"&amp;COUNTIF($D$1:D166,D166)</f>
        <v>437800_5</v>
      </c>
      <c r="K166" s="12">
        <f>IF(SAISIE!$E166="b CIN",ROW(),"")</f>
        <v>166</v>
      </c>
      <c r="L166" s="12" t="str">
        <f>IF(SAISIE!$E166="l CIN",ROW(),"")</f>
        <v/>
      </c>
      <c r="M166" s="2" t="str">
        <f t="shared" si="64"/>
        <v/>
      </c>
      <c r="N166" s="2" t="str">
        <f t="shared" si="64"/>
        <v/>
      </c>
      <c r="O166" s="2" t="str">
        <f t="shared" si="64"/>
        <v/>
      </c>
      <c r="P166" s="2" t="str">
        <f t="shared" si="64"/>
        <v/>
      </c>
      <c r="Q166" s="2" t="str">
        <f t="shared" si="64"/>
        <v/>
      </c>
      <c r="R166" s="2">
        <f t="shared" si="64"/>
        <v>166</v>
      </c>
      <c r="S166" s="2" t="str">
        <f t="shared" si="64"/>
        <v/>
      </c>
      <c r="T166" s="2" t="str">
        <f t="shared" si="64"/>
        <v/>
      </c>
      <c r="U166" s="2" t="str">
        <f t="shared" si="64"/>
        <v/>
      </c>
      <c r="V166" s="2" t="str">
        <f t="shared" si="64"/>
        <v/>
      </c>
      <c r="W166" s="2" t="str">
        <f t="shared" si="65"/>
        <v/>
      </c>
      <c r="X166" s="2" t="str">
        <f t="shared" si="65"/>
        <v/>
      </c>
      <c r="Y166" s="2" t="str">
        <f t="shared" si="65"/>
        <v/>
      </c>
      <c r="Z166" s="2" t="str">
        <f t="shared" si="65"/>
        <v/>
      </c>
      <c r="AA166" s="2" t="str">
        <f t="shared" si="65"/>
        <v/>
      </c>
      <c r="AB166" s="2" t="str">
        <f t="shared" si="65"/>
        <v/>
      </c>
      <c r="AC166" s="2" t="str">
        <f t="shared" si="65"/>
        <v/>
      </c>
      <c r="AD166" s="2" t="str">
        <f t="shared" si="65"/>
        <v/>
      </c>
      <c r="AE166" s="2" t="str">
        <f t="shared" si="65"/>
        <v/>
      </c>
      <c r="AF166" s="2" t="str">
        <f t="shared" si="65"/>
        <v/>
      </c>
      <c r="AG166" s="2" t="str">
        <f t="shared" si="66"/>
        <v/>
      </c>
      <c r="AH166" s="2" t="str">
        <f t="shared" si="66"/>
        <v/>
      </c>
      <c r="AI166" s="2" t="str">
        <f t="shared" si="66"/>
        <v/>
      </c>
      <c r="AJ166" s="2" t="str">
        <f t="shared" si="66"/>
        <v/>
      </c>
      <c r="AK166" s="2" t="str">
        <f t="shared" si="66"/>
        <v/>
      </c>
      <c r="AL166" s="2" t="str">
        <f t="shared" si="66"/>
        <v/>
      </c>
      <c r="AM166" s="2" t="str">
        <f t="shared" si="66"/>
        <v/>
      </c>
      <c r="AN166" s="2" t="str">
        <f t="shared" si="66"/>
        <v/>
      </c>
      <c r="AO166" s="2" t="str">
        <f t="shared" si="66"/>
        <v/>
      </c>
      <c r="AP166" s="2" t="str">
        <f t="shared" si="66"/>
        <v/>
      </c>
      <c r="AQ166" s="2" t="str">
        <f t="shared" si="67"/>
        <v/>
      </c>
      <c r="AR166" s="2" t="str">
        <f t="shared" si="67"/>
        <v/>
      </c>
      <c r="AS166" s="2" t="str">
        <f t="shared" si="67"/>
        <v/>
      </c>
      <c r="AT166" s="2" t="str">
        <f t="shared" si="67"/>
        <v/>
      </c>
      <c r="AU166" s="2" t="str">
        <f t="shared" si="67"/>
        <v/>
      </c>
      <c r="AV166" s="2" t="str">
        <f t="shared" si="67"/>
        <v/>
      </c>
      <c r="AW166" s="2" t="str">
        <f t="shared" si="67"/>
        <v/>
      </c>
      <c r="AX166" s="2" t="str">
        <f t="shared" si="67"/>
        <v/>
      </c>
      <c r="AY166" s="2" t="str">
        <f t="shared" si="67"/>
        <v/>
      </c>
      <c r="AZ166" s="2" t="str">
        <f t="shared" si="67"/>
        <v/>
      </c>
      <c r="BA166" s="2" t="str">
        <f t="shared" si="67"/>
        <v/>
      </c>
    </row>
    <row r="167" spans="1:53" ht="18" customHeight="1" x14ac:dyDescent="0.25">
      <c r="A167" s="9">
        <v>43781</v>
      </c>
      <c r="B167" s="10" t="s">
        <v>10</v>
      </c>
      <c r="C167" s="10" t="s">
        <v>41</v>
      </c>
      <c r="D167" s="6">
        <v>645800</v>
      </c>
      <c r="E167" s="6" t="s">
        <v>8</v>
      </c>
      <c r="F167" s="6" t="s">
        <v>33</v>
      </c>
      <c r="G167" s="6">
        <v>1911</v>
      </c>
      <c r="H167" s="11"/>
      <c r="I167" s="2" t="str">
        <f>D167&amp;"_"&amp;COUNTIF($D$1:D167,D167)</f>
        <v>645800_5</v>
      </c>
      <c r="K167" s="12">
        <f>IF(SAISIE!$E167="b CIN",ROW(),"")</f>
        <v>167</v>
      </c>
      <c r="L167" s="12" t="str">
        <f>IF(SAISIE!$E167="l CIN",ROW(),"")</f>
        <v/>
      </c>
      <c r="M167" s="2" t="str">
        <f t="shared" si="64"/>
        <v/>
      </c>
      <c r="N167" s="2" t="str">
        <f t="shared" si="64"/>
        <v/>
      </c>
      <c r="O167" s="2" t="str">
        <f t="shared" si="64"/>
        <v/>
      </c>
      <c r="P167" s="2" t="str">
        <f t="shared" si="64"/>
        <v/>
      </c>
      <c r="Q167" s="2" t="str">
        <f t="shared" si="64"/>
        <v/>
      </c>
      <c r="R167" s="2" t="str">
        <f t="shared" si="64"/>
        <v/>
      </c>
      <c r="S167" s="2" t="str">
        <f t="shared" si="64"/>
        <v/>
      </c>
      <c r="T167" s="2" t="str">
        <f t="shared" si="64"/>
        <v/>
      </c>
      <c r="U167" s="2" t="str">
        <f t="shared" si="64"/>
        <v/>
      </c>
      <c r="V167" s="2" t="str">
        <f t="shared" si="64"/>
        <v/>
      </c>
      <c r="W167" s="2" t="str">
        <f t="shared" si="65"/>
        <v/>
      </c>
      <c r="X167" s="2" t="str">
        <f t="shared" si="65"/>
        <v/>
      </c>
      <c r="Y167" s="2" t="str">
        <f t="shared" si="65"/>
        <v/>
      </c>
      <c r="Z167" s="2" t="str">
        <f t="shared" si="65"/>
        <v/>
      </c>
      <c r="AA167" s="2" t="str">
        <f t="shared" si="65"/>
        <v/>
      </c>
      <c r="AB167" s="2" t="str">
        <f t="shared" si="65"/>
        <v/>
      </c>
      <c r="AC167" s="2" t="str">
        <f t="shared" si="65"/>
        <v/>
      </c>
      <c r="AD167" s="2" t="str">
        <f t="shared" si="65"/>
        <v/>
      </c>
      <c r="AE167" s="2" t="str">
        <f t="shared" si="65"/>
        <v/>
      </c>
      <c r="AF167" s="2" t="str">
        <f t="shared" si="65"/>
        <v/>
      </c>
      <c r="AG167" s="2" t="str">
        <f t="shared" si="66"/>
        <v/>
      </c>
      <c r="AH167" s="2" t="str">
        <f t="shared" si="66"/>
        <v/>
      </c>
      <c r="AI167" s="2" t="str">
        <f t="shared" si="66"/>
        <v/>
      </c>
      <c r="AJ167" s="2" t="str">
        <f t="shared" si="66"/>
        <v/>
      </c>
      <c r="AK167" s="2" t="str">
        <f t="shared" si="66"/>
        <v/>
      </c>
      <c r="AL167" s="2" t="str">
        <f t="shared" si="66"/>
        <v/>
      </c>
      <c r="AM167" s="2" t="str">
        <f t="shared" si="66"/>
        <v/>
      </c>
      <c r="AN167" s="2" t="str">
        <f t="shared" si="66"/>
        <v/>
      </c>
      <c r="AO167" s="2" t="str">
        <f t="shared" si="66"/>
        <v/>
      </c>
      <c r="AP167" s="2" t="str">
        <f t="shared" si="66"/>
        <v/>
      </c>
      <c r="AQ167" s="2" t="str">
        <f t="shared" si="67"/>
        <v/>
      </c>
      <c r="AR167" s="2" t="str">
        <f t="shared" si="67"/>
        <v/>
      </c>
      <c r="AS167" s="2" t="str">
        <f t="shared" si="67"/>
        <v/>
      </c>
      <c r="AT167" s="2" t="str">
        <f t="shared" si="67"/>
        <v/>
      </c>
      <c r="AU167" s="2" t="str">
        <f t="shared" si="67"/>
        <v/>
      </c>
      <c r="AV167" s="2" t="str">
        <f t="shared" si="67"/>
        <v/>
      </c>
      <c r="AW167" s="2">
        <f t="shared" si="67"/>
        <v>167</v>
      </c>
      <c r="AX167" s="2" t="str">
        <f t="shared" si="67"/>
        <v/>
      </c>
      <c r="AY167" s="2" t="str">
        <f t="shared" si="67"/>
        <v/>
      </c>
      <c r="AZ167" s="2" t="str">
        <f t="shared" si="67"/>
        <v/>
      </c>
      <c r="BA167" s="2" t="str">
        <f t="shared" si="67"/>
        <v/>
      </c>
    </row>
    <row r="168" spans="1:53" ht="18" customHeight="1" x14ac:dyDescent="0.25">
      <c r="A168" s="9">
        <v>43784</v>
      </c>
      <c r="B168" s="10" t="s">
        <v>10</v>
      </c>
      <c r="C168" s="10" t="s">
        <v>126</v>
      </c>
      <c r="D168" s="6">
        <v>437350</v>
      </c>
      <c r="E168" s="6" t="s">
        <v>8</v>
      </c>
      <c r="F168" s="6" t="s">
        <v>12</v>
      </c>
      <c r="G168" s="6">
        <v>1911</v>
      </c>
      <c r="H168" s="11"/>
      <c r="I168" s="2" t="str">
        <f>D168&amp;"_"&amp;COUNTIF($D$1:D168,D168)</f>
        <v>437350_3</v>
      </c>
      <c r="K168" s="12">
        <f>IF(SAISIE!$E168="b CIN",ROW(),"")</f>
        <v>168</v>
      </c>
      <c r="L168" s="12" t="str">
        <f>IF(SAISIE!$E168="l CIN",ROW(),"")</f>
        <v/>
      </c>
      <c r="M168" s="2" t="str">
        <f t="shared" si="64"/>
        <v/>
      </c>
      <c r="N168" s="2" t="str">
        <f t="shared" si="64"/>
        <v/>
      </c>
      <c r="O168" s="2" t="str">
        <f t="shared" si="64"/>
        <v/>
      </c>
      <c r="P168" s="2">
        <f t="shared" si="64"/>
        <v>168</v>
      </c>
      <c r="Q168" s="2" t="str">
        <f t="shared" si="64"/>
        <v/>
      </c>
      <c r="R168" s="2" t="str">
        <f t="shared" si="64"/>
        <v/>
      </c>
      <c r="S168" s="2" t="str">
        <f t="shared" si="64"/>
        <v/>
      </c>
      <c r="T168" s="2" t="str">
        <f t="shared" si="64"/>
        <v/>
      </c>
      <c r="U168" s="2" t="str">
        <f t="shared" si="64"/>
        <v/>
      </c>
      <c r="V168" s="2" t="str">
        <f t="shared" si="64"/>
        <v/>
      </c>
      <c r="W168" s="2" t="str">
        <f t="shared" si="65"/>
        <v/>
      </c>
      <c r="X168" s="2" t="str">
        <f t="shared" si="65"/>
        <v/>
      </c>
      <c r="Y168" s="2" t="str">
        <f t="shared" si="65"/>
        <v/>
      </c>
      <c r="Z168" s="2" t="str">
        <f t="shared" si="65"/>
        <v/>
      </c>
      <c r="AA168" s="2" t="str">
        <f t="shared" si="65"/>
        <v/>
      </c>
      <c r="AB168" s="2" t="str">
        <f t="shared" si="65"/>
        <v/>
      </c>
      <c r="AC168" s="2" t="str">
        <f t="shared" si="65"/>
        <v/>
      </c>
      <c r="AD168" s="2" t="str">
        <f t="shared" si="65"/>
        <v/>
      </c>
      <c r="AE168" s="2" t="str">
        <f t="shared" si="65"/>
        <v/>
      </c>
      <c r="AF168" s="2" t="str">
        <f t="shared" si="65"/>
        <v/>
      </c>
      <c r="AG168" s="2" t="str">
        <f t="shared" si="66"/>
        <v/>
      </c>
      <c r="AH168" s="2" t="str">
        <f t="shared" si="66"/>
        <v/>
      </c>
      <c r="AI168" s="2" t="str">
        <f t="shared" si="66"/>
        <v/>
      </c>
      <c r="AJ168" s="2" t="str">
        <f t="shared" si="66"/>
        <v/>
      </c>
      <c r="AK168" s="2" t="str">
        <f t="shared" si="66"/>
        <v/>
      </c>
      <c r="AL168" s="2" t="str">
        <f t="shared" si="66"/>
        <v/>
      </c>
      <c r="AM168" s="2" t="str">
        <f t="shared" si="66"/>
        <v/>
      </c>
      <c r="AN168" s="2" t="str">
        <f t="shared" si="66"/>
        <v/>
      </c>
      <c r="AO168" s="2" t="str">
        <f t="shared" si="66"/>
        <v/>
      </c>
      <c r="AP168" s="2" t="str">
        <f t="shared" si="66"/>
        <v/>
      </c>
      <c r="AQ168" s="2" t="str">
        <f t="shared" si="67"/>
        <v/>
      </c>
      <c r="AR168" s="2" t="str">
        <f t="shared" si="67"/>
        <v/>
      </c>
      <c r="AS168" s="2" t="str">
        <f t="shared" si="67"/>
        <v/>
      </c>
      <c r="AT168" s="2" t="str">
        <f t="shared" si="67"/>
        <v/>
      </c>
      <c r="AU168" s="2" t="str">
        <f t="shared" si="67"/>
        <v/>
      </c>
      <c r="AV168" s="2" t="str">
        <f t="shared" si="67"/>
        <v/>
      </c>
      <c r="AW168" s="2" t="str">
        <f t="shared" si="67"/>
        <v/>
      </c>
      <c r="AX168" s="2" t="str">
        <f t="shared" si="67"/>
        <v/>
      </c>
      <c r="AY168" s="2" t="str">
        <f t="shared" si="67"/>
        <v/>
      </c>
      <c r="AZ168" s="2" t="str">
        <f t="shared" si="67"/>
        <v/>
      </c>
      <c r="BA168" s="2" t="str">
        <f t="shared" si="67"/>
        <v/>
      </c>
    </row>
    <row r="169" spans="1:53" ht="18" customHeight="1" x14ac:dyDescent="0.25">
      <c r="A169" s="9">
        <v>43784</v>
      </c>
      <c r="B169" s="10"/>
      <c r="C169" s="10" t="s">
        <v>126</v>
      </c>
      <c r="D169" s="6">
        <v>467140</v>
      </c>
      <c r="E169" s="6" t="s">
        <v>8</v>
      </c>
      <c r="F169" s="6" t="s">
        <v>12</v>
      </c>
      <c r="G169" s="6">
        <v>1911</v>
      </c>
      <c r="H169" s="11"/>
      <c r="I169" s="2" t="str">
        <f>D169&amp;"_"&amp;COUNTIF($D$1:D169,D169)</f>
        <v>467140_5</v>
      </c>
      <c r="K169" s="12">
        <f>IF(SAISIE!$E169="b CIN",ROW(),"")</f>
        <v>169</v>
      </c>
      <c r="L169" s="12" t="str">
        <f>IF(SAISIE!$E169="l CIN",ROW(),"")</f>
        <v/>
      </c>
      <c r="M169" s="2" t="str">
        <f t="shared" si="64"/>
        <v/>
      </c>
      <c r="N169" s="2" t="str">
        <f t="shared" si="64"/>
        <v/>
      </c>
      <c r="O169" s="2" t="str">
        <f t="shared" si="64"/>
        <v/>
      </c>
      <c r="P169" s="2" t="str">
        <f t="shared" si="64"/>
        <v/>
      </c>
      <c r="Q169" s="2" t="str">
        <f t="shared" si="64"/>
        <v/>
      </c>
      <c r="R169" s="2" t="str">
        <f t="shared" si="64"/>
        <v/>
      </c>
      <c r="S169" s="2" t="str">
        <f t="shared" si="64"/>
        <v/>
      </c>
      <c r="T169" s="2" t="str">
        <f t="shared" si="64"/>
        <v/>
      </c>
      <c r="U169" s="2" t="str">
        <f t="shared" si="64"/>
        <v/>
      </c>
      <c r="V169" s="2" t="str">
        <f t="shared" si="64"/>
        <v/>
      </c>
      <c r="W169" s="2" t="str">
        <f t="shared" si="65"/>
        <v/>
      </c>
      <c r="X169" s="2" t="str">
        <f t="shared" si="65"/>
        <v/>
      </c>
      <c r="Y169" s="2" t="str">
        <f t="shared" si="65"/>
        <v/>
      </c>
      <c r="Z169" s="2" t="str">
        <f t="shared" si="65"/>
        <v/>
      </c>
      <c r="AA169" s="2" t="str">
        <f t="shared" si="65"/>
        <v/>
      </c>
      <c r="AB169" s="2" t="str">
        <f t="shared" si="65"/>
        <v/>
      </c>
      <c r="AC169" s="2">
        <f t="shared" si="65"/>
        <v>169</v>
      </c>
      <c r="AD169" s="2" t="str">
        <f t="shared" si="65"/>
        <v/>
      </c>
      <c r="AE169" s="2" t="str">
        <f t="shared" si="65"/>
        <v/>
      </c>
      <c r="AF169" s="2" t="str">
        <f t="shared" si="65"/>
        <v/>
      </c>
      <c r="AG169" s="2" t="str">
        <f t="shared" si="66"/>
        <v/>
      </c>
      <c r="AH169" s="2" t="str">
        <f t="shared" si="66"/>
        <v/>
      </c>
      <c r="AI169" s="2" t="str">
        <f t="shared" si="66"/>
        <v/>
      </c>
      <c r="AJ169" s="2" t="str">
        <f t="shared" si="66"/>
        <v/>
      </c>
      <c r="AK169" s="2" t="str">
        <f t="shared" si="66"/>
        <v/>
      </c>
      <c r="AL169" s="2" t="str">
        <f t="shared" si="66"/>
        <v/>
      </c>
      <c r="AM169" s="2" t="str">
        <f t="shared" si="66"/>
        <v/>
      </c>
      <c r="AN169" s="2" t="str">
        <f t="shared" si="66"/>
        <v/>
      </c>
      <c r="AO169" s="2" t="str">
        <f t="shared" si="66"/>
        <v/>
      </c>
      <c r="AP169" s="2" t="str">
        <f t="shared" si="66"/>
        <v/>
      </c>
      <c r="AQ169" s="2" t="str">
        <f t="shared" si="67"/>
        <v/>
      </c>
      <c r="AR169" s="2" t="str">
        <f t="shared" si="67"/>
        <v/>
      </c>
      <c r="AS169" s="2" t="str">
        <f t="shared" si="67"/>
        <v/>
      </c>
      <c r="AT169" s="2" t="str">
        <f t="shared" si="67"/>
        <v/>
      </c>
      <c r="AU169" s="2" t="str">
        <f t="shared" si="67"/>
        <v/>
      </c>
      <c r="AV169" s="2" t="str">
        <f t="shared" si="67"/>
        <v/>
      </c>
      <c r="AW169" s="2" t="str">
        <f t="shared" si="67"/>
        <v/>
      </c>
      <c r="AX169" s="2" t="str">
        <f t="shared" si="67"/>
        <v/>
      </c>
      <c r="AY169" s="2" t="str">
        <f t="shared" si="67"/>
        <v/>
      </c>
      <c r="AZ169" s="2" t="str">
        <f t="shared" si="67"/>
        <v/>
      </c>
      <c r="BA169" s="2" t="str">
        <f t="shared" si="67"/>
        <v/>
      </c>
    </row>
    <row r="170" spans="1:53" ht="18" customHeight="1" x14ac:dyDescent="0.25">
      <c r="A170" s="9">
        <v>43784</v>
      </c>
      <c r="B170" s="10" t="s">
        <v>31</v>
      </c>
      <c r="C170" s="10" t="s">
        <v>127</v>
      </c>
      <c r="D170" s="6">
        <v>791180</v>
      </c>
      <c r="E170" s="6" t="s">
        <v>8</v>
      </c>
      <c r="F170" s="6" t="s">
        <v>12</v>
      </c>
      <c r="G170" s="6">
        <v>1911</v>
      </c>
      <c r="H170" s="11"/>
      <c r="I170" s="2" t="str">
        <f>D170&amp;"_"&amp;COUNTIF($D$1:D170,D170)</f>
        <v>791180_8</v>
      </c>
      <c r="K170" s="12">
        <f>IF(SAISIE!$E170="b CIN",ROW(),"")</f>
        <v>170</v>
      </c>
      <c r="L170" s="12" t="str">
        <f>IF(SAISIE!$E170="l CIN",ROW(),"")</f>
        <v/>
      </c>
      <c r="M170" s="2" t="str">
        <f t="shared" si="64"/>
        <v/>
      </c>
      <c r="N170" s="2" t="str">
        <f t="shared" si="64"/>
        <v/>
      </c>
      <c r="O170" s="2" t="str">
        <f t="shared" si="64"/>
        <v/>
      </c>
      <c r="P170" s="2" t="str">
        <f t="shared" si="64"/>
        <v/>
      </c>
      <c r="Q170" s="2" t="str">
        <f t="shared" si="64"/>
        <v/>
      </c>
      <c r="R170" s="2" t="str">
        <f t="shared" si="64"/>
        <v/>
      </c>
      <c r="S170" s="2" t="str">
        <f t="shared" si="64"/>
        <v/>
      </c>
      <c r="T170" s="2" t="str">
        <f t="shared" si="64"/>
        <v/>
      </c>
      <c r="U170" s="2" t="str">
        <f t="shared" si="64"/>
        <v/>
      </c>
      <c r="V170" s="2" t="str">
        <f t="shared" si="64"/>
        <v/>
      </c>
      <c r="W170" s="2" t="str">
        <f t="shared" si="65"/>
        <v/>
      </c>
      <c r="X170" s="2" t="str">
        <f t="shared" si="65"/>
        <v/>
      </c>
      <c r="Y170" s="2" t="str">
        <f t="shared" si="65"/>
        <v/>
      </c>
      <c r="Z170" s="2" t="str">
        <f t="shared" si="65"/>
        <v/>
      </c>
      <c r="AA170" s="2" t="str">
        <f t="shared" si="65"/>
        <v/>
      </c>
      <c r="AB170" s="2" t="str">
        <f t="shared" si="65"/>
        <v/>
      </c>
      <c r="AC170" s="2" t="str">
        <f t="shared" si="65"/>
        <v/>
      </c>
      <c r="AD170" s="2" t="str">
        <f t="shared" si="65"/>
        <v/>
      </c>
      <c r="AE170" s="2" t="str">
        <f t="shared" si="65"/>
        <v/>
      </c>
      <c r="AF170" s="2" t="str">
        <f t="shared" si="65"/>
        <v/>
      </c>
      <c r="AG170" s="2" t="str">
        <f t="shared" si="66"/>
        <v/>
      </c>
      <c r="AH170" s="2" t="str">
        <f t="shared" si="66"/>
        <v/>
      </c>
      <c r="AI170" s="2" t="str">
        <f t="shared" si="66"/>
        <v/>
      </c>
      <c r="AJ170" s="2" t="str">
        <f t="shared" si="66"/>
        <v/>
      </c>
      <c r="AK170" s="2" t="str">
        <f t="shared" si="66"/>
        <v/>
      </c>
      <c r="AL170" s="2" t="str">
        <f t="shared" si="66"/>
        <v/>
      </c>
      <c r="AM170" s="2" t="str">
        <f t="shared" si="66"/>
        <v/>
      </c>
      <c r="AN170" s="2" t="str">
        <f t="shared" si="66"/>
        <v/>
      </c>
      <c r="AO170" s="2" t="str">
        <f t="shared" si="66"/>
        <v/>
      </c>
      <c r="AP170" s="2" t="str">
        <f t="shared" si="66"/>
        <v/>
      </c>
      <c r="AQ170" s="2" t="str">
        <f t="shared" si="67"/>
        <v/>
      </c>
      <c r="AR170" s="2" t="str">
        <f t="shared" si="67"/>
        <v/>
      </c>
      <c r="AS170" s="2" t="str">
        <f t="shared" si="67"/>
        <v/>
      </c>
      <c r="AT170" s="2" t="str">
        <f t="shared" si="67"/>
        <v/>
      </c>
      <c r="AU170" s="2" t="str">
        <f t="shared" si="67"/>
        <v/>
      </c>
      <c r="AV170" s="2" t="str">
        <f t="shared" si="67"/>
        <v/>
      </c>
      <c r="AW170" s="2" t="str">
        <f t="shared" si="67"/>
        <v/>
      </c>
      <c r="AX170" s="2" t="str">
        <f t="shared" si="67"/>
        <v/>
      </c>
      <c r="AY170" s="2">
        <f t="shared" si="67"/>
        <v>170</v>
      </c>
      <c r="AZ170" s="2" t="str">
        <f t="shared" si="67"/>
        <v/>
      </c>
      <c r="BA170" s="2" t="str">
        <f t="shared" si="67"/>
        <v/>
      </c>
    </row>
    <row r="171" spans="1:53" ht="18" customHeight="1" x14ac:dyDescent="0.25">
      <c r="A171" s="9">
        <v>43784</v>
      </c>
      <c r="B171" s="10" t="s">
        <v>52</v>
      </c>
      <c r="C171" s="10" t="s">
        <v>128</v>
      </c>
      <c r="D171" s="6">
        <v>791180</v>
      </c>
      <c r="E171" s="6" t="s">
        <v>8</v>
      </c>
      <c r="F171" s="6" t="s">
        <v>12</v>
      </c>
      <c r="G171" s="6">
        <v>1911</v>
      </c>
      <c r="H171" s="11"/>
      <c r="I171" s="2" t="str">
        <f>D171&amp;"_"&amp;COUNTIF($D$1:D171,D171)</f>
        <v>791180_9</v>
      </c>
      <c r="K171" s="12">
        <f>IF(SAISIE!$E171="b CIN",ROW(),"")</f>
        <v>171</v>
      </c>
      <c r="L171" s="12" t="str">
        <f>IF(SAISIE!$E171="l CIN",ROW(),"")</f>
        <v/>
      </c>
      <c r="M171" s="2" t="str">
        <f t="shared" si="64"/>
        <v/>
      </c>
      <c r="N171" s="2" t="str">
        <f t="shared" si="64"/>
        <v/>
      </c>
      <c r="O171" s="2" t="str">
        <f t="shared" si="64"/>
        <v/>
      </c>
      <c r="P171" s="2" t="str">
        <f t="shared" si="64"/>
        <v/>
      </c>
      <c r="Q171" s="2" t="str">
        <f t="shared" si="64"/>
        <v/>
      </c>
      <c r="R171" s="2" t="str">
        <f t="shared" si="64"/>
        <v/>
      </c>
      <c r="S171" s="2" t="str">
        <f t="shared" si="64"/>
        <v/>
      </c>
      <c r="T171" s="2" t="str">
        <f t="shared" si="64"/>
        <v/>
      </c>
      <c r="U171" s="2" t="str">
        <f t="shared" si="64"/>
        <v/>
      </c>
      <c r="V171" s="2" t="str">
        <f t="shared" si="64"/>
        <v/>
      </c>
      <c r="W171" s="2" t="str">
        <f t="shared" si="65"/>
        <v/>
      </c>
      <c r="X171" s="2" t="str">
        <f t="shared" si="65"/>
        <v/>
      </c>
      <c r="Y171" s="2" t="str">
        <f t="shared" si="65"/>
        <v/>
      </c>
      <c r="Z171" s="2" t="str">
        <f t="shared" si="65"/>
        <v/>
      </c>
      <c r="AA171" s="2" t="str">
        <f t="shared" si="65"/>
        <v/>
      </c>
      <c r="AB171" s="2" t="str">
        <f t="shared" si="65"/>
        <v/>
      </c>
      <c r="AC171" s="2" t="str">
        <f t="shared" si="65"/>
        <v/>
      </c>
      <c r="AD171" s="2" t="str">
        <f t="shared" si="65"/>
        <v/>
      </c>
      <c r="AE171" s="2" t="str">
        <f t="shared" si="65"/>
        <v/>
      </c>
      <c r="AF171" s="2" t="str">
        <f t="shared" si="65"/>
        <v/>
      </c>
      <c r="AG171" s="2" t="str">
        <f t="shared" si="66"/>
        <v/>
      </c>
      <c r="AH171" s="2" t="str">
        <f t="shared" si="66"/>
        <v/>
      </c>
      <c r="AI171" s="2" t="str">
        <f t="shared" si="66"/>
        <v/>
      </c>
      <c r="AJ171" s="2" t="str">
        <f t="shared" si="66"/>
        <v/>
      </c>
      <c r="AK171" s="2" t="str">
        <f t="shared" si="66"/>
        <v/>
      </c>
      <c r="AL171" s="2" t="str">
        <f t="shared" si="66"/>
        <v/>
      </c>
      <c r="AM171" s="2" t="str">
        <f t="shared" si="66"/>
        <v/>
      </c>
      <c r="AN171" s="2" t="str">
        <f t="shared" si="66"/>
        <v/>
      </c>
      <c r="AO171" s="2" t="str">
        <f t="shared" si="66"/>
        <v/>
      </c>
      <c r="AP171" s="2" t="str">
        <f t="shared" si="66"/>
        <v/>
      </c>
      <c r="AQ171" s="2" t="str">
        <f t="shared" si="67"/>
        <v/>
      </c>
      <c r="AR171" s="2" t="str">
        <f t="shared" si="67"/>
        <v/>
      </c>
      <c r="AS171" s="2" t="str">
        <f t="shared" si="67"/>
        <v/>
      </c>
      <c r="AT171" s="2" t="str">
        <f t="shared" si="67"/>
        <v/>
      </c>
      <c r="AU171" s="2" t="str">
        <f t="shared" si="67"/>
        <v/>
      </c>
      <c r="AV171" s="2" t="str">
        <f t="shared" si="67"/>
        <v/>
      </c>
      <c r="AW171" s="2" t="str">
        <f t="shared" si="67"/>
        <v/>
      </c>
      <c r="AX171" s="2" t="str">
        <f t="shared" si="67"/>
        <v/>
      </c>
      <c r="AY171" s="2">
        <f t="shared" si="67"/>
        <v>171</v>
      </c>
      <c r="AZ171" s="2" t="str">
        <f t="shared" si="67"/>
        <v/>
      </c>
      <c r="BA171" s="2" t="str">
        <f t="shared" si="67"/>
        <v/>
      </c>
    </row>
    <row r="172" spans="1:53" ht="18" customHeight="1" x14ac:dyDescent="0.25">
      <c r="A172" s="9">
        <v>43786</v>
      </c>
      <c r="B172" s="10" t="s">
        <v>10</v>
      </c>
      <c r="C172" s="10" t="s">
        <v>129</v>
      </c>
      <c r="D172" s="6">
        <v>618500</v>
      </c>
      <c r="E172" s="6" t="s">
        <v>8</v>
      </c>
      <c r="F172" s="6" t="s">
        <v>12</v>
      </c>
      <c r="G172" s="6">
        <v>1911</v>
      </c>
      <c r="H172" s="11"/>
      <c r="I172" s="2" t="str">
        <f>D172&amp;"_"&amp;COUNTIF($D$1:D172,D172)</f>
        <v>618500_2</v>
      </c>
      <c r="K172" s="12">
        <f>IF(SAISIE!$E172="b CIN",ROW(),"")</f>
        <v>172</v>
      </c>
      <c r="L172" s="12" t="str">
        <f>IF(SAISIE!$E172="l CIN",ROW(),"")</f>
        <v/>
      </c>
      <c r="M172" s="2" t="str">
        <f t="shared" ref="M172:V181" si="68">IF(Compte=M$1,ROW(),"")</f>
        <v/>
      </c>
      <c r="N172" s="2" t="str">
        <f t="shared" si="68"/>
        <v/>
      </c>
      <c r="O172" s="2" t="str">
        <f t="shared" si="68"/>
        <v/>
      </c>
      <c r="P172" s="2" t="str">
        <f t="shared" si="68"/>
        <v/>
      </c>
      <c r="Q172" s="2" t="str">
        <f t="shared" si="68"/>
        <v/>
      </c>
      <c r="R172" s="2" t="str">
        <f t="shared" si="68"/>
        <v/>
      </c>
      <c r="S172" s="2" t="str">
        <f t="shared" si="68"/>
        <v/>
      </c>
      <c r="T172" s="2" t="str">
        <f t="shared" si="68"/>
        <v/>
      </c>
      <c r="U172" s="2" t="str">
        <f t="shared" si="68"/>
        <v/>
      </c>
      <c r="V172" s="2" t="str">
        <f t="shared" si="68"/>
        <v/>
      </c>
      <c r="W172" s="2" t="str">
        <f t="shared" ref="W172:AF181" si="69">IF(Compte=W$1,ROW(),"")</f>
        <v/>
      </c>
      <c r="X172" s="2" t="str">
        <f t="shared" si="69"/>
        <v/>
      </c>
      <c r="Y172" s="2" t="str">
        <f t="shared" si="69"/>
        <v/>
      </c>
      <c r="Z172" s="2" t="str">
        <f t="shared" si="69"/>
        <v/>
      </c>
      <c r="AA172" s="2" t="str">
        <f t="shared" si="69"/>
        <v/>
      </c>
      <c r="AB172" s="2" t="str">
        <f t="shared" si="69"/>
        <v/>
      </c>
      <c r="AC172" s="2" t="str">
        <f t="shared" si="69"/>
        <v/>
      </c>
      <c r="AD172" s="2" t="str">
        <f t="shared" si="69"/>
        <v/>
      </c>
      <c r="AE172" s="2" t="str">
        <f t="shared" si="69"/>
        <v/>
      </c>
      <c r="AF172" s="2" t="str">
        <f t="shared" si="69"/>
        <v/>
      </c>
      <c r="AG172" s="2" t="str">
        <f t="shared" ref="AG172:AP181" si="70">IF(Compte=AG$1,ROW(),"")</f>
        <v/>
      </c>
      <c r="AH172" s="2" t="str">
        <f t="shared" si="70"/>
        <v/>
      </c>
      <c r="AI172" s="2" t="str">
        <f t="shared" si="70"/>
        <v/>
      </c>
      <c r="AJ172" s="2" t="str">
        <f t="shared" si="70"/>
        <v/>
      </c>
      <c r="AK172" s="2" t="str">
        <f t="shared" si="70"/>
        <v/>
      </c>
      <c r="AL172" s="2">
        <f t="shared" si="70"/>
        <v>172</v>
      </c>
      <c r="AM172" s="2" t="str">
        <f t="shared" si="70"/>
        <v/>
      </c>
      <c r="AN172" s="2" t="str">
        <f t="shared" si="70"/>
        <v/>
      </c>
      <c r="AO172" s="2" t="str">
        <f t="shared" si="70"/>
        <v/>
      </c>
      <c r="AP172" s="2" t="str">
        <f t="shared" si="70"/>
        <v/>
      </c>
      <c r="AQ172" s="2" t="str">
        <f t="shared" ref="AQ172:BA181" si="71">IF(Compte=AQ$1,ROW(),"")</f>
        <v/>
      </c>
      <c r="AR172" s="2" t="str">
        <f t="shared" si="71"/>
        <v/>
      </c>
      <c r="AS172" s="2" t="str">
        <f t="shared" si="71"/>
        <v/>
      </c>
      <c r="AT172" s="2" t="str">
        <f t="shared" si="71"/>
        <v/>
      </c>
      <c r="AU172" s="2" t="str">
        <f t="shared" si="71"/>
        <v/>
      </c>
      <c r="AV172" s="2" t="str">
        <f t="shared" si="71"/>
        <v/>
      </c>
      <c r="AW172" s="2" t="str">
        <f t="shared" si="71"/>
        <v/>
      </c>
      <c r="AX172" s="2" t="str">
        <f t="shared" si="71"/>
        <v/>
      </c>
      <c r="AY172" s="2" t="str">
        <f t="shared" si="71"/>
        <v/>
      </c>
      <c r="AZ172" s="2" t="str">
        <f t="shared" si="71"/>
        <v/>
      </c>
      <c r="BA172" s="2" t="str">
        <f t="shared" si="71"/>
        <v/>
      </c>
    </row>
    <row r="173" spans="1:53" ht="18" customHeight="1" x14ac:dyDescent="0.25">
      <c r="A173" s="9">
        <v>43787</v>
      </c>
      <c r="B173" s="10" t="s">
        <v>104</v>
      </c>
      <c r="C173" s="10" t="s">
        <v>130</v>
      </c>
      <c r="D173" s="6">
        <v>467030</v>
      </c>
      <c r="E173" s="6" t="s">
        <v>8</v>
      </c>
      <c r="F173" s="6" t="s">
        <v>12</v>
      </c>
      <c r="G173" s="6">
        <v>1911</v>
      </c>
      <c r="H173" s="11"/>
      <c r="I173" s="2" t="str">
        <f>D173&amp;"_"&amp;COUNTIF($D$1:D173,D173)</f>
        <v>467030_1</v>
      </c>
      <c r="K173" s="12">
        <f>IF(SAISIE!$E173="b CIN",ROW(),"")</f>
        <v>173</v>
      </c>
      <c r="L173" s="12" t="str">
        <f>IF(SAISIE!$E173="l CIN",ROW(),"")</f>
        <v/>
      </c>
      <c r="M173" s="2" t="str">
        <f t="shared" si="68"/>
        <v/>
      </c>
      <c r="N173" s="2" t="str">
        <f t="shared" si="68"/>
        <v/>
      </c>
      <c r="O173" s="2" t="str">
        <f t="shared" si="68"/>
        <v/>
      </c>
      <c r="P173" s="2" t="str">
        <f t="shared" si="68"/>
        <v/>
      </c>
      <c r="Q173" s="2" t="str">
        <f t="shared" si="68"/>
        <v/>
      </c>
      <c r="R173" s="2" t="str">
        <f t="shared" si="68"/>
        <v/>
      </c>
      <c r="S173" s="2" t="str">
        <f t="shared" si="68"/>
        <v/>
      </c>
      <c r="T173" s="2" t="str">
        <f t="shared" si="68"/>
        <v/>
      </c>
      <c r="U173" s="2" t="str">
        <f t="shared" si="68"/>
        <v/>
      </c>
      <c r="V173" s="2">
        <f t="shared" si="68"/>
        <v>173</v>
      </c>
      <c r="W173" s="2" t="str">
        <f t="shared" si="69"/>
        <v/>
      </c>
      <c r="X173" s="2" t="str">
        <f t="shared" si="69"/>
        <v/>
      </c>
      <c r="Y173" s="2" t="str">
        <f t="shared" si="69"/>
        <v/>
      </c>
      <c r="Z173" s="2" t="str">
        <f t="shared" si="69"/>
        <v/>
      </c>
      <c r="AA173" s="2" t="str">
        <f t="shared" si="69"/>
        <v/>
      </c>
      <c r="AB173" s="2" t="str">
        <f t="shared" si="69"/>
        <v/>
      </c>
      <c r="AC173" s="2" t="str">
        <f t="shared" si="69"/>
        <v/>
      </c>
      <c r="AD173" s="2" t="str">
        <f t="shared" si="69"/>
        <v/>
      </c>
      <c r="AE173" s="2" t="str">
        <f t="shared" si="69"/>
        <v/>
      </c>
      <c r="AF173" s="2" t="str">
        <f t="shared" si="69"/>
        <v/>
      </c>
      <c r="AG173" s="2" t="str">
        <f t="shared" si="70"/>
        <v/>
      </c>
      <c r="AH173" s="2" t="str">
        <f t="shared" si="70"/>
        <v/>
      </c>
      <c r="AI173" s="2" t="str">
        <f t="shared" si="70"/>
        <v/>
      </c>
      <c r="AJ173" s="2" t="str">
        <f t="shared" si="70"/>
        <v/>
      </c>
      <c r="AK173" s="2" t="str">
        <f t="shared" si="70"/>
        <v/>
      </c>
      <c r="AL173" s="2" t="str">
        <f t="shared" si="70"/>
        <v/>
      </c>
      <c r="AM173" s="2" t="str">
        <f t="shared" si="70"/>
        <v/>
      </c>
      <c r="AN173" s="2" t="str">
        <f t="shared" si="70"/>
        <v/>
      </c>
      <c r="AO173" s="2" t="str">
        <f t="shared" si="70"/>
        <v/>
      </c>
      <c r="AP173" s="2" t="str">
        <f t="shared" si="70"/>
        <v/>
      </c>
      <c r="AQ173" s="2" t="str">
        <f t="shared" si="71"/>
        <v/>
      </c>
      <c r="AR173" s="2" t="str">
        <f t="shared" si="71"/>
        <v/>
      </c>
      <c r="AS173" s="2" t="str">
        <f t="shared" si="71"/>
        <v/>
      </c>
      <c r="AT173" s="2" t="str">
        <f t="shared" si="71"/>
        <v/>
      </c>
      <c r="AU173" s="2" t="str">
        <f t="shared" si="71"/>
        <v/>
      </c>
      <c r="AV173" s="2" t="str">
        <f t="shared" si="71"/>
        <v/>
      </c>
      <c r="AW173" s="2" t="str">
        <f t="shared" si="71"/>
        <v/>
      </c>
      <c r="AX173" s="2" t="str">
        <f t="shared" si="71"/>
        <v/>
      </c>
      <c r="AY173" s="2" t="str">
        <f t="shared" si="71"/>
        <v/>
      </c>
      <c r="AZ173" s="2" t="str">
        <f t="shared" si="71"/>
        <v/>
      </c>
      <c r="BA173" s="2" t="str">
        <f t="shared" si="71"/>
        <v/>
      </c>
    </row>
    <row r="174" spans="1:53" ht="18" customHeight="1" x14ac:dyDescent="0.25">
      <c r="A174" s="9">
        <v>43787</v>
      </c>
      <c r="B174" s="10"/>
      <c r="C174" s="10" t="s">
        <v>131</v>
      </c>
      <c r="D174" s="6">
        <v>467100</v>
      </c>
      <c r="E174" s="6" t="s">
        <v>8</v>
      </c>
      <c r="F174" s="6" t="s">
        <v>33</v>
      </c>
      <c r="G174" s="6">
        <v>1911</v>
      </c>
      <c r="H174" s="11"/>
      <c r="I174" s="2" t="str">
        <f>D174&amp;"_"&amp;COUNTIF($D$1:D174,D174)</f>
        <v>467100_12</v>
      </c>
      <c r="K174" s="12">
        <f>IF(SAISIE!$E174="b CIN",ROW(),"")</f>
        <v>174</v>
      </c>
      <c r="L174" s="12" t="str">
        <f>IF(SAISIE!$E174="l CIN",ROW(),"")</f>
        <v/>
      </c>
      <c r="M174" s="2" t="str">
        <f t="shared" si="68"/>
        <v/>
      </c>
      <c r="N174" s="2" t="str">
        <f t="shared" si="68"/>
        <v/>
      </c>
      <c r="O174" s="2" t="str">
        <f t="shared" si="68"/>
        <v/>
      </c>
      <c r="P174" s="2" t="str">
        <f t="shared" si="68"/>
        <v/>
      </c>
      <c r="Q174" s="2" t="str">
        <f t="shared" si="68"/>
        <v/>
      </c>
      <c r="R174" s="2" t="str">
        <f t="shared" si="68"/>
        <v/>
      </c>
      <c r="S174" s="2" t="str">
        <f t="shared" si="68"/>
        <v/>
      </c>
      <c r="T174" s="2" t="str">
        <f t="shared" si="68"/>
        <v/>
      </c>
      <c r="U174" s="2" t="str">
        <f t="shared" si="68"/>
        <v/>
      </c>
      <c r="V174" s="2" t="str">
        <f t="shared" si="68"/>
        <v/>
      </c>
      <c r="W174" s="2" t="str">
        <f t="shared" si="69"/>
        <v/>
      </c>
      <c r="X174" s="2" t="str">
        <f t="shared" si="69"/>
        <v/>
      </c>
      <c r="Y174" s="2">
        <f t="shared" si="69"/>
        <v>174</v>
      </c>
      <c r="Z174" s="2" t="str">
        <f t="shared" si="69"/>
        <v/>
      </c>
      <c r="AA174" s="2" t="str">
        <f t="shared" si="69"/>
        <v/>
      </c>
      <c r="AB174" s="2" t="str">
        <f t="shared" si="69"/>
        <v/>
      </c>
      <c r="AC174" s="2" t="str">
        <f t="shared" si="69"/>
        <v/>
      </c>
      <c r="AD174" s="2" t="str">
        <f t="shared" si="69"/>
        <v/>
      </c>
      <c r="AE174" s="2" t="str">
        <f t="shared" si="69"/>
        <v/>
      </c>
      <c r="AF174" s="2" t="str">
        <f t="shared" si="69"/>
        <v/>
      </c>
      <c r="AG174" s="2" t="str">
        <f t="shared" si="70"/>
        <v/>
      </c>
      <c r="AH174" s="2" t="str">
        <f t="shared" si="70"/>
        <v/>
      </c>
      <c r="AI174" s="2" t="str">
        <f t="shared" si="70"/>
        <v/>
      </c>
      <c r="AJ174" s="2" t="str">
        <f t="shared" si="70"/>
        <v/>
      </c>
      <c r="AK174" s="2" t="str">
        <f t="shared" si="70"/>
        <v/>
      </c>
      <c r="AL174" s="2" t="str">
        <f t="shared" si="70"/>
        <v/>
      </c>
      <c r="AM174" s="2" t="str">
        <f t="shared" si="70"/>
        <v/>
      </c>
      <c r="AN174" s="2" t="str">
        <f t="shared" si="70"/>
        <v/>
      </c>
      <c r="AO174" s="2" t="str">
        <f t="shared" si="70"/>
        <v/>
      </c>
      <c r="AP174" s="2" t="str">
        <f t="shared" si="70"/>
        <v/>
      </c>
      <c r="AQ174" s="2" t="str">
        <f t="shared" si="71"/>
        <v/>
      </c>
      <c r="AR174" s="2" t="str">
        <f t="shared" si="71"/>
        <v/>
      </c>
      <c r="AS174" s="2" t="str">
        <f t="shared" si="71"/>
        <v/>
      </c>
      <c r="AT174" s="2" t="str">
        <f t="shared" si="71"/>
        <v/>
      </c>
      <c r="AU174" s="2" t="str">
        <f t="shared" si="71"/>
        <v/>
      </c>
      <c r="AV174" s="2" t="str">
        <f t="shared" si="71"/>
        <v/>
      </c>
      <c r="AW174" s="2" t="str">
        <f t="shared" si="71"/>
        <v/>
      </c>
      <c r="AX174" s="2" t="str">
        <f t="shared" si="71"/>
        <v/>
      </c>
      <c r="AY174" s="2" t="str">
        <f t="shared" si="71"/>
        <v/>
      </c>
      <c r="AZ174" s="2" t="str">
        <f t="shared" si="71"/>
        <v/>
      </c>
      <c r="BA174" s="2" t="str">
        <f t="shared" si="71"/>
        <v/>
      </c>
    </row>
    <row r="175" spans="1:53" ht="18" customHeight="1" x14ac:dyDescent="0.25">
      <c r="A175" s="9">
        <v>43787</v>
      </c>
      <c r="B175" s="10" t="s">
        <v>10</v>
      </c>
      <c r="C175" s="10" t="s">
        <v>131</v>
      </c>
      <c r="D175" s="6">
        <v>431100</v>
      </c>
      <c r="E175" s="6" t="s">
        <v>8</v>
      </c>
      <c r="F175" s="6" t="s">
        <v>33</v>
      </c>
      <c r="G175" s="6">
        <v>1911</v>
      </c>
      <c r="H175" s="11"/>
      <c r="I175" s="2" t="str">
        <f>D175&amp;"_"&amp;COUNTIF($D$1:D175,D175)</f>
        <v>431100_5</v>
      </c>
      <c r="K175" s="12">
        <f>IF(SAISIE!$E175="b CIN",ROW(),"")</f>
        <v>175</v>
      </c>
      <c r="L175" s="12" t="str">
        <f>IF(SAISIE!$E175="l CIN",ROW(),"")</f>
        <v/>
      </c>
      <c r="M175" s="2" t="str">
        <f t="shared" si="68"/>
        <v/>
      </c>
      <c r="N175" s="2">
        <f t="shared" si="68"/>
        <v>175</v>
      </c>
      <c r="O175" s="2" t="str">
        <f t="shared" si="68"/>
        <v/>
      </c>
      <c r="P175" s="2" t="str">
        <f t="shared" si="68"/>
        <v/>
      </c>
      <c r="Q175" s="2" t="str">
        <f t="shared" si="68"/>
        <v/>
      </c>
      <c r="R175" s="2" t="str">
        <f t="shared" si="68"/>
        <v/>
      </c>
      <c r="S175" s="2" t="str">
        <f t="shared" si="68"/>
        <v/>
      </c>
      <c r="T175" s="2" t="str">
        <f t="shared" si="68"/>
        <v/>
      </c>
      <c r="U175" s="2" t="str">
        <f t="shared" si="68"/>
        <v/>
      </c>
      <c r="V175" s="2" t="str">
        <f t="shared" si="68"/>
        <v/>
      </c>
      <c r="W175" s="2" t="str">
        <f t="shared" si="69"/>
        <v/>
      </c>
      <c r="X175" s="2" t="str">
        <f t="shared" si="69"/>
        <v/>
      </c>
      <c r="Y175" s="2" t="str">
        <f t="shared" si="69"/>
        <v/>
      </c>
      <c r="Z175" s="2" t="str">
        <f t="shared" si="69"/>
        <v/>
      </c>
      <c r="AA175" s="2" t="str">
        <f t="shared" si="69"/>
        <v/>
      </c>
      <c r="AB175" s="2" t="str">
        <f t="shared" si="69"/>
        <v/>
      </c>
      <c r="AC175" s="2" t="str">
        <f t="shared" si="69"/>
        <v/>
      </c>
      <c r="AD175" s="2" t="str">
        <f t="shared" si="69"/>
        <v/>
      </c>
      <c r="AE175" s="2" t="str">
        <f t="shared" si="69"/>
        <v/>
      </c>
      <c r="AF175" s="2" t="str">
        <f t="shared" si="69"/>
        <v/>
      </c>
      <c r="AG175" s="2" t="str">
        <f t="shared" si="70"/>
        <v/>
      </c>
      <c r="AH175" s="2" t="str">
        <f t="shared" si="70"/>
        <v/>
      </c>
      <c r="AI175" s="2" t="str">
        <f t="shared" si="70"/>
        <v/>
      </c>
      <c r="AJ175" s="2" t="str">
        <f t="shared" si="70"/>
        <v/>
      </c>
      <c r="AK175" s="2" t="str">
        <f t="shared" si="70"/>
        <v/>
      </c>
      <c r="AL175" s="2" t="str">
        <f t="shared" si="70"/>
        <v/>
      </c>
      <c r="AM175" s="2" t="str">
        <f t="shared" si="70"/>
        <v/>
      </c>
      <c r="AN175" s="2" t="str">
        <f t="shared" si="70"/>
        <v/>
      </c>
      <c r="AO175" s="2" t="str">
        <f t="shared" si="70"/>
        <v/>
      </c>
      <c r="AP175" s="2" t="str">
        <f t="shared" si="70"/>
        <v/>
      </c>
      <c r="AQ175" s="2" t="str">
        <f t="shared" si="71"/>
        <v/>
      </c>
      <c r="AR175" s="2" t="str">
        <f t="shared" si="71"/>
        <v/>
      </c>
      <c r="AS175" s="2" t="str">
        <f t="shared" si="71"/>
        <v/>
      </c>
      <c r="AT175" s="2" t="str">
        <f t="shared" si="71"/>
        <v/>
      </c>
      <c r="AU175" s="2" t="str">
        <f t="shared" si="71"/>
        <v/>
      </c>
      <c r="AV175" s="2" t="str">
        <f t="shared" si="71"/>
        <v/>
      </c>
      <c r="AW175" s="2" t="str">
        <f t="shared" si="71"/>
        <v/>
      </c>
      <c r="AX175" s="2" t="str">
        <f t="shared" si="71"/>
        <v/>
      </c>
      <c r="AY175" s="2" t="str">
        <f t="shared" si="71"/>
        <v/>
      </c>
      <c r="AZ175" s="2" t="str">
        <f t="shared" si="71"/>
        <v/>
      </c>
      <c r="BA175" s="2" t="str">
        <f t="shared" si="71"/>
        <v/>
      </c>
    </row>
    <row r="176" spans="1:53" ht="18" customHeight="1" x14ac:dyDescent="0.25">
      <c r="A176" s="9">
        <v>43787</v>
      </c>
      <c r="B176" s="10"/>
      <c r="C176" s="10" t="s">
        <v>132</v>
      </c>
      <c r="D176" s="6">
        <v>467110</v>
      </c>
      <c r="E176" s="6" t="s">
        <v>8</v>
      </c>
      <c r="F176" s="6" t="s">
        <v>33</v>
      </c>
      <c r="G176" s="6">
        <v>1911</v>
      </c>
      <c r="H176" s="11"/>
      <c r="I176" s="2" t="str">
        <f>D176&amp;"_"&amp;COUNTIF($D$1:D176,D176)</f>
        <v>467110_12</v>
      </c>
      <c r="K176" s="12">
        <f>IF(SAISIE!$E176="b CIN",ROW(),"")</f>
        <v>176</v>
      </c>
      <c r="L176" s="12" t="str">
        <f>IF(SAISIE!$E176="l CIN",ROW(),"")</f>
        <v/>
      </c>
      <c r="M176" s="2" t="str">
        <f t="shared" si="68"/>
        <v/>
      </c>
      <c r="N176" s="2" t="str">
        <f t="shared" si="68"/>
        <v/>
      </c>
      <c r="O176" s="2" t="str">
        <f t="shared" si="68"/>
        <v/>
      </c>
      <c r="P176" s="2" t="str">
        <f t="shared" si="68"/>
        <v/>
      </c>
      <c r="Q176" s="2" t="str">
        <f t="shared" si="68"/>
        <v/>
      </c>
      <c r="R176" s="2" t="str">
        <f t="shared" si="68"/>
        <v/>
      </c>
      <c r="S176" s="2" t="str">
        <f t="shared" si="68"/>
        <v/>
      </c>
      <c r="T176" s="2" t="str">
        <f t="shared" si="68"/>
        <v/>
      </c>
      <c r="U176" s="2" t="str">
        <f t="shared" si="68"/>
        <v/>
      </c>
      <c r="V176" s="2" t="str">
        <f t="shared" si="68"/>
        <v/>
      </c>
      <c r="W176" s="2" t="str">
        <f t="shared" si="69"/>
        <v/>
      </c>
      <c r="X176" s="2" t="str">
        <f t="shared" si="69"/>
        <v/>
      </c>
      <c r="Y176" s="2" t="str">
        <f t="shared" si="69"/>
        <v/>
      </c>
      <c r="Z176" s="2">
        <f t="shared" si="69"/>
        <v>176</v>
      </c>
      <c r="AA176" s="2" t="str">
        <f t="shared" si="69"/>
        <v/>
      </c>
      <c r="AB176" s="2" t="str">
        <f t="shared" si="69"/>
        <v/>
      </c>
      <c r="AC176" s="2" t="str">
        <f t="shared" si="69"/>
        <v/>
      </c>
      <c r="AD176" s="2" t="str">
        <f t="shared" si="69"/>
        <v/>
      </c>
      <c r="AE176" s="2" t="str">
        <f t="shared" si="69"/>
        <v/>
      </c>
      <c r="AF176" s="2" t="str">
        <f t="shared" si="69"/>
        <v/>
      </c>
      <c r="AG176" s="2" t="str">
        <f t="shared" si="70"/>
        <v/>
      </c>
      <c r="AH176" s="2" t="str">
        <f t="shared" si="70"/>
        <v/>
      </c>
      <c r="AI176" s="2" t="str">
        <f t="shared" si="70"/>
        <v/>
      </c>
      <c r="AJ176" s="2" t="str">
        <f t="shared" si="70"/>
        <v/>
      </c>
      <c r="AK176" s="2" t="str">
        <f t="shared" si="70"/>
        <v/>
      </c>
      <c r="AL176" s="2" t="str">
        <f t="shared" si="70"/>
        <v/>
      </c>
      <c r="AM176" s="2" t="str">
        <f t="shared" si="70"/>
        <v/>
      </c>
      <c r="AN176" s="2" t="str">
        <f t="shared" si="70"/>
        <v/>
      </c>
      <c r="AO176" s="2" t="str">
        <f t="shared" si="70"/>
        <v/>
      </c>
      <c r="AP176" s="2" t="str">
        <f t="shared" si="70"/>
        <v/>
      </c>
      <c r="AQ176" s="2" t="str">
        <f t="shared" si="71"/>
        <v/>
      </c>
      <c r="AR176" s="2" t="str">
        <f t="shared" si="71"/>
        <v/>
      </c>
      <c r="AS176" s="2" t="str">
        <f t="shared" si="71"/>
        <v/>
      </c>
      <c r="AT176" s="2" t="str">
        <f t="shared" si="71"/>
        <v/>
      </c>
      <c r="AU176" s="2" t="str">
        <f t="shared" si="71"/>
        <v/>
      </c>
      <c r="AV176" s="2" t="str">
        <f t="shared" si="71"/>
        <v/>
      </c>
      <c r="AW176" s="2" t="str">
        <f t="shared" si="71"/>
        <v/>
      </c>
      <c r="AX176" s="2" t="str">
        <f t="shared" si="71"/>
        <v/>
      </c>
      <c r="AY176" s="2" t="str">
        <f t="shared" si="71"/>
        <v/>
      </c>
      <c r="AZ176" s="2" t="str">
        <f t="shared" si="71"/>
        <v/>
      </c>
      <c r="BA176" s="2" t="str">
        <f t="shared" si="71"/>
        <v/>
      </c>
    </row>
    <row r="177" spans="1:53" ht="18" customHeight="1" x14ac:dyDescent="0.25">
      <c r="A177" s="9">
        <v>43787</v>
      </c>
      <c r="B177" s="10" t="s">
        <v>10</v>
      </c>
      <c r="C177" s="10" t="s">
        <v>132</v>
      </c>
      <c r="D177" s="6">
        <v>437400</v>
      </c>
      <c r="E177" s="6" t="s">
        <v>8</v>
      </c>
      <c r="F177" s="6" t="s">
        <v>33</v>
      </c>
      <c r="G177" s="6">
        <v>1911</v>
      </c>
      <c r="H177" s="11"/>
      <c r="I177" s="2" t="str">
        <f>D177&amp;"_"&amp;COUNTIF($D$1:D177,D177)</f>
        <v>437400_5</v>
      </c>
      <c r="K177" s="12">
        <f>IF(SAISIE!$E177="b CIN",ROW(),"")</f>
        <v>177</v>
      </c>
      <c r="L177" s="12" t="str">
        <f>IF(SAISIE!$E177="l CIN",ROW(),"")</f>
        <v/>
      </c>
      <c r="M177" s="2" t="str">
        <f t="shared" si="68"/>
        <v/>
      </c>
      <c r="N177" s="2" t="str">
        <f t="shared" si="68"/>
        <v/>
      </c>
      <c r="O177" s="2" t="str">
        <f t="shared" si="68"/>
        <v/>
      </c>
      <c r="P177" s="2" t="str">
        <f t="shared" si="68"/>
        <v/>
      </c>
      <c r="Q177" s="2">
        <f t="shared" si="68"/>
        <v>177</v>
      </c>
      <c r="R177" s="2" t="str">
        <f t="shared" si="68"/>
        <v/>
      </c>
      <c r="S177" s="2" t="str">
        <f t="shared" si="68"/>
        <v/>
      </c>
      <c r="T177" s="2" t="str">
        <f t="shared" si="68"/>
        <v/>
      </c>
      <c r="U177" s="2" t="str">
        <f t="shared" si="68"/>
        <v/>
      </c>
      <c r="V177" s="2" t="str">
        <f t="shared" si="68"/>
        <v/>
      </c>
      <c r="W177" s="2" t="str">
        <f t="shared" si="69"/>
        <v/>
      </c>
      <c r="X177" s="2" t="str">
        <f t="shared" si="69"/>
        <v/>
      </c>
      <c r="Y177" s="2" t="str">
        <f t="shared" si="69"/>
        <v/>
      </c>
      <c r="Z177" s="2" t="str">
        <f t="shared" si="69"/>
        <v/>
      </c>
      <c r="AA177" s="2" t="str">
        <f t="shared" si="69"/>
        <v/>
      </c>
      <c r="AB177" s="2" t="str">
        <f t="shared" si="69"/>
        <v/>
      </c>
      <c r="AC177" s="2" t="str">
        <f t="shared" si="69"/>
        <v/>
      </c>
      <c r="AD177" s="2" t="str">
        <f t="shared" si="69"/>
        <v/>
      </c>
      <c r="AE177" s="2" t="str">
        <f t="shared" si="69"/>
        <v/>
      </c>
      <c r="AF177" s="2" t="str">
        <f t="shared" si="69"/>
        <v/>
      </c>
      <c r="AG177" s="2" t="str">
        <f t="shared" si="70"/>
        <v/>
      </c>
      <c r="AH177" s="2" t="str">
        <f t="shared" si="70"/>
        <v/>
      </c>
      <c r="AI177" s="2" t="str">
        <f t="shared" si="70"/>
        <v/>
      </c>
      <c r="AJ177" s="2" t="str">
        <f t="shared" si="70"/>
        <v/>
      </c>
      <c r="AK177" s="2" t="str">
        <f t="shared" si="70"/>
        <v/>
      </c>
      <c r="AL177" s="2" t="str">
        <f t="shared" si="70"/>
        <v/>
      </c>
      <c r="AM177" s="2" t="str">
        <f t="shared" si="70"/>
        <v/>
      </c>
      <c r="AN177" s="2" t="str">
        <f t="shared" si="70"/>
        <v/>
      </c>
      <c r="AO177" s="2" t="str">
        <f t="shared" si="70"/>
        <v/>
      </c>
      <c r="AP177" s="2" t="str">
        <f t="shared" si="70"/>
        <v/>
      </c>
      <c r="AQ177" s="2" t="str">
        <f t="shared" si="71"/>
        <v/>
      </c>
      <c r="AR177" s="2" t="str">
        <f t="shared" si="71"/>
        <v/>
      </c>
      <c r="AS177" s="2" t="str">
        <f t="shared" si="71"/>
        <v/>
      </c>
      <c r="AT177" s="2" t="str">
        <f t="shared" si="71"/>
        <v/>
      </c>
      <c r="AU177" s="2" t="str">
        <f t="shared" si="71"/>
        <v/>
      </c>
      <c r="AV177" s="2" t="str">
        <f t="shared" si="71"/>
        <v/>
      </c>
      <c r="AW177" s="2" t="str">
        <f t="shared" si="71"/>
        <v/>
      </c>
      <c r="AX177" s="2" t="str">
        <f t="shared" si="71"/>
        <v/>
      </c>
      <c r="AY177" s="2" t="str">
        <f t="shared" si="71"/>
        <v/>
      </c>
      <c r="AZ177" s="2" t="str">
        <f t="shared" si="71"/>
        <v/>
      </c>
      <c r="BA177" s="2" t="str">
        <f t="shared" si="71"/>
        <v/>
      </c>
    </row>
    <row r="178" spans="1:53" ht="18" customHeight="1" x14ac:dyDescent="0.25">
      <c r="A178" s="9">
        <v>43787</v>
      </c>
      <c r="B178" s="10" t="s">
        <v>10</v>
      </c>
      <c r="C178" s="10" t="s">
        <v>133</v>
      </c>
      <c r="D178" s="6">
        <v>645100</v>
      </c>
      <c r="E178" s="6" t="s">
        <v>8</v>
      </c>
      <c r="F178" s="6" t="s">
        <v>33</v>
      </c>
      <c r="G178" s="6">
        <v>1911</v>
      </c>
      <c r="H178" s="11"/>
      <c r="I178" s="2" t="str">
        <f>D178&amp;"_"&amp;COUNTIF($D$1:D178,D178)</f>
        <v>645100_5</v>
      </c>
      <c r="K178" s="12">
        <f>IF(SAISIE!$E178="b CIN",ROW(),"")</f>
        <v>178</v>
      </c>
      <c r="L178" s="12" t="str">
        <f>IF(SAISIE!$E178="l CIN",ROW(),"")</f>
        <v/>
      </c>
      <c r="M178" s="2" t="str">
        <f t="shared" si="68"/>
        <v/>
      </c>
      <c r="N178" s="2" t="str">
        <f t="shared" si="68"/>
        <v/>
      </c>
      <c r="O178" s="2" t="str">
        <f t="shared" si="68"/>
        <v/>
      </c>
      <c r="P178" s="2" t="str">
        <f t="shared" si="68"/>
        <v/>
      </c>
      <c r="Q178" s="2" t="str">
        <f t="shared" si="68"/>
        <v/>
      </c>
      <c r="R178" s="2" t="str">
        <f t="shared" si="68"/>
        <v/>
      </c>
      <c r="S178" s="2" t="str">
        <f t="shared" si="68"/>
        <v/>
      </c>
      <c r="T178" s="2" t="str">
        <f t="shared" si="68"/>
        <v/>
      </c>
      <c r="U178" s="2" t="str">
        <f t="shared" si="68"/>
        <v/>
      </c>
      <c r="V178" s="2" t="str">
        <f t="shared" si="68"/>
        <v/>
      </c>
      <c r="W178" s="2" t="str">
        <f t="shared" si="69"/>
        <v/>
      </c>
      <c r="X178" s="2" t="str">
        <f t="shared" si="69"/>
        <v/>
      </c>
      <c r="Y178" s="2" t="str">
        <f t="shared" si="69"/>
        <v/>
      </c>
      <c r="Z178" s="2" t="str">
        <f t="shared" si="69"/>
        <v/>
      </c>
      <c r="AA178" s="2" t="str">
        <f t="shared" si="69"/>
        <v/>
      </c>
      <c r="AB178" s="2" t="str">
        <f t="shared" si="69"/>
        <v/>
      </c>
      <c r="AC178" s="2" t="str">
        <f t="shared" si="69"/>
        <v/>
      </c>
      <c r="AD178" s="2" t="str">
        <f t="shared" si="69"/>
        <v/>
      </c>
      <c r="AE178" s="2" t="str">
        <f t="shared" si="69"/>
        <v/>
      </c>
      <c r="AF178" s="2" t="str">
        <f t="shared" si="69"/>
        <v/>
      </c>
      <c r="AG178" s="2" t="str">
        <f t="shared" si="70"/>
        <v/>
      </c>
      <c r="AH178" s="2" t="str">
        <f t="shared" si="70"/>
        <v/>
      </c>
      <c r="AI178" s="2" t="str">
        <f t="shared" si="70"/>
        <v/>
      </c>
      <c r="AJ178" s="2" t="str">
        <f t="shared" si="70"/>
        <v/>
      </c>
      <c r="AK178" s="2" t="str">
        <f t="shared" si="70"/>
        <v/>
      </c>
      <c r="AL178" s="2" t="str">
        <f t="shared" si="70"/>
        <v/>
      </c>
      <c r="AM178" s="2" t="str">
        <f t="shared" si="70"/>
        <v/>
      </c>
      <c r="AN178" s="2" t="str">
        <f t="shared" si="70"/>
        <v/>
      </c>
      <c r="AO178" s="2" t="str">
        <f t="shared" si="70"/>
        <v/>
      </c>
      <c r="AP178" s="2" t="str">
        <f t="shared" si="70"/>
        <v/>
      </c>
      <c r="AQ178" s="2" t="str">
        <f t="shared" si="71"/>
        <v/>
      </c>
      <c r="AR178" s="2" t="str">
        <f t="shared" si="71"/>
        <v/>
      </c>
      <c r="AS178" s="2">
        <f t="shared" si="71"/>
        <v>178</v>
      </c>
      <c r="AT178" s="2" t="str">
        <f t="shared" si="71"/>
        <v/>
      </c>
      <c r="AU178" s="2" t="str">
        <f t="shared" si="71"/>
        <v/>
      </c>
      <c r="AV178" s="2" t="str">
        <f t="shared" si="71"/>
        <v/>
      </c>
      <c r="AW178" s="2" t="str">
        <f t="shared" si="71"/>
        <v/>
      </c>
      <c r="AX178" s="2" t="str">
        <f t="shared" si="71"/>
        <v/>
      </c>
      <c r="AY178" s="2" t="str">
        <f t="shared" si="71"/>
        <v/>
      </c>
      <c r="AZ178" s="2" t="str">
        <f t="shared" si="71"/>
        <v/>
      </c>
      <c r="BA178" s="2" t="str">
        <f t="shared" si="71"/>
        <v/>
      </c>
    </row>
    <row r="179" spans="1:53" ht="18" customHeight="1" x14ac:dyDescent="0.25">
      <c r="A179" s="9">
        <v>43789</v>
      </c>
      <c r="B179" s="10" t="s">
        <v>10</v>
      </c>
      <c r="C179" s="10" t="s">
        <v>134</v>
      </c>
      <c r="D179" s="6">
        <v>467130</v>
      </c>
      <c r="E179" s="6" t="s">
        <v>8</v>
      </c>
      <c r="F179" s="6" t="s">
        <v>12</v>
      </c>
      <c r="G179" s="6">
        <v>1911</v>
      </c>
      <c r="H179" s="11"/>
      <c r="I179" s="2" t="str">
        <f>D179&amp;"_"&amp;COUNTIF($D$1:D179,D179)</f>
        <v>467130_2</v>
      </c>
      <c r="K179" s="12">
        <f>IF(SAISIE!$E179="b CIN",ROW(),"")</f>
        <v>179</v>
      </c>
      <c r="L179" s="12" t="str">
        <f>IF(SAISIE!$E179="l CIN",ROW(),"")</f>
        <v/>
      </c>
      <c r="M179" s="2" t="str">
        <f t="shared" si="68"/>
        <v/>
      </c>
      <c r="N179" s="2" t="str">
        <f t="shared" si="68"/>
        <v/>
      </c>
      <c r="O179" s="2" t="str">
        <f t="shared" si="68"/>
        <v/>
      </c>
      <c r="P179" s="2" t="str">
        <f t="shared" si="68"/>
        <v/>
      </c>
      <c r="Q179" s="2" t="str">
        <f t="shared" si="68"/>
        <v/>
      </c>
      <c r="R179" s="2" t="str">
        <f t="shared" si="68"/>
        <v/>
      </c>
      <c r="S179" s="2" t="str">
        <f t="shared" si="68"/>
        <v/>
      </c>
      <c r="T179" s="2" t="str">
        <f t="shared" si="68"/>
        <v/>
      </c>
      <c r="U179" s="2" t="str">
        <f t="shared" si="68"/>
        <v/>
      </c>
      <c r="V179" s="2" t="str">
        <f t="shared" si="68"/>
        <v/>
      </c>
      <c r="W179" s="2" t="str">
        <f t="shared" si="69"/>
        <v/>
      </c>
      <c r="X179" s="2" t="str">
        <f t="shared" si="69"/>
        <v/>
      </c>
      <c r="Y179" s="2" t="str">
        <f t="shared" si="69"/>
        <v/>
      </c>
      <c r="Z179" s="2" t="str">
        <f t="shared" si="69"/>
        <v/>
      </c>
      <c r="AA179" s="2" t="str">
        <f t="shared" si="69"/>
        <v/>
      </c>
      <c r="AB179" s="2">
        <f t="shared" si="69"/>
        <v>179</v>
      </c>
      <c r="AC179" s="2" t="str">
        <f t="shared" si="69"/>
        <v/>
      </c>
      <c r="AD179" s="2" t="str">
        <f t="shared" si="69"/>
        <v/>
      </c>
      <c r="AE179" s="2" t="str">
        <f t="shared" si="69"/>
        <v/>
      </c>
      <c r="AF179" s="2" t="str">
        <f t="shared" si="69"/>
        <v/>
      </c>
      <c r="AG179" s="2" t="str">
        <f t="shared" si="70"/>
        <v/>
      </c>
      <c r="AH179" s="2" t="str">
        <f t="shared" si="70"/>
        <v/>
      </c>
      <c r="AI179" s="2" t="str">
        <f t="shared" si="70"/>
        <v/>
      </c>
      <c r="AJ179" s="2" t="str">
        <f t="shared" si="70"/>
        <v/>
      </c>
      <c r="AK179" s="2" t="str">
        <f t="shared" si="70"/>
        <v/>
      </c>
      <c r="AL179" s="2" t="str">
        <f t="shared" si="70"/>
        <v/>
      </c>
      <c r="AM179" s="2" t="str">
        <f t="shared" si="70"/>
        <v/>
      </c>
      <c r="AN179" s="2" t="str">
        <f t="shared" si="70"/>
        <v/>
      </c>
      <c r="AO179" s="2" t="str">
        <f t="shared" si="70"/>
        <v/>
      </c>
      <c r="AP179" s="2" t="str">
        <f t="shared" si="70"/>
        <v/>
      </c>
      <c r="AQ179" s="2" t="str">
        <f t="shared" si="71"/>
        <v/>
      </c>
      <c r="AR179" s="2" t="str">
        <f t="shared" si="71"/>
        <v/>
      </c>
      <c r="AS179" s="2" t="str">
        <f t="shared" si="71"/>
        <v/>
      </c>
      <c r="AT179" s="2" t="str">
        <f t="shared" si="71"/>
        <v/>
      </c>
      <c r="AU179" s="2" t="str">
        <f t="shared" si="71"/>
        <v/>
      </c>
      <c r="AV179" s="2" t="str">
        <f t="shared" si="71"/>
        <v/>
      </c>
      <c r="AW179" s="2" t="str">
        <f t="shared" si="71"/>
        <v/>
      </c>
      <c r="AX179" s="2" t="str">
        <f t="shared" si="71"/>
        <v/>
      </c>
      <c r="AY179" s="2" t="str">
        <f t="shared" si="71"/>
        <v/>
      </c>
      <c r="AZ179" s="2" t="str">
        <f t="shared" si="71"/>
        <v/>
      </c>
      <c r="BA179" s="2" t="str">
        <f t="shared" si="71"/>
        <v/>
      </c>
    </row>
    <row r="180" spans="1:53" ht="18" customHeight="1" x14ac:dyDescent="0.25">
      <c r="A180" s="9">
        <v>43788</v>
      </c>
      <c r="B180" s="10" t="s">
        <v>10</v>
      </c>
      <c r="C180" s="10" t="s">
        <v>135</v>
      </c>
      <c r="D180" s="6">
        <v>626000</v>
      </c>
      <c r="E180" s="6" t="s">
        <v>8</v>
      </c>
      <c r="F180" s="6" t="s">
        <v>43</v>
      </c>
      <c r="G180" s="6">
        <v>1911</v>
      </c>
      <c r="H180" s="11"/>
      <c r="I180" s="2" t="str">
        <f>D180&amp;"_"&amp;COUNTIF($D$1:D180,D180)</f>
        <v>626000_1</v>
      </c>
      <c r="K180" s="12">
        <f>IF(SAISIE!$E180="b CIN",ROW(),"")</f>
        <v>180</v>
      </c>
      <c r="L180" s="12" t="str">
        <f>IF(SAISIE!$E180="l CIN",ROW(),"")</f>
        <v/>
      </c>
      <c r="M180" s="2" t="str">
        <f t="shared" si="68"/>
        <v/>
      </c>
      <c r="N180" s="2" t="str">
        <f t="shared" si="68"/>
        <v/>
      </c>
      <c r="O180" s="2" t="str">
        <f t="shared" si="68"/>
        <v/>
      </c>
      <c r="P180" s="2" t="str">
        <f t="shared" si="68"/>
        <v/>
      </c>
      <c r="Q180" s="2" t="str">
        <f t="shared" si="68"/>
        <v/>
      </c>
      <c r="R180" s="2" t="str">
        <f t="shared" si="68"/>
        <v/>
      </c>
      <c r="S180" s="2" t="str">
        <f t="shared" si="68"/>
        <v/>
      </c>
      <c r="T180" s="2" t="str">
        <f t="shared" si="68"/>
        <v/>
      </c>
      <c r="U180" s="2" t="str">
        <f t="shared" si="68"/>
        <v/>
      </c>
      <c r="V180" s="2" t="str">
        <f t="shared" si="68"/>
        <v/>
      </c>
      <c r="W180" s="2" t="str">
        <f t="shared" si="69"/>
        <v/>
      </c>
      <c r="X180" s="2" t="str">
        <f t="shared" si="69"/>
        <v/>
      </c>
      <c r="Y180" s="2" t="str">
        <f t="shared" si="69"/>
        <v/>
      </c>
      <c r="Z180" s="2" t="str">
        <f t="shared" si="69"/>
        <v/>
      </c>
      <c r="AA180" s="2" t="str">
        <f t="shared" si="69"/>
        <v/>
      </c>
      <c r="AB180" s="2" t="str">
        <f t="shared" si="69"/>
        <v/>
      </c>
      <c r="AC180" s="2" t="str">
        <f t="shared" si="69"/>
        <v/>
      </c>
      <c r="AD180" s="2" t="str">
        <f t="shared" si="69"/>
        <v/>
      </c>
      <c r="AE180" s="2" t="str">
        <f t="shared" si="69"/>
        <v/>
      </c>
      <c r="AF180" s="2" t="str">
        <f t="shared" si="69"/>
        <v/>
      </c>
      <c r="AG180" s="2" t="str">
        <f t="shared" si="70"/>
        <v/>
      </c>
      <c r="AH180" s="2" t="str">
        <f t="shared" si="70"/>
        <v/>
      </c>
      <c r="AI180" s="2" t="str">
        <f t="shared" si="70"/>
        <v/>
      </c>
      <c r="AJ180" s="2" t="str">
        <f t="shared" si="70"/>
        <v/>
      </c>
      <c r="AK180" s="2" t="str">
        <f t="shared" si="70"/>
        <v/>
      </c>
      <c r="AL180" s="2" t="str">
        <f t="shared" si="70"/>
        <v/>
      </c>
      <c r="AM180" s="2" t="str">
        <f t="shared" si="70"/>
        <v/>
      </c>
      <c r="AN180" s="2" t="str">
        <f t="shared" si="70"/>
        <v/>
      </c>
      <c r="AO180" s="2">
        <f t="shared" si="70"/>
        <v>180</v>
      </c>
      <c r="AP180" s="2" t="str">
        <f t="shared" si="70"/>
        <v/>
      </c>
      <c r="AQ180" s="2" t="str">
        <f t="shared" si="71"/>
        <v/>
      </c>
      <c r="AR180" s="2" t="str">
        <f t="shared" si="71"/>
        <v/>
      </c>
      <c r="AS180" s="2" t="str">
        <f t="shared" si="71"/>
        <v/>
      </c>
      <c r="AT180" s="2" t="str">
        <f t="shared" si="71"/>
        <v/>
      </c>
      <c r="AU180" s="2" t="str">
        <f t="shared" si="71"/>
        <v/>
      </c>
      <c r="AV180" s="2" t="str">
        <f t="shared" si="71"/>
        <v/>
      </c>
      <c r="AW180" s="2" t="str">
        <f t="shared" si="71"/>
        <v/>
      </c>
      <c r="AX180" s="2" t="str">
        <f t="shared" si="71"/>
        <v/>
      </c>
      <c r="AY180" s="2" t="str">
        <f t="shared" si="71"/>
        <v/>
      </c>
      <c r="AZ180" s="2" t="str">
        <f t="shared" si="71"/>
        <v/>
      </c>
      <c r="BA180" s="2" t="str">
        <f t="shared" si="71"/>
        <v/>
      </c>
    </row>
    <row r="181" spans="1:53" ht="18" customHeight="1" x14ac:dyDescent="0.25">
      <c r="A181" s="9">
        <v>43790</v>
      </c>
      <c r="B181" s="10" t="s">
        <v>10</v>
      </c>
      <c r="C181" s="10" t="s">
        <v>136</v>
      </c>
      <c r="D181" s="6">
        <v>442100</v>
      </c>
      <c r="E181" s="6" t="s">
        <v>8</v>
      </c>
      <c r="F181" s="6" t="s">
        <v>33</v>
      </c>
      <c r="G181" s="6">
        <v>1911</v>
      </c>
      <c r="H181" s="11"/>
      <c r="I181" s="2" t="str">
        <f>D181&amp;"_"&amp;COUNTIF($D$1:D181,D181)</f>
        <v>442100_4</v>
      </c>
      <c r="K181" s="12">
        <f>IF(SAISIE!$E181="b CIN",ROW(),"")</f>
        <v>181</v>
      </c>
      <c r="L181" s="12" t="str">
        <f>IF(SAISIE!$E181="l CIN",ROW(),"")</f>
        <v/>
      </c>
      <c r="M181" s="2" t="str">
        <f t="shared" si="68"/>
        <v/>
      </c>
      <c r="N181" s="2" t="str">
        <f t="shared" si="68"/>
        <v/>
      </c>
      <c r="O181" s="2" t="str">
        <f t="shared" si="68"/>
        <v/>
      </c>
      <c r="P181" s="2" t="str">
        <f t="shared" si="68"/>
        <v/>
      </c>
      <c r="Q181" s="2" t="str">
        <f t="shared" si="68"/>
        <v/>
      </c>
      <c r="R181" s="2" t="str">
        <f t="shared" si="68"/>
        <v/>
      </c>
      <c r="S181" s="2">
        <f t="shared" si="68"/>
        <v>181</v>
      </c>
      <c r="T181" s="2" t="str">
        <f t="shared" si="68"/>
        <v/>
      </c>
      <c r="U181" s="2" t="str">
        <f t="shared" si="68"/>
        <v/>
      </c>
      <c r="V181" s="2" t="str">
        <f t="shared" si="68"/>
        <v/>
      </c>
      <c r="W181" s="2" t="str">
        <f t="shared" si="69"/>
        <v/>
      </c>
      <c r="X181" s="2" t="str">
        <f t="shared" si="69"/>
        <v/>
      </c>
      <c r="Y181" s="2" t="str">
        <f t="shared" si="69"/>
        <v/>
      </c>
      <c r="Z181" s="2" t="str">
        <f t="shared" si="69"/>
        <v/>
      </c>
      <c r="AA181" s="2" t="str">
        <f t="shared" si="69"/>
        <v/>
      </c>
      <c r="AB181" s="2" t="str">
        <f t="shared" si="69"/>
        <v/>
      </c>
      <c r="AC181" s="2" t="str">
        <f t="shared" si="69"/>
        <v/>
      </c>
      <c r="AD181" s="2" t="str">
        <f t="shared" si="69"/>
        <v/>
      </c>
      <c r="AE181" s="2" t="str">
        <f t="shared" si="69"/>
        <v/>
      </c>
      <c r="AF181" s="2" t="str">
        <f t="shared" si="69"/>
        <v/>
      </c>
      <c r="AG181" s="2" t="str">
        <f t="shared" si="70"/>
        <v/>
      </c>
      <c r="AH181" s="2" t="str">
        <f t="shared" si="70"/>
        <v/>
      </c>
      <c r="AI181" s="2" t="str">
        <f t="shared" si="70"/>
        <v/>
      </c>
      <c r="AJ181" s="2" t="str">
        <f t="shared" si="70"/>
        <v/>
      </c>
      <c r="AK181" s="2" t="str">
        <f t="shared" si="70"/>
        <v/>
      </c>
      <c r="AL181" s="2" t="str">
        <f t="shared" si="70"/>
        <v/>
      </c>
      <c r="AM181" s="2" t="str">
        <f t="shared" si="70"/>
        <v/>
      </c>
      <c r="AN181" s="2" t="str">
        <f t="shared" si="70"/>
        <v/>
      </c>
      <c r="AO181" s="2" t="str">
        <f t="shared" si="70"/>
        <v/>
      </c>
      <c r="AP181" s="2" t="str">
        <f t="shared" si="70"/>
        <v/>
      </c>
      <c r="AQ181" s="2" t="str">
        <f t="shared" si="71"/>
        <v/>
      </c>
      <c r="AR181" s="2" t="str">
        <f t="shared" si="71"/>
        <v/>
      </c>
      <c r="AS181" s="2" t="str">
        <f t="shared" si="71"/>
        <v/>
      </c>
      <c r="AT181" s="2" t="str">
        <f t="shared" si="71"/>
        <v/>
      </c>
      <c r="AU181" s="2" t="str">
        <f t="shared" si="71"/>
        <v/>
      </c>
      <c r="AV181" s="2" t="str">
        <f t="shared" si="71"/>
        <v/>
      </c>
      <c r="AW181" s="2" t="str">
        <f t="shared" si="71"/>
        <v/>
      </c>
      <c r="AX181" s="2" t="str">
        <f t="shared" si="71"/>
        <v/>
      </c>
      <c r="AY181" s="2" t="str">
        <f t="shared" si="71"/>
        <v/>
      </c>
      <c r="AZ181" s="2" t="str">
        <f t="shared" si="71"/>
        <v/>
      </c>
      <c r="BA181" s="2" t="str">
        <f t="shared" si="71"/>
        <v/>
      </c>
    </row>
    <row r="182" spans="1:53" ht="18" customHeight="1" x14ac:dyDescent="0.25">
      <c r="A182" s="9">
        <v>43791</v>
      </c>
      <c r="B182" s="10" t="s">
        <v>137</v>
      </c>
      <c r="C182" s="10" t="s">
        <v>138</v>
      </c>
      <c r="D182" s="6">
        <v>791180</v>
      </c>
      <c r="E182" s="6" t="s">
        <v>8</v>
      </c>
      <c r="F182" s="6" t="s">
        <v>12</v>
      </c>
      <c r="G182" s="6">
        <v>1911</v>
      </c>
      <c r="H182" s="11"/>
      <c r="I182" s="2" t="str">
        <f>D182&amp;"_"&amp;COUNTIF($D$1:D182,D182)</f>
        <v>791180_10</v>
      </c>
      <c r="K182" s="12">
        <f>IF(SAISIE!$E182="b CIN",ROW(),"")</f>
        <v>182</v>
      </c>
      <c r="L182" s="12" t="str">
        <f>IF(SAISIE!$E182="l CIN",ROW(),"")</f>
        <v/>
      </c>
      <c r="M182" s="2" t="str">
        <f t="shared" ref="M182:V191" si="72">IF(Compte=M$1,ROW(),"")</f>
        <v/>
      </c>
      <c r="N182" s="2" t="str">
        <f t="shared" si="72"/>
        <v/>
      </c>
      <c r="O182" s="2" t="str">
        <f t="shared" si="72"/>
        <v/>
      </c>
      <c r="P182" s="2" t="str">
        <f t="shared" si="72"/>
        <v/>
      </c>
      <c r="Q182" s="2" t="str">
        <f t="shared" si="72"/>
        <v/>
      </c>
      <c r="R182" s="2" t="str">
        <f t="shared" si="72"/>
        <v/>
      </c>
      <c r="S182" s="2" t="str">
        <f t="shared" si="72"/>
        <v/>
      </c>
      <c r="T182" s="2" t="str">
        <f t="shared" si="72"/>
        <v/>
      </c>
      <c r="U182" s="2" t="str">
        <f t="shared" si="72"/>
        <v/>
      </c>
      <c r="V182" s="2" t="str">
        <f t="shared" si="72"/>
        <v/>
      </c>
      <c r="W182" s="2" t="str">
        <f t="shared" ref="W182:AF191" si="73">IF(Compte=W$1,ROW(),"")</f>
        <v/>
      </c>
      <c r="X182" s="2" t="str">
        <f t="shared" si="73"/>
        <v/>
      </c>
      <c r="Y182" s="2" t="str">
        <f t="shared" si="73"/>
        <v/>
      </c>
      <c r="Z182" s="2" t="str">
        <f t="shared" si="73"/>
        <v/>
      </c>
      <c r="AA182" s="2" t="str">
        <f t="shared" si="73"/>
        <v/>
      </c>
      <c r="AB182" s="2" t="str">
        <f t="shared" si="73"/>
        <v/>
      </c>
      <c r="AC182" s="2" t="str">
        <f t="shared" si="73"/>
        <v/>
      </c>
      <c r="AD182" s="2" t="str">
        <f t="shared" si="73"/>
        <v/>
      </c>
      <c r="AE182" s="2" t="str">
        <f t="shared" si="73"/>
        <v/>
      </c>
      <c r="AF182" s="2" t="str">
        <f t="shared" si="73"/>
        <v/>
      </c>
      <c r="AG182" s="2" t="str">
        <f t="shared" ref="AG182:AP191" si="74">IF(Compte=AG$1,ROW(),"")</f>
        <v/>
      </c>
      <c r="AH182" s="2" t="str">
        <f t="shared" si="74"/>
        <v/>
      </c>
      <c r="AI182" s="2" t="str">
        <f t="shared" si="74"/>
        <v/>
      </c>
      <c r="AJ182" s="2" t="str">
        <f t="shared" si="74"/>
        <v/>
      </c>
      <c r="AK182" s="2" t="str">
        <f t="shared" si="74"/>
        <v/>
      </c>
      <c r="AL182" s="2" t="str">
        <f t="shared" si="74"/>
        <v/>
      </c>
      <c r="AM182" s="2" t="str">
        <f t="shared" si="74"/>
        <v/>
      </c>
      <c r="AN182" s="2" t="str">
        <f t="shared" si="74"/>
        <v/>
      </c>
      <c r="AO182" s="2" t="str">
        <f t="shared" si="74"/>
        <v/>
      </c>
      <c r="AP182" s="2" t="str">
        <f t="shared" si="74"/>
        <v/>
      </c>
      <c r="AQ182" s="2" t="str">
        <f t="shared" ref="AQ182:BA191" si="75">IF(Compte=AQ$1,ROW(),"")</f>
        <v/>
      </c>
      <c r="AR182" s="2" t="str">
        <f t="shared" si="75"/>
        <v/>
      </c>
      <c r="AS182" s="2" t="str">
        <f t="shared" si="75"/>
        <v/>
      </c>
      <c r="AT182" s="2" t="str">
        <f t="shared" si="75"/>
        <v/>
      </c>
      <c r="AU182" s="2" t="str">
        <f t="shared" si="75"/>
        <v/>
      </c>
      <c r="AV182" s="2" t="str">
        <f t="shared" si="75"/>
        <v/>
      </c>
      <c r="AW182" s="2" t="str">
        <f t="shared" si="75"/>
        <v/>
      </c>
      <c r="AX182" s="2" t="str">
        <f t="shared" si="75"/>
        <v/>
      </c>
      <c r="AY182" s="2">
        <f t="shared" si="75"/>
        <v>182</v>
      </c>
      <c r="AZ182" s="2" t="str">
        <f t="shared" si="75"/>
        <v/>
      </c>
      <c r="BA182" s="2" t="str">
        <f t="shared" si="75"/>
        <v/>
      </c>
    </row>
    <row r="183" spans="1:53" ht="18" customHeight="1" x14ac:dyDescent="0.25">
      <c r="A183" s="9">
        <v>43791</v>
      </c>
      <c r="B183" s="10"/>
      <c r="C183" s="10" t="s">
        <v>92</v>
      </c>
      <c r="D183" s="6">
        <v>471000</v>
      </c>
      <c r="E183" s="6" t="s">
        <v>8</v>
      </c>
      <c r="F183" s="6" t="s">
        <v>74</v>
      </c>
      <c r="G183" s="6">
        <v>1911</v>
      </c>
      <c r="H183" s="11"/>
      <c r="I183" s="2" t="str">
        <f>D183&amp;"_"&amp;COUNTIF($D$1:D183,D183)</f>
        <v>471000_2</v>
      </c>
      <c r="K183" s="12">
        <f>IF(SAISIE!$E183="b CIN",ROW(),"")</f>
        <v>183</v>
      </c>
      <c r="L183" s="12" t="str">
        <f>IF(SAISIE!$E183="l CIN",ROW(),"")</f>
        <v/>
      </c>
      <c r="M183" s="2" t="str">
        <f t="shared" si="72"/>
        <v/>
      </c>
      <c r="N183" s="2" t="str">
        <f t="shared" si="72"/>
        <v/>
      </c>
      <c r="O183" s="2" t="str">
        <f t="shared" si="72"/>
        <v/>
      </c>
      <c r="P183" s="2" t="str">
        <f t="shared" si="72"/>
        <v/>
      </c>
      <c r="Q183" s="2" t="str">
        <f t="shared" si="72"/>
        <v/>
      </c>
      <c r="R183" s="2" t="str">
        <f t="shared" si="72"/>
        <v/>
      </c>
      <c r="S183" s="2" t="str">
        <f t="shared" si="72"/>
        <v/>
      </c>
      <c r="T183" s="2" t="str">
        <f t="shared" si="72"/>
        <v/>
      </c>
      <c r="U183" s="2" t="str">
        <f t="shared" si="72"/>
        <v/>
      </c>
      <c r="V183" s="2" t="str">
        <f t="shared" si="72"/>
        <v/>
      </c>
      <c r="W183" s="2" t="str">
        <f t="shared" si="73"/>
        <v/>
      </c>
      <c r="X183" s="2" t="str">
        <f t="shared" si="73"/>
        <v/>
      </c>
      <c r="Y183" s="2" t="str">
        <f t="shared" si="73"/>
        <v/>
      </c>
      <c r="Z183" s="2" t="str">
        <f t="shared" si="73"/>
        <v/>
      </c>
      <c r="AA183" s="2" t="str">
        <f t="shared" si="73"/>
        <v/>
      </c>
      <c r="AB183" s="2" t="str">
        <f t="shared" si="73"/>
        <v/>
      </c>
      <c r="AC183" s="2" t="str">
        <f t="shared" si="73"/>
        <v/>
      </c>
      <c r="AD183" s="2" t="str">
        <f t="shared" si="73"/>
        <v/>
      </c>
      <c r="AE183" s="2" t="str">
        <f t="shared" si="73"/>
        <v/>
      </c>
      <c r="AF183" s="2" t="str">
        <f t="shared" si="73"/>
        <v/>
      </c>
      <c r="AG183" s="2">
        <f t="shared" si="74"/>
        <v>183</v>
      </c>
      <c r="AH183" s="2" t="str">
        <f t="shared" si="74"/>
        <v/>
      </c>
      <c r="AI183" s="2" t="str">
        <f t="shared" si="74"/>
        <v/>
      </c>
      <c r="AJ183" s="2" t="str">
        <f t="shared" si="74"/>
        <v/>
      </c>
      <c r="AK183" s="2" t="str">
        <f t="shared" si="74"/>
        <v/>
      </c>
      <c r="AL183" s="2" t="str">
        <f t="shared" si="74"/>
        <v/>
      </c>
      <c r="AM183" s="2" t="str">
        <f t="shared" si="74"/>
        <v/>
      </c>
      <c r="AN183" s="2" t="str">
        <f t="shared" si="74"/>
        <v/>
      </c>
      <c r="AO183" s="2" t="str">
        <f t="shared" si="74"/>
        <v/>
      </c>
      <c r="AP183" s="2" t="str">
        <f t="shared" si="74"/>
        <v/>
      </c>
      <c r="AQ183" s="2" t="str">
        <f t="shared" si="75"/>
        <v/>
      </c>
      <c r="AR183" s="2" t="str">
        <f t="shared" si="75"/>
        <v/>
      </c>
      <c r="AS183" s="2" t="str">
        <f t="shared" si="75"/>
        <v/>
      </c>
      <c r="AT183" s="2" t="str">
        <f t="shared" si="75"/>
        <v/>
      </c>
      <c r="AU183" s="2" t="str">
        <f t="shared" si="75"/>
        <v/>
      </c>
      <c r="AV183" s="2" t="str">
        <f t="shared" si="75"/>
        <v/>
      </c>
      <c r="AW183" s="2" t="str">
        <f t="shared" si="75"/>
        <v/>
      </c>
      <c r="AX183" s="2" t="str">
        <f t="shared" si="75"/>
        <v/>
      </c>
      <c r="AY183" s="2" t="str">
        <f t="shared" si="75"/>
        <v/>
      </c>
      <c r="AZ183" s="2" t="str">
        <f t="shared" si="75"/>
        <v/>
      </c>
      <c r="BA183" s="2" t="str">
        <f t="shared" si="75"/>
        <v/>
      </c>
    </row>
    <row r="184" spans="1:53" ht="18" customHeight="1" x14ac:dyDescent="0.25">
      <c r="A184" s="9">
        <v>43791</v>
      </c>
      <c r="B184" s="10" t="s">
        <v>38</v>
      </c>
      <c r="C184" s="10" t="s">
        <v>139</v>
      </c>
      <c r="D184" s="6">
        <v>791180</v>
      </c>
      <c r="E184" s="6" t="s">
        <v>8</v>
      </c>
      <c r="F184" s="6" t="s">
        <v>74</v>
      </c>
      <c r="G184" s="6">
        <v>1911</v>
      </c>
      <c r="H184" s="11"/>
      <c r="I184" s="2" t="str">
        <f>D184&amp;"_"&amp;COUNTIF($D$1:D184,D184)</f>
        <v>791180_11</v>
      </c>
      <c r="K184" s="12">
        <f>IF(SAISIE!$E184="b CIN",ROW(),"")</f>
        <v>184</v>
      </c>
      <c r="L184" s="12" t="str">
        <f>IF(SAISIE!$E184="l CIN",ROW(),"")</f>
        <v/>
      </c>
      <c r="M184" s="2" t="str">
        <f t="shared" si="72"/>
        <v/>
      </c>
      <c r="N184" s="2" t="str">
        <f t="shared" si="72"/>
        <v/>
      </c>
      <c r="O184" s="2" t="str">
        <f t="shared" si="72"/>
        <v/>
      </c>
      <c r="P184" s="2" t="str">
        <f t="shared" si="72"/>
        <v/>
      </c>
      <c r="Q184" s="2" t="str">
        <f t="shared" si="72"/>
        <v/>
      </c>
      <c r="R184" s="2" t="str">
        <f t="shared" si="72"/>
        <v/>
      </c>
      <c r="S184" s="2" t="str">
        <f t="shared" si="72"/>
        <v/>
      </c>
      <c r="T184" s="2" t="str">
        <f t="shared" si="72"/>
        <v/>
      </c>
      <c r="U184" s="2" t="str">
        <f t="shared" si="72"/>
        <v/>
      </c>
      <c r="V184" s="2" t="str">
        <f t="shared" si="72"/>
        <v/>
      </c>
      <c r="W184" s="2" t="str">
        <f t="shared" si="73"/>
        <v/>
      </c>
      <c r="X184" s="2" t="str">
        <f t="shared" si="73"/>
        <v/>
      </c>
      <c r="Y184" s="2" t="str">
        <f t="shared" si="73"/>
        <v/>
      </c>
      <c r="Z184" s="2" t="str">
        <f t="shared" si="73"/>
        <v/>
      </c>
      <c r="AA184" s="2" t="str">
        <f t="shared" si="73"/>
        <v/>
      </c>
      <c r="AB184" s="2" t="str">
        <f t="shared" si="73"/>
        <v/>
      </c>
      <c r="AC184" s="2" t="str">
        <f t="shared" si="73"/>
        <v/>
      </c>
      <c r="AD184" s="2" t="str">
        <f t="shared" si="73"/>
        <v/>
      </c>
      <c r="AE184" s="2" t="str">
        <f t="shared" si="73"/>
        <v/>
      </c>
      <c r="AF184" s="2" t="str">
        <f t="shared" si="73"/>
        <v/>
      </c>
      <c r="AG184" s="2" t="str">
        <f t="shared" si="74"/>
        <v/>
      </c>
      <c r="AH184" s="2" t="str">
        <f t="shared" si="74"/>
        <v/>
      </c>
      <c r="AI184" s="2" t="str">
        <f t="shared" si="74"/>
        <v/>
      </c>
      <c r="AJ184" s="2" t="str">
        <f t="shared" si="74"/>
        <v/>
      </c>
      <c r="AK184" s="2" t="str">
        <f t="shared" si="74"/>
        <v/>
      </c>
      <c r="AL184" s="2" t="str">
        <f t="shared" si="74"/>
        <v/>
      </c>
      <c r="AM184" s="2" t="str">
        <f t="shared" si="74"/>
        <v/>
      </c>
      <c r="AN184" s="2" t="str">
        <f t="shared" si="74"/>
        <v/>
      </c>
      <c r="AO184" s="2" t="str">
        <f t="shared" si="74"/>
        <v/>
      </c>
      <c r="AP184" s="2" t="str">
        <f t="shared" si="74"/>
        <v/>
      </c>
      <c r="AQ184" s="2" t="str">
        <f t="shared" si="75"/>
        <v/>
      </c>
      <c r="AR184" s="2" t="str">
        <f t="shared" si="75"/>
        <v/>
      </c>
      <c r="AS184" s="2" t="str">
        <f t="shared" si="75"/>
        <v/>
      </c>
      <c r="AT184" s="2" t="str">
        <f t="shared" si="75"/>
        <v/>
      </c>
      <c r="AU184" s="2" t="str">
        <f t="shared" si="75"/>
        <v/>
      </c>
      <c r="AV184" s="2" t="str">
        <f t="shared" si="75"/>
        <v/>
      </c>
      <c r="AW184" s="2" t="str">
        <f t="shared" si="75"/>
        <v/>
      </c>
      <c r="AX184" s="2" t="str">
        <f t="shared" si="75"/>
        <v/>
      </c>
      <c r="AY184" s="2">
        <f t="shared" si="75"/>
        <v>184</v>
      </c>
      <c r="AZ184" s="2" t="str">
        <f t="shared" si="75"/>
        <v/>
      </c>
      <c r="BA184" s="2" t="str">
        <f t="shared" si="75"/>
        <v/>
      </c>
    </row>
    <row r="185" spans="1:53" ht="18" customHeight="1" x14ac:dyDescent="0.25">
      <c r="A185" s="9">
        <v>43794</v>
      </c>
      <c r="B185" s="10"/>
      <c r="C185" s="10" t="s">
        <v>140</v>
      </c>
      <c r="D185" s="6">
        <v>467120</v>
      </c>
      <c r="E185" s="6" t="s">
        <v>8</v>
      </c>
      <c r="F185" s="6" t="s">
        <v>33</v>
      </c>
      <c r="G185" s="6">
        <v>1911</v>
      </c>
      <c r="H185" s="11"/>
      <c r="I185" s="2" t="str">
        <f>D185&amp;"_"&amp;COUNTIF($D$1:D185,D185)</f>
        <v>467120_12</v>
      </c>
      <c r="K185" s="12">
        <f>IF(SAISIE!$E185="b CIN",ROW(),"")</f>
        <v>185</v>
      </c>
      <c r="L185" s="12" t="str">
        <f>IF(SAISIE!$E185="l CIN",ROW(),"")</f>
        <v/>
      </c>
      <c r="M185" s="2" t="str">
        <f t="shared" si="72"/>
        <v/>
      </c>
      <c r="N185" s="2" t="str">
        <f t="shared" si="72"/>
        <v/>
      </c>
      <c r="O185" s="2" t="str">
        <f t="shared" si="72"/>
        <v/>
      </c>
      <c r="P185" s="2" t="str">
        <f t="shared" si="72"/>
        <v/>
      </c>
      <c r="Q185" s="2" t="str">
        <f t="shared" si="72"/>
        <v/>
      </c>
      <c r="R185" s="2" t="str">
        <f t="shared" si="72"/>
        <v/>
      </c>
      <c r="S185" s="2" t="str">
        <f t="shared" si="72"/>
        <v/>
      </c>
      <c r="T185" s="2" t="str">
        <f t="shared" si="72"/>
        <v/>
      </c>
      <c r="U185" s="2" t="str">
        <f t="shared" si="72"/>
        <v/>
      </c>
      <c r="V185" s="2" t="str">
        <f t="shared" si="72"/>
        <v/>
      </c>
      <c r="W185" s="2" t="str">
        <f t="shared" si="73"/>
        <v/>
      </c>
      <c r="X185" s="2" t="str">
        <f t="shared" si="73"/>
        <v/>
      </c>
      <c r="Y185" s="2" t="str">
        <f t="shared" si="73"/>
        <v/>
      </c>
      <c r="Z185" s="2" t="str">
        <f t="shared" si="73"/>
        <v/>
      </c>
      <c r="AA185" s="2">
        <f t="shared" si="73"/>
        <v>185</v>
      </c>
      <c r="AB185" s="2" t="str">
        <f t="shared" si="73"/>
        <v/>
      </c>
      <c r="AC185" s="2" t="str">
        <f t="shared" si="73"/>
        <v/>
      </c>
      <c r="AD185" s="2" t="str">
        <f t="shared" si="73"/>
        <v/>
      </c>
      <c r="AE185" s="2" t="str">
        <f t="shared" si="73"/>
        <v/>
      </c>
      <c r="AF185" s="2" t="str">
        <f t="shared" si="73"/>
        <v/>
      </c>
      <c r="AG185" s="2" t="str">
        <f t="shared" si="74"/>
        <v/>
      </c>
      <c r="AH185" s="2" t="str">
        <f t="shared" si="74"/>
        <v/>
      </c>
      <c r="AI185" s="2" t="str">
        <f t="shared" si="74"/>
        <v/>
      </c>
      <c r="AJ185" s="2" t="str">
        <f t="shared" si="74"/>
        <v/>
      </c>
      <c r="AK185" s="2" t="str">
        <f t="shared" si="74"/>
        <v/>
      </c>
      <c r="AL185" s="2" t="str">
        <f t="shared" si="74"/>
        <v/>
      </c>
      <c r="AM185" s="2" t="str">
        <f t="shared" si="74"/>
        <v/>
      </c>
      <c r="AN185" s="2" t="str">
        <f t="shared" si="74"/>
        <v/>
      </c>
      <c r="AO185" s="2" t="str">
        <f t="shared" si="74"/>
        <v/>
      </c>
      <c r="AP185" s="2" t="str">
        <f t="shared" si="74"/>
        <v/>
      </c>
      <c r="AQ185" s="2" t="str">
        <f t="shared" si="75"/>
        <v/>
      </c>
      <c r="AR185" s="2" t="str">
        <f t="shared" si="75"/>
        <v/>
      </c>
      <c r="AS185" s="2" t="str">
        <f t="shared" si="75"/>
        <v/>
      </c>
      <c r="AT185" s="2" t="str">
        <f t="shared" si="75"/>
        <v/>
      </c>
      <c r="AU185" s="2" t="str">
        <f t="shared" si="75"/>
        <v/>
      </c>
      <c r="AV185" s="2" t="str">
        <f t="shared" si="75"/>
        <v/>
      </c>
      <c r="AW185" s="2" t="str">
        <f t="shared" si="75"/>
        <v/>
      </c>
      <c r="AX185" s="2" t="str">
        <f t="shared" si="75"/>
        <v/>
      </c>
      <c r="AY185" s="2" t="str">
        <f t="shared" si="75"/>
        <v/>
      </c>
      <c r="AZ185" s="2" t="str">
        <f t="shared" si="75"/>
        <v/>
      </c>
      <c r="BA185" s="2" t="str">
        <f t="shared" si="75"/>
        <v/>
      </c>
    </row>
    <row r="186" spans="1:53" ht="18" customHeight="1" x14ac:dyDescent="0.25">
      <c r="A186" s="9">
        <v>43794</v>
      </c>
      <c r="B186" s="10" t="s">
        <v>10</v>
      </c>
      <c r="C186" s="10" t="s">
        <v>140</v>
      </c>
      <c r="D186" s="6">
        <v>437300</v>
      </c>
      <c r="E186" s="6" t="s">
        <v>8</v>
      </c>
      <c r="F186" s="6" t="s">
        <v>33</v>
      </c>
      <c r="G186" s="6">
        <v>1911</v>
      </c>
      <c r="H186" s="11"/>
      <c r="I186" s="55" t="str">
        <f>D186&amp;"_"&amp;COUNTIF($D$1:D186,D186)</f>
        <v>437300_5</v>
      </c>
      <c r="K186" s="12">
        <f>IF(SAISIE!$E186="b CIN",ROW(),"")</f>
        <v>186</v>
      </c>
      <c r="L186" s="12" t="str">
        <f>IF(SAISIE!$E186="l CIN",ROW(),"")</f>
        <v/>
      </c>
      <c r="M186" s="2" t="str">
        <f t="shared" si="72"/>
        <v/>
      </c>
      <c r="N186" s="2" t="str">
        <f t="shared" si="72"/>
        <v/>
      </c>
      <c r="O186" s="2">
        <f t="shared" si="72"/>
        <v>186</v>
      </c>
      <c r="P186" s="2" t="str">
        <f t="shared" si="72"/>
        <v/>
      </c>
      <c r="Q186" s="2" t="str">
        <f t="shared" si="72"/>
        <v/>
      </c>
      <c r="R186" s="2" t="str">
        <f t="shared" si="72"/>
        <v/>
      </c>
      <c r="S186" s="2" t="str">
        <f t="shared" si="72"/>
        <v/>
      </c>
      <c r="T186" s="2" t="str">
        <f t="shared" si="72"/>
        <v/>
      </c>
      <c r="U186" s="2" t="str">
        <f t="shared" si="72"/>
        <v/>
      </c>
      <c r="V186" s="2" t="str">
        <f t="shared" si="72"/>
        <v/>
      </c>
      <c r="W186" s="2" t="str">
        <f t="shared" si="73"/>
        <v/>
      </c>
      <c r="X186" s="2" t="str">
        <f t="shared" si="73"/>
        <v/>
      </c>
      <c r="Y186" s="2" t="str">
        <f t="shared" si="73"/>
        <v/>
      </c>
      <c r="Z186" s="2" t="str">
        <f t="shared" si="73"/>
        <v/>
      </c>
      <c r="AA186" s="2" t="str">
        <f t="shared" si="73"/>
        <v/>
      </c>
      <c r="AB186" s="2" t="str">
        <f t="shared" si="73"/>
        <v/>
      </c>
      <c r="AC186" s="2" t="str">
        <f t="shared" si="73"/>
        <v/>
      </c>
      <c r="AD186" s="2" t="str">
        <f t="shared" si="73"/>
        <v/>
      </c>
      <c r="AE186" s="2" t="str">
        <f t="shared" si="73"/>
        <v/>
      </c>
      <c r="AF186" s="2" t="str">
        <f t="shared" si="73"/>
        <v/>
      </c>
      <c r="AG186" s="2" t="str">
        <f t="shared" si="74"/>
        <v/>
      </c>
      <c r="AH186" s="2" t="str">
        <f t="shared" si="74"/>
        <v/>
      </c>
      <c r="AI186" s="2" t="str">
        <f t="shared" si="74"/>
        <v/>
      </c>
      <c r="AJ186" s="2" t="str">
        <f t="shared" si="74"/>
        <v/>
      </c>
      <c r="AK186" s="2" t="str">
        <f t="shared" si="74"/>
        <v/>
      </c>
      <c r="AL186" s="2" t="str">
        <f t="shared" si="74"/>
        <v/>
      </c>
      <c r="AM186" s="2" t="str">
        <f t="shared" si="74"/>
        <v/>
      </c>
      <c r="AN186" s="2" t="str">
        <f t="shared" si="74"/>
        <v/>
      </c>
      <c r="AO186" s="2" t="str">
        <f t="shared" si="74"/>
        <v/>
      </c>
      <c r="AP186" s="2" t="str">
        <f t="shared" si="74"/>
        <v/>
      </c>
      <c r="AQ186" s="2" t="str">
        <f t="shared" si="75"/>
        <v/>
      </c>
      <c r="AR186" s="2" t="str">
        <f t="shared" si="75"/>
        <v/>
      </c>
      <c r="AS186" s="2" t="str">
        <f t="shared" si="75"/>
        <v/>
      </c>
      <c r="AT186" s="2" t="str">
        <f t="shared" si="75"/>
        <v/>
      </c>
      <c r="AU186" s="2" t="str">
        <f t="shared" si="75"/>
        <v/>
      </c>
      <c r="AV186" s="2" t="str">
        <f t="shared" si="75"/>
        <v/>
      </c>
      <c r="AW186" s="2" t="str">
        <f t="shared" si="75"/>
        <v/>
      </c>
      <c r="AX186" s="2" t="str">
        <f t="shared" si="75"/>
        <v/>
      </c>
      <c r="AY186" s="2" t="str">
        <f t="shared" si="75"/>
        <v/>
      </c>
      <c r="AZ186" s="2" t="str">
        <f t="shared" si="75"/>
        <v/>
      </c>
      <c r="BA186" s="2" t="str">
        <f t="shared" si="75"/>
        <v/>
      </c>
    </row>
    <row r="187" spans="1:53" ht="18" customHeight="1" x14ac:dyDescent="0.25">
      <c r="A187" s="9">
        <v>43794</v>
      </c>
      <c r="B187" s="10" t="s">
        <v>10</v>
      </c>
      <c r="C187" s="10" t="s">
        <v>135</v>
      </c>
      <c r="D187" s="6">
        <v>626000</v>
      </c>
      <c r="E187" s="6" t="s">
        <v>8</v>
      </c>
      <c r="F187" s="6" t="s">
        <v>43</v>
      </c>
      <c r="G187" s="6">
        <v>1911</v>
      </c>
      <c r="H187" s="11"/>
      <c r="I187" s="2" t="str">
        <f>D187&amp;"_"&amp;COUNTIF($D$1:D187,D187)</f>
        <v>626000_2</v>
      </c>
      <c r="K187" s="12">
        <f>IF(SAISIE!$E187="b CIN",ROW(),"")</f>
        <v>187</v>
      </c>
      <c r="L187" s="12" t="str">
        <f>IF(SAISIE!$E187="l CIN",ROW(),"")</f>
        <v/>
      </c>
      <c r="M187" s="2" t="str">
        <f t="shared" si="72"/>
        <v/>
      </c>
      <c r="N187" s="2" t="str">
        <f t="shared" si="72"/>
        <v/>
      </c>
      <c r="O187" s="2" t="str">
        <f t="shared" si="72"/>
        <v/>
      </c>
      <c r="P187" s="2" t="str">
        <f t="shared" si="72"/>
        <v/>
      </c>
      <c r="Q187" s="2" t="str">
        <f t="shared" si="72"/>
        <v/>
      </c>
      <c r="R187" s="2" t="str">
        <f t="shared" si="72"/>
        <v/>
      </c>
      <c r="S187" s="2" t="str">
        <f t="shared" si="72"/>
        <v/>
      </c>
      <c r="T187" s="2" t="str">
        <f t="shared" si="72"/>
        <v/>
      </c>
      <c r="U187" s="2" t="str">
        <f t="shared" si="72"/>
        <v/>
      </c>
      <c r="V187" s="2" t="str">
        <f t="shared" si="72"/>
        <v/>
      </c>
      <c r="W187" s="2" t="str">
        <f t="shared" si="73"/>
        <v/>
      </c>
      <c r="X187" s="2" t="str">
        <f t="shared" si="73"/>
        <v/>
      </c>
      <c r="Y187" s="2" t="str">
        <f t="shared" si="73"/>
        <v/>
      </c>
      <c r="Z187" s="2" t="str">
        <f t="shared" si="73"/>
        <v/>
      </c>
      <c r="AA187" s="2" t="str">
        <f t="shared" si="73"/>
        <v/>
      </c>
      <c r="AB187" s="2" t="str">
        <f t="shared" si="73"/>
        <v/>
      </c>
      <c r="AC187" s="2" t="str">
        <f t="shared" si="73"/>
        <v/>
      </c>
      <c r="AD187" s="2" t="str">
        <f t="shared" si="73"/>
        <v/>
      </c>
      <c r="AE187" s="2" t="str">
        <f t="shared" si="73"/>
        <v/>
      </c>
      <c r="AF187" s="2" t="str">
        <f t="shared" si="73"/>
        <v/>
      </c>
      <c r="AG187" s="2" t="str">
        <f t="shared" si="74"/>
        <v/>
      </c>
      <c r="AH187" s="2" t="str">
        <f t="shared" si="74"/>
        <v/>
      </c>
      <c r="AI187" s="2" t="str">
        <f t="shared" si="74"/>
        <v/>
      </c>
      <c r="AJ187" s="2" t="str">
        <f t="shared" si="74"/>
        <v/>
      </c>
      <c r="AK187" s="2" t="str">
        <f t="shared" si="74"/>
        <v/>
      </c>
      <c r="AL187" s="2" t="str">
        <f t="shared" si="74"/>
        <v/>
      </c>
      <c r="AM187" s="2" t="str">
        <f t="shared" si="74"/>
        <v/>
      </c>
      <c r="AN187" s="2" t="str">
        <f t="shared" si="74"/>
        <v/>
      </c>
      <c r="AO187" s="2">
        <f t="shared" si="74"/>
        <v>187</v>
      </c>
      <c r="AP187" s="2" t="str">
        <f t="shared" si="74"/>
        <v/>
      </c>
      <c r="AQ187" s="2" t="str">
        <f t="shared" si="75"/>
        <v/>
      </c>
      <c r="AR187" s="2" t="str">
        <f t="shared" si="75"/>
        <v/>
      </c>
      <c r="AS187" s="2" t="str">
        <f t="shared" si="75"/>
        <v/>
      </c>
      <c r="AT187" s="2" t="str">
        <f t="shared" si="75"/>
        <v/>
      </c>
      <c r="AU187" s="2" t="str">
        <f t="shared" si="75"/>
        <v/>
      </c>
      <c r="AV187" s="2" t="str">
        <f t="shared" si="75"/>
        <v/>
      </c>
      <c r="AW187" s="2" t="str">
        <f t="shared" si="75"/>
        <v/>
      </c>
      <c r="AX187" s="2" t="str">
        <f t="shared" si="75"/>
        <v/>
      </c>
      <c r="AY187" s="2" t="str">
        <f t="shared" si="75"/>
        <v/>
      </c>
      <c r="AZ187" s="2" t="str">
        <f t="shared" si="75"/>
        <v/>
      </c>
      <c r="BA187" s="2" t="str">
        <f t="shared" si="75"/>
        <v/>
      </c>
    </row>
    <row r="188" spans="1:53" ht="18" customHeight="1" x14ac:dyDescent="0.25">
      <c r="A188" s="9">
        <v>43795</v>
      </c>
      <c r="B188" s="10" t="s">
        <v>10</v>
      </c>
      <c r="C188" s="10" t="s">
        <v>135</v>
      </c>
      <c r="D188" s="6">
        <v>626000</v>
      </c>
      <c r="E188" s="6" t="s">
        <v>8</v>
      </c>
      <c r="F188" s="6" t="s">
        <v>43</v>
      </c>
      <c r="G188" s="6">
        <v>1911</v>
      </c>
      <c r="H188" s="11"/>
      <c r="I188" s="2" t="str">
        <f>D188&amp;"_"&amp;COUNTIF($D$1:D188,D188)</f>
        <v>626000_3</v>
      </c>
      <c r="K188" s="12">
        <f>IF(SAISIE!$E188="b CIN",ROW(),"")</f>
        <v>188</v>
      </c>
      <c r="L188" s="12" t="str">
        <f>IF(SAISIE!$E188="l CIN",ROW(),"")</f>
        <v/>
      </c>
      <c r="M188" s="2" t="str">
        <f t="shared" si="72"/>
        <v/>
      </c>
      <c r="N188" s="2" t="str">
        <f t="shared" si="72"/>
        <v/>
      </c>
      <c r="O188" s="2" t="str">
        <f t="shared" si="72"/>
        <v/>
      </c>
      <c r="P188" s="2" t="str">
        <f t="shared" si="72"/>
        <v/>
      </c>
      <c r="Q188" s="2" t="str">
        <f t="shared" si="72"/>
        <v/>
      </c>
      <c r="R188" s="2" t="str">
        <f t="shared" si="72"/>
        <v/>
      </c>
      <c r="S188" s="2" t="str">
        <f t="shared" si="72"/>
        <v/>
      </c>
      <c r="T188" s="2" t="str">
        <f t="shared" si="72"/>
        <v/>
      </c>
      <c r="U188" s="2" t="str">
        <f t="shared" si="72"/>
        <v/>
      </c>
      <c r="V188" s="2" t="str">
        <f t="shared" si="72"/>
        <v/>
      </c>
      <c r="W188" s="2" t="str">
        <f t="shared" si="73"/>
        <v/>
      </c>
      <c r="X188" s="2" t="str">
        <f t="shared" si="73"/>
        <v/>
      </c>
      <c r="Y188" s="2" t="str">
        <f t="shared" si="73"/>
        <v/>
      </c>
      <c r="Z188" s="2" t="str">
        <f t="shared" si="73"/>
        <v/>
      </c>
      <c r="AA188" s="2" t="str">
        <f t="shared" si="73"/>
        <v/>
      </c>
      <c r="AB188" s="2" t="str">
        <f t="shared" si="73"/>
        <v/>
      </c>
      <c r="AC188" s="2" t="str">
        <f t="shared" si="73"/>
        <v/>
      </c>
      <c r="AD188" s="2" t="str">
        <f t="shared" si="73"/>
        <v/>
      </c>
      <c r="AE188" s="2" t="str">
        <f t="shared" si="73"/>
        <v/>
      </c>
      <c r="AF188" s="2" t="str">
        <f t="shared" si="73"/>
        <v/>
      </c>
      <c r="AG188" s="2" t="str">
        <f t="shared" si="74"/>
        <v/>
      </c>
      <c r="AH188" s="2" t="str">
        <f t="shared" si="74"/>
        <v/>
      </c>
      <c r="AI188" s="2" t="str">
        <f t="shared" si="74"/>
        <v/>
      </c>
      <c r="AJ188" s="2" t="str">
        <f t="shared" si="74"/>
        <v/>
      </c>
      <c r="AK188" s="2" t="str">
        <f t="shared" si="74"/>
        <v/>
      </c>
      <c r="AL188" s="2" t="str">
        <f t="shared" si="74"/>
        <v/>
      </c>
      <c r="AM188" s="2" t="str">
        <f t="shared" si="74"/>
        <v/>
      </c>
      <c r="AN188" s="2" t="str">
        <f t="shared" si="74"/>
        <v/>
      </c>
      <c r="AO188" s="2">
        <f t="shared" si="74"/>
        <v>188</v>
      </c>
      <c r="AP188" s="2" t="str">
        <f t="shared" si="74"/>
        <v/>
      </c>
      <c r="AQ188" s="2" t="str">
        <f t="shared" si="75"/>
        <v/>
      </c>
      <c r="AR188" s="2" t="str">
        <f t="shared" si="75"/>
        <v/>
      </c>
      <c r="AS188" s="2" t="str">
        <f t="shared" si="75"/>
        <v/>
      </c>
      <c r="AT188" s="2" t="str">
        <f t="shared" si="75"/>
        <v/>
      </c>
      <c r="AU188" s="2" t="str">
        <f t="shared" si="75"/>
        <v/>
      </c>
      <c r="AV188" s="2" t="str">
        <f t="shared" si="75"/>
        <v/>
      </c>
      <c r="AW188" s="2" t="str">
        <f t="shared" si="75"/>
        <v/>
      </c>
      <c r="AX188" s="2" t="str">
        <f t="shared" si="75"/>
        <v/>
      </c>
      <c r="AY188" s="2" t="str">
        <f t="shared" si="75"/>
        <v/>
      </c>
      <c r="AZ188" s="2" t="str">
        <f t="shared" si="75"/>
        <v/>
      </c>
      <c r="BA188" s="2" t="str">
        <f t="shared" si="75"/>
        <v/>
      </c>
    </row>
    <row r="189" spans="1:53" ht="18" customHeight="1" x14ac:dyDescent="0.25">
      <c r="A189" s="9">
        <v>43797</v>
      </c>
      <c r="B189" s="10"/>
      <c r="C189" s="10" t="s">
        <v>141</v>
      </c>
      <c r="D189" s="6">
        <v>467030</v>
      </c>
      <c r="E189" s="6" t="s">
        <v>8</v>
      </c>
      <c r="F189" s="6" t="s">
        <v>12</v>
      </c>
      <c r="G189" s="6">
        <v>1911</v>
      </c>
      <c r="H189" s="11"/>
      <c r="I189" s="2" t="str">
        <f>D189&amp;"_"&amp;COUNTIF($D$1:D189,D189)</f>
        <v>467030_2</v>
      </c>
      <c r="K189" s="12">
        <f>IF(SAISIE!$E189="b CIN",ROW(),"")</f>
        <v>189</v>
      </c>
      <c r="L189" s="12" t="str">
        <f>IF(SAISIE!$E189="l CIN",ROW(),"")</f>
        <v/>
      </c>
      <c r="M189" s="2" t="str">
        <f t="shared" si="72"/>
        <v/>
      </c>
      <c r="N189" s="2" t="str">
        <f t="shared" si="72"/>
        <v/>
      </c>
      <c r="O189" s="2" t="str">
        <f t="shared" si="72"/>
        <v/>
      </c>
      <c r="P189" s="2" t="str">
        <f t="shared" si="72"/>
        <v/>
      </c>
      <c r="Q189" s="2" t="str">
        <f t="shared" si="72"/>
        <v/>
      </c>
      <c r="R189" s="2" t="str">
        <f t="shared" si="72"/>
        <v/>
      </c>
      <c r="S189" s="2" t="str">
        <f t="shared" si="72"/>
        <v/>
      </c>
      <c r="T189" s="2" t="str">
        <f t="shared" si="72"/>
        <v/>
      </c>
      <c r="U189" s="2" t="str">
        <f t="shared" si="72"/>
        <v/>
      </c>
      <c r="V189" s="2">
        <f t="shared" si="72"/>
        <v>189</v>
      </c>
      <c r="W189" s="2" t="str">
        <f t="shared" si="73"/>
        <v/>
      </c>
      <c r="X189" s="2" t="str">
        <f t="shared" si="73"/>
        <v/>
      </c>
      <c r="Y189" s="2" t="str">
        <f t="shared" si="73"/>
        <v/>
      </c>
      <c r="Z189" s="2" t="str">
        <f t="shared" si="73"/>
        <v/>
      </c>
      <c r="AA189" s="2" t="str">
        <f t="shared" si="73"/>
        <v/>
      </c>
      <c r="AB189" s="2" t="str">
        <f t="shared" si="73"/>
        <v/>
      </c>
      <c r="AC189" s="2" t="str">
        <f t="shared" si="73"/>
        <v/>
      </c>
      <c r="AD189" s="2" t="str">
        <f t="shared" si="73"/>
        <v/>
      </c>
      <c r="AE189" s="2" t="str">
        <f t="shared" si="73"/>
        <v/>
      </c>
      <c r="AF189" s="2" t="str">
        <f t="shared" si="73"/>
        <v/>
      </c>
      <c r="AG189" s="2" t="str">
        <f t="shared" si="74"/>
        <v/>
      </c>
      <c r="AH189" s="2" t="str">
        <f t="shared" si="74"/>
        <v/>
      </c>
      <c r="AI189" s="2" t="str">
        <f t="shared" si="74"/>
        <v/>
      </c>
      <c r="AJ189" s="2" t="str">
        <f t="shared" si="74"/>
        <v/>
      </c>
      <c r="AK189" s="2" t="str">
        <f t="shared" si="74"/>
        <v/>
      </c>
      <c r="AL189" s="2" t="str">
        <f t="shared" si="74"/>
        <v/>
      </c>
      <c r="AM189" s="2" t="str">
        <f t="shared" si="74"/>
        <v/>
      </c>
      <c r="AN189" s="2" t="str">
        <f t="shared" si="74"/>
        <v/>
      </c>
      <c r="AO189" s="2" t="str">
        <f t="shared" si="74"/>
        <v/>
      </c>
      <c r="AP189" s="2" t="str">
        <f t="shared" si="74"/>
        <v/>
      </c>
      <c r="AQ189" s="2" t="str">
        <f t="shared" si="75"/>
        <v/>
      </c>
      <c r="AR189" s="2" t="str">
        <f t="shared" si="75"/>
        <v/>
      </c>
      <c r="AS189" s="2" t="str">
        <f t="shared" si="75"/>
        <v/>
      </c>
      <c r="AT189" s="2" t="str">
        <f t="shared" si="75"/>
        <v/>
      </c>
      <c r="AU189" s="2" t="str">
        <f t="shared" si="75"/>
        <v/>
      </c>
      <c r="AV189" s="2" t="str">
        <f t="shared" si="75"/>
        <v/>
      </c>
      <c r="AW189" s="2" t="str">
        <f t="shared" si="75"/>
        <v/>
      </c>
      <c r="AX189" s="2" t="str">
        <f t="shared" si="75"/>
        <v/>
      </c>
      <c r="AY189" s="2" t="str">
        <f t="shared" si="75"/>
        <v/>
      </c>
      <c r="AZ189" s="2" t="str">
        <f t="shared" si="75"/>
        <v/>
      </c>
      <c r="BA189" s="2" t="str">
        <f t="shared" si="75"/>
        <v/>
      </c>
    </row>
    <row r="190" spans="1:53" ht="18" customHeight="1" x14ac:dyDescent="0.25">
      <c r="A190" s="9">
        <v>43797</v>
      </c>
      <c r="B190" s="10"/>
      <c r="C190" s="10" t="s">
        <v>141</v>
      </c>
      <c r="D190" s="6">
        <v>467030</v>
      </c>
      <c r="E190" s="6" t="s">
        <v>8</v>
      </c>
      <c r="F190" s="6" t="s">
        <v>12</v>
      </c>
      <c r="G190" s="6">
        <v>1911</v>
      </c>
      <c r="H190" s="11"/>
      <c r="I190" s="2" t="str">
        <f>D190&amp;"_"&amp;COUNTIF($D$1:D190,D190)</f>
        <v>467030_3</v>
      </c>
      <c r="K190" s="12">
        <f>IF(SAISIE!$E190="b CIN",ROW(),"")</f>
        <v>190</v>
      </c>
      <c r="L190" s="12" t="str">
        <f>IF(SAISIE!$E190="l CIN",ROW(),"")</f>
        <v/>
      </c>
      <c r="M190" s="2" t="str">
        <f t="shared" si="72"/>
        <v/>
      </c>
      <c r="N190" s="2" t="str">
        <f t="shared" si="72"/>
        <v/>
      </c>
      <c r="O190" s="2" t="str">
        <f t="shared" si="72"/>
        <v/>
      </c>
      <c r="P190" s="2" t="str">
        <f t="shared" si="72"/>
        <v/>
      </c>
      <c r="Q190" s="2" t="str">
        <f t="shared" si="72"/>
        <v/>
      </c>
      <c r="R190" s="2" t="str">
        <f t="shared" si="72"/>
        <v/>
      </c>
      <c r="S190" s="2" t="str">
        <f t="shared" si="72"/>
        <v/>
      </c>
      <c r="T190" s="2" t="str">
        <f t="shared" si="72"/>
        <v/>
      </c>
      <c r="U190" s="2" t="str">
        <f t="shared" si="72"/>
        <v/>
      </c>
      <c r="V190" s="2">
        <f t="shared" si="72"/>
        <v>190</v>
      </c>
      <c r="W190" s="2" t="str">
        <f t="shared" si="73"/>
        <v/>
      </c>
      <c r="X190" s="2" t="str">
        <f t="shared" si="73"/>
        <v/>
      </c>
      <c r="Y190" s="2" t="str">
        <f t="shared" si="73"/>
        <v/>
      </c>
      <c r="Z190" s="2" t="str">
        <f t="shared" si="73"/>
        <v/>
      </c>
      <c r="AA190" s="2" t="str">
        <f t="shared" si="73"/>
        <v/>
      </c>
      <c r="AB190" s="2" t="str">
        <f t="shared" si="73"/>
        <v/>
      </c>
      <c r="AC190" s="2" t="str">
        <f t="shared" si="73"/>
        <v/>
      </c>
      <c r="AD190" s="2" t="str">
        <f t="shared" si="73"/>
        <v/>
      </c>
      <c r="AE190" s="2" t="str">
        <f t="shared" si="73"/>
        <v/>
      </c>
      <c r="AF190" s="2" t="str">
        <f t="shared" si="73"/>
        <v/>
      </c>
      <c r="AG190" s="2" t="str">
        <f t="shared" si="74"/>
        <v/>
      </c>
      <c r="AH190" s="2" t="str">
        <f t="shared" si="74"/>
        <v/>
      </c>
      <c r="AI190" s="2" t="str">
        <f t="shared" si="74"/>
        <v/>
      </c>
      <c r="AJ190" s="2" t="str">
        <f t="shared" si="74"/>
        <v/>
      </c>
      <c r="AK190" s="2" t="str">
        <f t="shared" si="74"/>
        <v/>
      </c>
      <c r="AL190" s="2" t="str">
        <f t="shared" si="74"/>
        <v/>
      </c>
      <c r="AM190" s="2" t="str">
        <f t="shared" si="74"/>
        <v/>
      </c>
      <c r="AN190" s="2" t="str">
        <f t="shared" si="74"/>
        <v/>
      </c>
      <c r="AO190" s="2" t="str">
        <f t="shared" si="74"/>
        <v/>
      </c>
      <c r="AP190" s="2" t="str">
        <f t="shared" si="74"/>
        <v/>
      </c>
      <c r="AQ190" s="2" t="str">
        <f t="shared" si="75"/>
        <v/>
      </c>
      <c r="AR190" s="2" t="str">
        <f t="shared" si="75"/>
        <v/>
      </c>
      <c r="AS190" s="2" t="str">
        <f t="shared" si="75"/>
        <v/>
      </c>
      <c r="AT190" s="2" t="str">
        <f t="shared" si="75"/>
        <v/>
      </c>
      <c r="AU190" s="2" t="str">
        <f t="shared" si="75"/>
        <v/>
      </c>
      <c r="AV190" s="2" t="str">
        <f t="shared" si="75"/>
        <v/>
      </c>
      <c r="AW190" s="2" t="str">
        <f t="shared" si="75"/>
        <v/>
      </c>
      <c r="AX190" s="2" t="str">
        <f t="shared" si="75"/>
        <v/>
      </c>
      <c r="AY190" s="2" t="str">
        <f t="shared" si="75"/>
        <v/>
      </c>
      <c r="AZ190" s="2" t="str">
        <f t="shared" si="75"/>
        <v/>
      </c>
      <c r="BA190" s="2" t="str">
        <f t="shared" si="75"/>
        <v/>
      </c>
    </row>
    <row r="191" spans="1:53" ht="18" customHeight="1" x14ac:dyDescent="0.25">
      <c r="A191" s="9">
        <v>43797</v>
      </c>
      <c r="B191" s="10"/>
      <c r="C191" s="10" t="s">
        <v>142</v>
      </c>
      <c r="D191" s="6">
        <v>421000</v>
      </c>
      <c r="E191" s="6" t="s">
        <v>8</v>
      </c>
      <c r="F191" s="6" t="s">
        <v>121</v>
      </c>
      <c r="G191" s="6">
        <v>1911</v>
      </c>
      <c r="H191" s="11"/>
      <c r="I191" s="2" t="str">
        <f>D191&amp;"_"&amp;COUNTIF($D$1:D191,D191)</f>
        <v>421000_6</v>
      </c>
      <c r="K191" s="12">
        <f>IF(SAISIE!$E191="b CIN",ROW(),"")</f>
        <v>191</v>
      </c>
      <c r="L191" s="12" t="str">
        <f>IF(SAISIE!$E191="l CIN",ROW(),"")</f>
        <v/>
      </c>
      <c r="M191" s="2">
        <f t="shared" si="72"/>
        <v>191</v>
      </c>
      <c r="N191" s="2" t="str">
        <f t="shared" si="72"/>
        <v/>
      </c>
      <c r="O191" s="2" t="str">
        <f t="shared" si="72"/>
        <v/>
      </c>
      <c r="P191" s="2" t="str">
        <f t="shared" si="72"/>
        <v/>
      </c>
      <c r="Q191" s="2" t="str">
        <f t="shared" si="72"/>
        <v/>
      </c>
      <c r="R191" s="2" t="str">
        <f t="shared" si="72"/>
        <v/>
      </c>
      <c r="S191" s="2" t="str">
        <f t="shared" si="72"/>
        <v/>
      </c>
      <c r="T191" s="2" t="str">
        <f t="shared" si="72"/>
        <v/>
      </c>
      <c r="U191" s="2" t="str">
        <f t="shared" si="72"/>
        <v/>
      </c>
      <c r="V191" s="2" t="str">
        <f t="shared" si="72"/>
        <v/>
      </c>
      <c r="W191" s="2" t="str">
        <f t="shared" si="73"/>
        <v/>
      </c>
      <c r="X191" s="2" t="str">
        <f t="shared" si="73"/>
        <v/>
      </c>
      <c r="Y191" s="2" t="str">
        <f t="shared" si="73"/>
        <v/>
      </c>
      <c r="Z191" s="2" t="str">
        <f t="shared" si="73"/>
        <v/>
      </c>
      <c r="AA191" s="2" t="str">
        <f t="shared" si="73"/>
        <v/>
      </c>
      <c r="AB191" s="2" t="str">
        <f t="shared" si="73"/>
        <v/>
      </c>
      <c r="AC191" s="2" t="str">
        <f t="shared" si="73"/>
        <v/>
      </c>
      <c r="AD191" s="2" t="str">
        <f t="shared" si="73"/>
        <v/>
      </c>
      <c r="AE191" s="2" t="str">
        <f t="shared" si="73"/>
        <v/>
      </c>
      <c r="AF191" s="2" t="str">
        <f t="shared" si="73"/>
        <v/>
      </c>
      <c r="AG191" s="2" t="str">
        <f t="shared" si="74"/>
        <v/>
      </c>
      <c r="AH191" s="2" t="str">
        <f t="shared" si="74"/>
        <v/>
      </c>
      <c r="AI191" s="2" t="str">
        <f t="shared" si="74"/>
        <v/>
      </c>
      <c r="AJ191" s="2" t="str">
        <f t="shared" si="74"/>
        <v/>
      </c>
      <c r="AK191" s="2" t="str">
        <f t="shared" si="74"/>
        <v/>
      </c>
      <c r="AL191" s="2" t="str">
        <f t="shared" si="74"/>
        <v/>
      </c>
      <c r="AM191" s="2" t="str">
        <f t="shared" si="74"/>
        <v/>
      </c>
      <c r="AN191" s="2" t="str">
        <f t="shared" si="74"/>
        <v/>
      </c>
      <c r="AO191" s="2" t="str">
        <f t="shared" si="74"/>
        <v/>
      </c>
      <c r="AP191" s="2" t="str">
        <f t="shared" si="74"/>
        <v/>
      </c>
      <c r="AQ191" s="2" t="str">
        <f t="shared" si="75"/>
        <v/>
      </c>
      <c r="AR191" s="2" t="str">
        <f t="shared" si="75"/>
        <v/>
      </c>
      <c r="AS191" s="2" t="str">
        <f t="shared" si="75"/>
        <v/>
      </c>
      <c r="AT191" s="2" t="str">
        <f t="shared" si="75"/>
        <v/>
      </c>
      <c r="AU191" s="2" t="str">
        <f t="shared" si="75"/>
        <v/>
      </c>
      <c r="AV191" s="2" t="str">
        <f t="shared" si="75"/>
        <v/>
      </c>
      <c r="AW191" s="2" t="str">
        <f t="shared" si="75"/>
        <v/>
      </c>
      <c r="AX191" s="2" t="str">
        <f t="shared" si="75"/>
        <v/>
      </c>
      <c r="AY191" s="2" t="str">
        <f t="shared" si="75"/>
        <v/>
      </c>
      <c r="AZ191" s="2" t="str">
        <f t="shared" si="75"/>
        <v/>
      </c>
      <c r="BA191" s="2" t="str">
        <f t="shared" si="75"/>
        <v/>
      </c>
    </row>
    <row r="192" spans="1:53" ht="18" customHeight="1" x14ac:dyDescent="0.25">
      <c r="A192" s="9">
        <v>43797</v>
      </c>
      <c r="B192" s="10" t="s">
        <v>16</v>
      </c>
      <c r="C192" s="10" t="s">
        <v>143</v>
      </c>
      <c r="D192" s="6">
        <v>421000</v>
      </c>
      <c r="E192" s="6" t="s">
        <v>8</v>
      </c>
      <c r="F192" s="6" t="s">
        <v>121</v>
      </c>
      <c r="G192" s="6">
        <v>1911</v>
      </c>
      <c r="H192" s="11"/>
      <c r="I192" s="2" t="str">
        <f>D192&amp;"_"&amp;COUNTIF($D$1:D192,D192)</f>
        <v>421000_7</v>
      </c>
      <c r="K192" s="12">
        <f>IF(SAISIE!$E192="b CIN",ROW(),"")</f>
        <v>192</v>
      </c>
      <c r="L192" s="12" t="str">
        <f>IF(SAISIE!$E192="l CIN",ROW(),"")</f>
        <v/>
      </c>
      <c r="M192" s="2">
        <f t="shared" ref="M192:V201" si="76">IF(Compte=M$1,ROW(),"")</f>
        <v>192</v>
      </c>
      <c r="N192" s="2" t="str">
        <f t="shared" si="76"/>
        <v/>
      </c>
      <c r="O192" s="2" t="str">
        <f t="shared" si="76"/>
        <v/>
      </c>
      <c r="P192" s="2" t="str">
        <f t="shared" si="76"/>
        <v/>
      </c>
      <c r="Q192" s="2" t="str">
        <f t="shared" si="76"/>
        <v/>
      </c>
      <c r="R192" s="2" t="str">
        <f t="shared" si="76"/>
        <v/>
      </c>
      <c r="S192" s="2" t="str">
        <f t="shared" si="76"/>
        <v/>
      </c>
      <c r="T192" s="2" t="str">
        <f t="shared" si="76"/>
        <v/>
      </c>
      <c r="U192" s="2" t="str">
        <f t="shared" si="76"/>
        <v/>
      </c>
      <c r="V192" s="2" t="str">
        <f t="shared" si="76"/>
        <v/>
      </c>
      <c r="W192" s="2" t="str">
        <f t="shared" ref="W192:AF201" si="77">IF(Compte=W$1,ROW(),"")</f>
        <v/>
      </c>
      <c r="X192" s="2" t="str">
        <f t="shared" si="77"/>
        <v/>
      </c>
      <c r="Y192" s="2" t="str">
        <f t="shared" si="77"/>
        <v/>
      </c>
      <c r="Z192" s="2" t="str">
        <f t="shared" si="77"/>
        <v/>
      </c>
      <c r="AA192" s="2" t="str">
        <f t="shared" si="77"/>
        <v/>
      </c>
      <c r="AB192" s="2" t="str">
        <f t="shared" si="77"/>
        <v/>
      </c>
      <c r="AC192" s="2" t="str">
        <f t="shared" si="77"/>
        <v/>
      </c>
      <c r="AD192" s="2" t="str">
        <f t="shared" si="77"/>
        <v/>
      </c>
      <c r="AE192" s="2" t="str">
        <f t="shared" si="77"/>
        <v/>
      </c>
      <c r="AF192" s="2" t="str">
        <f t="shared" si="77"/>
        <v/>
      </c>
      <c r="AG192" s="2" t="str">
        <f t="shared" ref="AG192:AP201" si="78">IF(Compte=AG$1,ROW(),"")</f>
        <v/>
      </c>
      <c r="AH192" s="2" t="str">
        <f t="shared" si="78"/>
        <v/>
      </c>
      <c r="AI192" s="2" t="str">
        <f t="shared" si="78"/>
        <v/>
      </c>
      <c r="AJ192" s="2" t="str">
        <f t="shared" si="78"/>
        <v/>
      </c>
      <c r="AK192" s="2" t="str">
        <f t="shared" si="78"/>
        <v/>
      </c>
      <c r="AL192" s="2" t="str">
        <f t="shared" si="78"/>
        <v/>
      </c>
      <c r="AM192" s="2" t="str">
        <f t="shared" si="78"/>
        <v/>
      </c>
      <c r="AN192" s="2" t="str">
        <f t="shared" si="78"/>
        <v/>
      </c>
      <c r="AO192" s="2" t="str">
        <f t="shared" si="78"/>
        <v/>
      </c>
      <c r="AP192" s="2" t="str">
        <f t="shared" si="78"/>
        <v/>
      </c>
      <c r="AQ192" s="2" t="str">
        <f t="shared" ref="AQ192:BA201" si="79">IF(Compte=AQ$1,ROW(),"")</f>
        <v/>
      </c>
      <c r="AR192" s="2" t="str">
        <f t="shared" si="79"/>
        <v/>
      </c>
      <c r="AS192" s="2" t="str">
        <f t="shared" si="79"/>
        <v/>
      </c>
      <c r="AT192" s="2" t="str">
        <f t="shared" si="79"/>
        <v/>
      </c>
      <c r="AU192" s="2" t="str">
        <f t="shared" si="79"/>
        <v/>
      </c>
      <c r="AV192" s="2" t="str">
        <f t="shared" si="79"/>
        <v/>
      </c>
      <c r="AW192" s="2" t="str">
        <f t="shared" si="79"/>
        <v/>
      </c>
      <c r="AX192" s="2" t="str">
        <f t="shared" si="79"/>
        <v/>
      </c>
      <c r="AY192" s="2" t="str">
        <f t="shared" si="79"/>
        <v/>
      </c>
      <c r="AZ192" s="2" t="str">
        <f t="shared" si="79"/>
        <v/>
      </c>
      <c r="BA192" s="2" t="str">
        <f t="shared" si="79"/>
        <v/>
      </c>
    </row>
    <row r="193" spans="1:53" ht="18" customHeight="1" x14ac:dyDescent="0.25">
      <c r="A193" s="9">
        <v>43799</v>
      </c>
      <c r="B193" s="10"/>
      <c r="C193" s="10" t="s">
        <v>142</v>
      </c>
      <c r="D193" s="6">
        <v>641100</v>
      </c>
      <c r="E193" s="6"/>
      <c r="F193" s="6"/>
      <c r="G193" s="6"/>
      <c r="H193" s="11"/>
      <c r="I193" s="2" t="str">
        <f>D193&amp;"_"&amp;COUNTIF($D$1:D193,D193)</f>
        <v>641100_3</v>
      </c>
      <c r="K193" s="12" t="str">
        <f>IF(SAISIE!$E193="b CIN",ROW(),"")</f>
        <v/>
      </c>
      <c r="L193" s="12" t="str">
        <f>IF(SAISIE!$E193="l CIN",ROW(),"")</f>
        <v/>
      </c>
      <c r="M193" s="2" t="str">
        <f t="shared" si="76"/>
        <v/>
      </c>
      <c r="N193" s="2" t="str">
        <f t="shared" si="76"/>
        <v/>
      </c>
      <c r="O193" s="2" t="str">
        <f t="shared" si="76"/>
        <v/>
      </c>
      <c r="P193" s="2" t="str">
        <f t="shared" si="76"/>
        <v/>
      </c>
      <c r="Q193" s="2" t="str">
        <f t="shared" si="76"/>
        <v/>
      </c>
      <c r="R193" s="2" t="str">
        <f t="shared" si="76"/>
        <v/>
      </c>
      <c r="S193" s="2" t="str">
        <f t="shared" si="76"/>
        <v/>
      </c>
      <c r="T193" s="2" t="str">
        <f t="shared" si="76"/>
        <v/>
      </c>
      <c r="U193" s="2" t="str">
        <f t="shared" si="76"/>
        <v/>
      </c>
      <c r="V193" s="2" t="str">
        <f t="shared" si="76"/>
        <v/>
      </c>
      <c r="W193" s="2" t="str">
        <f t="shared" si="77"/>
        <v/>
      </c>
      <c r="X193" s="2" t="str">
        <f t="shared" si="77"/>
        <v/>
      </c>
      <c r="Y193" s="2" t="str">
        <f t="shared" si="77"/>
        <v/>
      </c>
      <c r="Z193" s="2" t="str">
        <f t="shared" si="77"/>
        <v/>
      </c>
      <c r="AA193" s="2" t="str">
        <f t="shared" si="77"/>
        <v/>
      </c>
      <c r="AB193" s="2" t="str">
        <f t="shared" si="77"/>
        <v/>
      </c>
      <c r="AC193" s="2" t="str">
        <f t="shared" si="77"/>
        <v/>
      </c>
      <c r="AD193" s="2" t="str">
        <f t="shared" si="77"/>
        <v/>
      </c>
      <c r="AE193" s="2" t="str">
        <f t="shared" si="77"/>
        <v/>
      </c>
      <c r="AF193" s="2" t="str">
        <f t="shared" si="77"/>
        <v/>
      </c>
      <c r="AG193" s="2" t="str">
        <f t="shared" si="78"/>
        <v/>
      </c>
      <c r="AH193" s="2" t="str">
        <f t="shared" si="78"/>
        <v/>
      </c>
      <c r="AI193" s="2" t="str">
        <f t="shared" si="78"/>
        <v/>
      </c>
      <c r="AJ193" s="2" t="str">
        <f t="shared" si="78"/>
        <v/>
      </c>
      <c r="AK193" s="2" t="str">
        <f t="shared" si="78"/>
        <v/>
      </c>
      <c r="AL193" s="2" t="str">
        <f t="shared" si="78"/>
        <v/>
      </c>
      <c r="AM193" s="2" t="str">
        <f t="shared" si="78"/>
        <v/>
      </c>
      <c r="AN193" s="2" t="str">
        <f t="shared" si="78"/>
        <v/>
      </c>
      <c r="AO193" s="2" t="str">
        <f t="shared" si="78"/>
        <v/>
      </c>
      <c r="AP193" s="2" t="str">
        <f t="shared" si="78"/>
        <v/>
      </c>
      <c r="AQ193" s="2" t="str">
        <f t="shared" si="79"/>
        <v/>
      </c>
      <c r="AR193" s="2">
        <f t="shared" si="79"/>
        <v>193</v>
      </c>
      <c r="AS193" s="2" t="str">
        <f t="shared" si="79"/>
        <v/>
      </c>
      <c r="AT193" s="2" t="str">
        <f t="shared" si="79"/>
        <v/>
      </c>
      <c r="AU193" s="2" t="str">
        <f t="shared" si="79"/>
        <v/>
      </c>
      <c r="AV193" s="2" t="str">
        <f t="shared" si="79"/>
        <v/>
      </c>
      <c r="AW193" s="2" t="str">
        <f t="shared" si="79"/>
        <v/>
      </c>
      <c r="AX193" s="2" t="str">
        <f t="shared" si="79"/>
        <v/>
      </c>
      <c r="AY193" s="2" t="str">
        <f t="shared" si="79"/>
        <v/>
      </c>
      <c r="AZ193" s="2" t="str">
        <f t="shared" si="79"/>
        <v/>
      </c>
      <c r="BA193" s="2" t="str">
        <f t="shared" si="79"/>
        <v/>
      </c>
    </row>
    <row r="194" spans="1:53" ht="18" customHeight="1" x14ac:dyDescent="0.25">
      <c r="A194" s="9">
        <v>43799</v>
      </c>
      <c r="B194" s="10"/>
      <c r="C194" s="10" t="s">
        <v>144</v>
      </c>
      <c r="D194" s="6">
        <v>645100</v>
      </c>
      <c r="E194" s="6"/>
      <c r="F194" s="6"/>
      <c r="G194" s="6"/>
      <c r="H194" s="11"/>
      <c r="I194" s="2" t="str">
        <f>D194&amp;"_"&amp;COUNTIF($D$1:D194,D194)</f>
        <v>645100_6</v>
      </c>
      <c r="K194" s="12" t="str">
        <f>IF(SAISIE!$E194="b CIN",ROW(),"")</f>
        <v/>
      </c>
      <c r="L194" s="12" t="str">
        <f>IF(SAISIE!$E194="l CIN",ROW(),"")</f>
        <v/>
      </c>
      <c r="M194" s="2" t="str">
        <f t="shared" si="76"/>
        <v/>
      </c>
      <c r="N194" s="2" t="str">
        <f t="shared" si="76"/>
        <v/>
      </c>
      <c r="O194" s="2" t="str">
        <f t="shared" si="76"/>
        <v/>
      </c>
      <c r="P194" s="2" t="str">
        <f t="shared" si="76"/>
        <v/>
      </c>
      <c r="Q194" s="2" t="str">
        <f t="shared" si="76"/>
        <v/>
      </c>
      <c r="R194" s="2" t="str">
        <f t="shared" si="76"/>
        <v/>
      </c>
      <c r="S194" s="2" t="str">
        <f t="shared" si="76"/>
        <v/>
      </c>
      <c r="T194" s="2" t="str">
        <f t="shared" si="76"/>
        <v/>
      </c>
      <c r="U194" s="2" t="str">
        <f t="shared" si="76"/>
        <v/>
      </c>
      <c r="V194" s="2" t="str">
        <f t="shared" si="76"/>
        <v/>
      </c>
      <c r="W194" s="2" t="str">
        <f t="shared" si="77"/>
        <v/>
      </c>
      <c r="X194" s="2" t="str">
        <f t="shared" si="77"/>
        <v/>
      </c>
      <c r="Y194" s="2" t="str">
        <f t="shared" si="77"/>
        <v/>
      </c>
      <c r="Z194" s="2" t="str">
        <f t="shared" si="77"/>
        <v/>
      </c>
      <c r="AA194" s="2" t="str">
        <f t="shared" si="77"/>
        <v/>
      </c>
      <c r="AB194" s="2" t="str">
        <f t="shared" si="77"/>
        <v/>
      </c>
      <c r="AC194" s="2" t="str">
        <f t="shared" si="77"/>
        <v/>
      </c>
      <c r="AD194" s="2" t="str">
        <f t="shared" si="77"/>
        <v/>
      </c>
      <c r="AE194" s="2" t="str">
        <f t="shared" si="77"/>
        <v/>
      </c>
      <c r="AF194" s="2" t="str">
        <f t="shared" si="77"/>
        <v/>
      </c>
      <c r="AG194" s="2" t="str">
        <f t="shared" si="78"/>
        <v/>
      </c>
      <c r="AH194" s="2" t="str">
        <f t="shared" si="78"/>
        <v/>
      </c>
      <c r="AI194" s="2" t="str">
        <f t="shared" si="78"/>
        <v/>
      </c>
      <c r="AJ194" s="2" t="str">
        <f t="shared" si="78"/>
        <v/>
      </c>
      <c r="AK194" s="2" t="str">
        <f t="shared" si="78"/>
        <v/>
      </c>
      <c r="AL194" s="2" t="str">
        <f t="shared" si="78"/>
        <v/>
      </c>
      <c r="AM194" s="2" t="str">
        <f t="shared" si="78"/>
        <v/>
      </c>
      <c r="AN194" s="2" t="str">
        <f t="shared" si="78"/>
        <v/>
      </c>
      <c r="AO194" s="2" t="str">
        <f t="shared" si="78"/>
        <v/>
      </c>
      <c r="AP194" s="2" t="str">
        <f t="shared" si="78"/>
        <v/>
      </c>
      <c r="AQ194" s="2" t="str">
        <f t="shared" si="79"/>
        <v/>
      </c>
      <c r="AR194" s="2" t="str">
        <f t="shared" si="79"/>
        <v/>
      </c>
      <c r="AS194" s="2">
        <f t="shared" si="79"/>
        <v>194</v>
      </c>
      <c r="AT194" s="2" t="str">
        <f t="shared" si="79"/>
        <v/>
      </c>
      <c r="AU194" s="2" t="str">
        <f t="shared" si="79"/>
        <v/>
      </c>
      <c r="AV194" s="2" t="str">
        <f t="shared" si="79"/>
        <v/>
      </c>
      <c r="AW194" s="2" t="str">
        <f t="shared" si="79"/>
        <v/>
      </c>
      <c r="AX194" s="2" t="str">
        <f t="shared" si="79"/>
        <v/>
      </c>
      <c r="AY194" s="2" t="str">
        <f t="shared" si="79"/>
        <v/>
      </c>
      <c r="AZ194" s="2" t="str">
        <f t="shared" si="79"/>
        <v/>
      </c>
      <c r="BA194" s="2" t="str">
        <f t="shared" si="79"/>
        <v/>
      </c>
    </row>
    <row r="195" spans="1:53" ht="18" customHeight="1" x14ac:dyDescent="0.25">
      <c r="A195" s="9">
        <v>43799</v>
      </c>
      <c r="B195" s="10"/>
      <c r="C195" s="10" t="s">
        <v>145</v>
      </c>
      <c r="D195" s="6">
        <v>645300</v>
      </c>
      <c r="E195" s="6"/>
      <c r="F195" s="6"/>
      <c r="G195" s="6"/>
      <c r="H195" s="11"/>
      <c r="I195" s="2" t="str">
        <f>D195&amp;"_"&amp;COUNTIF($D$1:D195,D195)</f>
        <v>645300_3</v>
      </c>
      <c r="K195" s="12" t="str">
        <f>IF(SAISIE!$E195="b CIN",ROW(),"")</f>
        <v/>
      </c>
      <c r="L195" s="12" t="str">
        <f>IF(SAISIE!$E195="l CIN",ROW(),"")</f>
        <v/>
      </c>
      <c r="M195" s="2" t="str">
        <f t="shared" si="76"/>
        <v/>
      </c>
      <c r="N195" s="2" t="str">
        <f t="shared" si="76"/>
        <v/>
      </c>
      <c r="O195" s="2" t="str">
        <f t="shared" si="76"/>
        <v/>
      </c>
      <c r="P195" s="2" t="str">
        <f t="shared" si="76"/>
        <v/>
      </c>
      <c r="Q195" s="2" t="str">
        <f t="shared" si="76"/>
        <v/>
      </c>
      <c r="R195" s="2" t="str">
        <f t="shared" si="76"/>
        <v/>
      </c>
      <c r="S195" s="2" t="str">
        <f t="shared" si="76"/>
        <v/>
      </c>
      <c r="T195" s="2" t="str">
        <f t="shared" si="76"/>
        <v/>
      </c>
      <c r="U195" s="2" t="str">
        <f t="shared" si="76"/>
        <v/>
      </c>
      <c r="V195" s="2" t="str">
        <f t="shared" si="76"/>
        <v/>
      </c>
      <c r="W195" s="2" t="str">
        <f t="shared" si="77"/>
        <v/>
      </c>
      <c r="X195" s="2" t="str">
        <f t="shared" si="77"/>
        <v/>
      </c>
      <c r="Y195" s="2" t="str">
        <f t="shared" si="77"/>
        <v/>
      </c>
      <c r="Z195" s="2" t="str">
        <f t="shared" si="77"/>
        <v/>
      </c>
      <c r="AA195" s="2" t="str">
        <f t="shared" si="77"/>
        <v/>
      </c>
      <c r="AB195" s="2" t="str">
        <f t="shared" si="77"/>
        <v/>
      </c>
      <c r="AC195" s="2" t="str">
        <f t="shared" si="77"/>
        <v/>
      </c>
      <c r="AD195" s="2" t="str">
        <f t="shared" si="77"/>
        <v/>
      </c>
      <c r="AE195" s="2" t="str">
        <f t="shared" si="77"/>
        <v/>
      </c>
      <c r="AF195" s="2" t="str">
        <f t="shared" si="77"/>
        <v/>
      </c>
      <c r="AG195" s="2" t="str">
        <f t="shared" si="78"/>
        <v/>
      </c>
      <c r="AH195" s="2" t="str">
        <f t="shared" si="78"/>
        <v/>
      </c>
      <c r="AI195" s="2" t="str">
        <f t="shared" si="78"/>
        <v/>
      </c>
      <c r="AJ195" s="2" t="str">
        <f t="shared" si="78"/>
        <v/>
      </c>
      <c r="AK195" s="2" t="str">
        <f t="shared" si="78"/>
        <v/>
      </c>
      <c r="AL195" s="2" t="str">
        <f t="shared" si="78"/>
        <v/>
      </c>
      <c r="AM195" s="2" t="str">
        <f t="shared" si="78"/>
        <v/>
      </c>
      <c r="AN195" s="2" t="str">
        <f t="shared" si="78"/>
        <v/>
      </c>
      <c r="AO195" s="2" t="str">
        <f t="shared" si="78"/>
        <v/>
      </c>
      <c r="AP195" s="2" t="str">
        <f t="shared" si="78"/>
        <v/>
      </c>
      <c r="AQ195" s="2" t="str">
        <f t="shared" si="79"/>
        <v/>
      </c>
      <c r="AR195" s="2" t="str">
        <f t="shared" si="79"/>
        <v/>
      </c>
      <c r="AS195" s="2" t="str">
        <f t="shared" si="79"/>
        <v/>
      </c>
      <c r="AT195" s="2">
        <f t="shared" si="79"/>
        <v>195</v>
      </c>
      <c r="AU195" s="2" t="str">
        <f t="shared" si="79"/>
        <v/>
      </c>
      <c r="AV195" s="2" t="str">
        <f t="shared" si="79"/>
        <v/>
      </c>
      <c r="AW195" s="2" t="str">
        <f t="shared" si="79"/>
        <v/>
      </c>
      <c r="AX195" s="2" t="str">
        <f t="shared" si="79"/>
        <v/>
      </c>
      <c r="AY195" s="2" t="str">
        <f t="shared" si="79"/>
        <v/>
      </c>
      <c r="AZ195" s="2" t="str">
        <f t="shared" si="79"/>
        <v/>
      </c>
      <c r="BA195" s="2" t="str">
        <f t="shared" si="79"/>
        <v/>
      </c>
    </row>
    <row r="196" spans="1:53" ht="18" customHeight="1" x14ac:dyDescent="0.25">
      <c r="A196" s="9">
        <v>43799</v>
      </c>
      <c r="B196" s="10"/>
      <c r="C196" s="10" t="s">
        <v>146</v>
      </c>
      <c r="D196" s="6">
        <v>645400</v>
      </c>
      <c r="E196" s="6"/>
      <c r="F196" s="6"/>
      <c r="G196" s="6"/>
      <c r="H196" s="11"/>
      <c r="I196" s="2" t="str">
        <f>D196&amp;"_"&amp;COUNTIF($D$1:D196,D196)</f>
        <v>645400_3</v>
      </c>
      <c r="K196" s="12" t="str">
        <f>IF(SAISIE!$E196="b CIN",ROW(),"")</f>
        <v/>
      </c>
      <c r="L196" s="12" t="str">
        <f>IF(SAISIE!$E196="l CIN",ROW(),"")</f>
        <v/>
      </c>
      <c r="M196" s="2" t="str">
        <f t="shared" si="76"/>
        <v/>
      </c>
      <c r="N196" s="2" t="str">
        <f t="shared" si="76"/>
        <v/>
      </c>
      <c r="O196" s="2" t="str">
        <f t="shared" si="76"/>
        <v/>
      </c>
      <c r="P196" s="2" t="str">
        <f t="shared" si="76"/>
        <v/>
      </c>
      <c r="Q196" s="2" t="str">
        <f t="shared" si="76"/>
        <v/>
      </c>
      <c r="R196" s="2" t="str">
        <f t="shared" si="76"/>
        <v/>
      </c>
      <c r="S196" s="2" t="str">
        <f t="shared" si="76"/>
        <v/>
      </c>
      <c r="T196" s="2" t="str">
        <f t="shared" si="76"/>
        <v/>
      </c>
      <c r="U196" s="2" t="str">
        <f t="shared" si="76"/>
        <v/>
      </c>
      <c r="V196" s="2" t="str">
        <f t="shared" si="76"/>
        <v/>
      </c>
      <c r="W196" s="2" t="str">
        <f t="shared" si="77"/>
        <v/>
      </c>
      <c r="X196" s="2" t="str">
        <f t="shared" si="77"/>
        <v/>
      </c>
      <c r="Y196" s="2" t="str">
        <f t="shared" si="77"/>
        <v/>
      </c>
      <c r="Z196" s="2" t="str">
        <f t="shared" si="77"/>
        <v/>
      </c>
      <c r="AA196" s="2" t="str">
        <f t="shared" si="77"/>
        <v/>
      </c>
      <c r="AB196" s="2" t="str">
        <f t="shared" si="77"/>
        <v/>
      </c>
      <c r="AC196" s="2" t="str">
        <f t="shared" si="77"/>
        <v/>
      </c>
      <c r="AD196" s="2" t="str">
        <f t="shared" si="77"/>
        <v/>
      </c>
      <c r="AE196" s="2" t="str">
        <f t="shared" si="77"/>
        <v/>
      </c>
      <c r="AF196" s="2" t="str">
        <f t="shared" si="77"/>
        <v/>
      </c>
      <c r="AG196" s="2" t="str">
        <f t="shared" si="78"/>
        <v/>
      </c>
      <c r="AH196" s="2" t="str">
        <f t="shared" si="78"/>
        <v/>
      </c>
      <c r="AI196" s="2" t="str">
        <f t="shared" si="78"/>
        <v/>
      </c>
      <c r="AJ196" s="2" t="str">
        <f t="shared" si="78"/>
        <v/>
      </c>
      <c r="AK196" s="2" t="str">
        <f t="shared" si="78"/>
        <v/>
      </c>
      <c r="AL196" s="2" t="str">
        <f t="shared" si="78"/>
        <v/>
      </c>
      <c r="AM196" s="2" t="str">
        <f t="shared" si="78"/>
        <v/>
      </c>
      <c r="AN196" s="2" t="str">
        <f t="shared" si="78"/>
        <v/>
      </c>
      <c r="AO196" s="2" t="str">
        <f t="shared" si="78"/>
        <v/>
      </c>
      <c r="AP196" s="2" t="str">
        <f t="shared" si="78"/>
        <v/>
      </c>
      <c r="AQ196" s="2" t="str">
        <f t="shared" si="79"/>
        <v/>
      </c>
      <c r="AR196" s="2" t="str">
        <f t="shared" si="79"/>
        <v/>
      </c>
      <c r="AS196" s="2" t="str">
        <f t="shared" si="79"/>
        <v/>
      </c>
      <c r="AT196" s="2" t="str">
        <f t="shared" si="79"/>
        <v/>
      </c>
      <c r="AU196" s="2" t="str">
        <f t="shared" si="79"/>
        <v/>
      </c>
      <c r="AV196" s="2">
        <f t="shared" si="79"/>
        <v>196</v>
      </c>
      <c r="AW196" s="2" t="str">
        <f t="shared" si="79"/>
        <v/>
      </c>
      <c r="AX196" s="2" t="str">
        <f t="shared" si="79"/>
        <v/>
      </c>
      <c r="AY196" s="2" t="str">
        <f t="shared" si="79"/>
        <v/>
      </c>
      <c r="AZ196" s="2" t="str">
        <f t="shared" si="79"/>
        <v/>
      </c>
      <c r="BA196" s="2" t="str">
        <f t="shared" si="79"/>
        <v/>
      </c>
    </row>
    <row r="197" spans="1:53" ht="18" customHeight="1" x14ac:dyDescent="0.25">
      <c r="A197" s="9">
        <v>43799</v>
      </c>
      <c r="B197" s="10"/>
      <c r="C197" s="10" t="s">
        <v>147</v>
      </c>
      <c r="D197" s="6">
        <v>645350</v>
      </c>
      <c r="E197" s="6"/>
      <c r="F197" s="6"/>
      <c r="G197" s="6"/>
      <c r="H197" s="11"/>
      <c r="I197" s="2" t="str">
        <f>D197&amp;"_"&amp;COUNTIF($D$1:D197,D197)</f>
        <v>645350_3</v>
      </c>
      <c r="K197" s="12" t="str">
        <f>IF(SAISIE!$E197="b CIN",ROW(),"")</f>
        <v/>
      </c>
      <c r="L197" s="12" t="str">
        <f>IF(SAISIE!$E197="l CIN",ROW(),"")</f>
        <v/>
      </c>
      <c r="M197" s="2" t="str">
        <f t="shared" si="76"/>
        <v/>
      </c>
      <c r="N197" s="2" t="str">
        <f t="shared" si="76"/>
        <v/>
      </c>
      <c r="O197" s="2" t="str">
        <f t="shared" si="76"/>
        <v/>
      </c>
      <c r="P197" s="2" t="str">
        <f t="shared" si="76"/>
        <v/>
      </c>
      <c r="Q197" s="2" t="str">
        <f t="shared" si="76"/>
        <v/>
      </c>
      <c r="R197" s="2" t="str">
        <f t="shared" si="76"/>
        <v/>
      </c>
      <c r="S197" s="2" t="str">
        <f t="shared" si="76"/>
        <v/>
      </c>
      <c r="T197" s="2" t="str">
        <f t="shared" si="76"/>
        <v/>
      </c>
      <c r="U197" s="2" t="str">
        <f t="shared" si="76"/>
        <v/>
      </c>
      <c r="V197" s="2" t="str">
        <f t="shared" si="76"/>
        <v/>
      </c>
      <c r="W197" s="2" t="str">
        <f t="shared" si="77"/>
        <v/>
      </c>
      <c r="X197" s="2" t="str">
        <f t="shared" si="77"/>
        <v/>
      </c>
      <c r="Y197" s="2" t="str">
        <f t="shared" si="77"/>
        <v/>
      </c>
      <c r="Z197" s="2" t="str">
        <f t="shared" si="77"/>
        <v/>
      </c>
      <c r="AA197" s="2" t="str">
        <f t="shared" si="77"/>
        <v/>
      </c>
      <c r="AB197" s="2" t="str">
        <f t="shared" si="77"/>
        <v/>
      </c>
      <c r="AC197" s="2" t="str">
        <f t="shared" si="77"/>
        <v/>
      </c>
      <c r="AD197" s="2" t="str">
        <f t="shared" si="77"/>
        <v/>
      </c>
      <c r="AE197" s="2" t="str">
        <f t="shared" si="77"/>
        <v/>
      </c>
      <c r="AF197" s="2" t="str">
        <f t="shared" si="77"/>
        <v/>
      </c>
      <c r="AG197" s="2" t="str">
        <f t="shared" si="78"/>
        <v/>
      </c>
      <c r="AH197" s="2" t="str">
        <f t="shared" si="78"/>
        <v/>
      </c>
      <c r="AI197" s="2" t="str">
        <f t="shared" si="78"/>
        <v/>
      </c>
      <c r="AJ197" s="2" t="str">
        <f t="shared" si="78"/>
        <v/>
      </c>
      <c r="AK197" s="2" t="str">
        <f t="shared" si="78"/>
        <v/>
      </c>
      <c r="AL197" s="2" t="str">
        <f t="shared" si="78"/>
        <v/>
      </c>
      <c r="AM197" s="2" t="str">
        <f t="shared" si="78"/>
        <v/>
      </c>
      <c r="AN197" s="2" t="str">
        <f t="shared" si="78"/>
        <v/>
      </c>
      <c r="AO197" s="2" t="str">
        <f t="shared" si="78"/>
        <v/>
      </c>
      <c r="AP197" s="2" t="str">
        <f t="shared" si="78"/>
        <v/>
      </c>
      <c r="AQ197" s="2" t="str">
        <f t="shared" si="79"/>
        <v/>
      </c>
      <c r="AR197" s="2" t="str">
        <f t="shared" si="79"/>
        <v/>
      </c>
      <c r="AS197" s="2" t="str">
        <f t="shared" si="79"/>
        <v/>
      </c>
      <c r="AT197" s="2" t="str">
        <f t="shared" si="79"/>
        <v/>
      </c>
      <c r="AU197" s="2">
        <f t="shared" si="79"/>
        <v>197</v>
      </c>
      <c r="AV197" s="2" t="str">
        <f t="shared" si="79"/>
        <v/>
      </c>
      <c r="AW197" s="2" t="str">
        <f t="shared" si="79"/>
        <v/>
      </c>
      <c r="AX197" s="2" t="str">
        <f t="shared" si="79"/>
        <v/>
      </c>
      <c r="AY197" s="2" t="str">
        <f t="shared" si="79"/>
        <v/>
      </c>
      <c r="AZ197" s="2" t="str">
        <f t="shared" si="79"/>
        <v/>
      </c>
      <c r="BA197" s="2" t="str">
        <f t="shared" si="79"/>
        <v/>
      </c>
    </row>
    <row r="198" spans="1:53" ht="18" customHeight="1" x14ac:dyDescent="0.25">
      <c r="A198" s="9">
        <v>43799</v>
      </c>
      <c r="B198" s="10"/>
      <c r="C198" s="10" t="s">
        <v>148</v>
      </c>
      <c r="D198" s="6">
        <v>645800</v>
      </c>
      <c r="E198" s="6"/>
      <c r="F198" s="6"/>
      <c r="G198" s="6"/>
      <c r="H198" s="11"/>
      <c r="I198" s="2" t="str">
        <f>D198&amp;"_"&amp;COUNTIF($D$1:D198,D198)</f>
        <v>645800_6</v>
      </c>
      <c r="K198" s="12" t="str">
        <f>IF(SAISIE!$E198="b CIN",ROW(),"")</f>
        <v/>
      </c>
      <c r="L198" s="12" t="str">
        <f>IF(SAISIE!$E198="l CIN",ROW(),"")</f>
        <v/>
      </c>
      <c r="M198" s="2" t="str">
        <f t="shared" si="76"/>
        <v/>
      </c>
      <c r="N198" s="2" t="str">
        <f t="shared" si="76"/>
        <v/>
      </c>
      <c r="O198" s="2" t="str">
        <f t="shared" si="76"/>
        <v/>
      </c>
      <c r="P198" s="2" t="str">
        <f t="shared" si="76"/>
        <v/>
      </c>
      <c r="Q198" s="2" t="str">
        <f t="shared" si="76"/>
        <v/>
      </c>
      <c r="R198" s="2" t="str">
        <f t="shared" si="76"/>
        <v/>
      </c>
      <c r="S198" s="2" t="str">
        <f t="shared" si="76"/>
        <v/>
      </c>
      <c r="T198" s="2" t="str">
        <f t="shared" si="76"/>
        <v/>
      </c>
      <c r="U198" s="2" t="str">
        <f t="shared" si="76"/>
        <v/>
      </c>
      <c r="V198" s="2" t="str">
        <f t="shared" si="76"/>
        <v/>
      </c>
      <c r="W198" s="2" t="str">
        <f t="shared" si="77"/>
        <v/>
      </c>
      <c r="X198" s="2" t="str">
        <f t="shared" si="77"/>
        <v/>
      </c>
      <c r="Y198" s="2" t="str">
        <f t="shared" si="77"/>
        <v/>
      </c>
      <c r="Z198" s="2" t="str">
        <f t="shared" si="77"/>
        <v/>
      </c>
      <c r="AA198" s="2" t="str">
        <f t="shared" si="77"/>
        <v/>
      </c>
      <c r="AB198" s="2" t="str">
        <f t="shared" si="77"/>
        <v/>
      </c>
      <c r="AC198" s="2" t="str">
        <f t="shared" si="77"/>
        <v/>
      </c>
      <c r="AD198" s="2" t="str">
        <f t="shared" si="77"/>
        <v/>
      </c>
      <c r="AE198" s="2" t="str">
        <f t="shared" si="77"/>
        <v/>
      </c>
      <c r="AF198" s="2" t="str">
        <f t="shared" si="77"/>
        <v/>
      </c>
      <c r="AG198" s="2" t="str">
        <f t="shared" si="78"/>
        <v/>
      </c>
      <c r="AH198" s="2" t="str">
        <f t="shared" si="78"/>
        <v/>
      </c>
      <c r="AI198" s="2" t="str">
        <f t="shared" si="78"/>
        <v/>
      </c>
      <c r="AJ198" s="2" t="str">
        <f t="shared" si="78"/>
        <v/>
      </c>
      <c r="AK198" s="2" t="str">
        <f t="shared" si="78"/>
        <v/>
      </c>
      <c r="AL198" s="2" t="str">
        <f t="shared" si="78"/>
        <v/>
      </c>
      <c r="AM198" s="2" t="str">
        <f t="shared" si="78"/>
        <v/>
      </c>
      <c r="AN198" s="2" t="str">
        <f t="shared" si="78"/>
        <v/>
      </c>
      <c r="AO198" s="2" t="str">
        <f t="shared" si="78"/>
        <v/>
      </c>
      <c r="AP198" s="2" t="str">
        <f t="shared" si="78"/>
        <v/>
      </c>
      <c r="AQ198" s="2" t="str">
        <f t="shared" si="79"/>
        <v/>
      </c>
      <c r="AR198" s="2" t="str">
        <f t="shared" si="79"/>
        <v/>
      </c>
      <c r="AS198" s="2" t="str">
        <f t="shared" si="79"/>
        <v/>
      </c>
      <c r="AT198" s="2" t="str">
        <f t="shared" si="79"/>
        <v/>
      </c>
      <c r="AU198" s="2" t="str">
        <f t="shared" si="79"/>
        <v/>
      </c>
      <c r="AV198" s="2" t="str">
        <f t="shared" si="79"/>
        <v/>
      </c>
      <c r="AW198" s="2">
        <f t="shared" si="79"/>
        <v>198</v>
      </c>
      <c r="AX198" s="2" t="str">
        <f t="shared" si="79"/>
        <v/>
      </c>
      <c r="AY198" s="2" t="str">
        <f t="shared" si="79"/>
        <v/>
      </c>
      <c r="AZ198" s="2" t="str">
        <f t="shared" si="79"/>
        <v/>
      </c>
      <c r="BA198" s="2" t="str">
        <f t="shared" si="79"/>
        <v/>
      </c>
    </row>
    <row r="199" spans="1:53" ht="18" customHeight="1" x14ac:dyDescent="0.25">
      <c r="A199" s="9">
        <v>43799</v>
      </c>
      <c r="B199" s="10"/>
      <c r="C199" s="10" t="s">
        <v>142</v>
      </c>
      <c r="D199" s="6">
        <v>421000</v>
      </c>
      <c r="E199" s="6"/>
      <c r="F199" s="6"/>
      <c r="G199" s="6"/>
      <c r="H199" s="11"/>
      <c r="I199" s="2" t="str">
        <f>D199&amp;"_"&amp;COUNTIF($D$1:D199,D199)</f>
        <v>421000_8</v>
      </c>
      <c r="K199" s="12" t="str">
        <f>IF(SAISIE!$E199="b CIN",ROW(),"")</f>
        <v/>
      </c>
      <c r="L199" s="12" t="str">
        <f>IF(SAISIE!$E199="l CIN",ROW(),"")</f>
        <v/>
      </c>
      <c r="M199" s="2">
        <f t="shared" si="76"/>
        <v>199</v>
      </c>
      <c r="N199" s="2" t="str">
        <f t="shared" si="76"/>
        <v/>
      </c>
      <c r="O199" s="2" t="str">
        <f t="shared" si="76"/>
        <v/>
      </c>
      <c r="P199" s="2" t="str">
        <f t="shared" si="76"/>
        <v/>
      </c>
      <c r="Q199" s="2" t="str">
        <f t="shared" si="76"/>
        <v/>
      </c>
      <c r="R199" s="2" t="str">
        <f t="shared" si="76"/>
        <v/>
      </c>
      <c r="S199" s="2" t="str">
        <f t="shared" si="76"/>
        <v/>
      </c>
      <c r="T199" s="2" t="str">
        <f t="shared" si="76"/>
        <v/>
      </c>
      <c r="U199" s="2" t="str">
        <f t="shared" si="76"/>
        <v/>
      </c>
      <c r="V199" s="2" t="str">
        <f t="shared" si="76"/>
        <v/>
      </c>
      <c r="W199" s="2" t="str">
        <f t="shared" si="77"/>
        <v/>
      </c>
      <c r="X199" s="2" t="str">
        <f t="shared" si="77"/>
        <v/>
      </c>
      <c r="Y199" s="2" t="str">
        <f t="shared" si="77"/>
        <v/>
      </c>
      <c r="Z199" s="2" t="str">
        <f t="shared" si="77"/>
        <v/>
      </c>
      <c r="AA199" s="2" t="str">
        <f t="shared" si="77"/>
        <v/>
      </c>
      <c r="AB199" s="2" t="str">
        <f t="shared" si="77"/>
        <v/>
      </c>
      <c r="AC199" s="2" t="str">
        <f t="shared" si="77"/>
        <v/>
      </c>
      <c r="AD199" s="2" t="str">
        <f t="shared" si="77"/>
        <v/>
      </c>
      <c r="AE199" s="2" t="str">
        <f t="shared" si="77"/>
        <v/>
      </c>
      <c r="AF199" s="2" t="str">
        <f t="shared" si="77"/>
        <v/>
      </c>
      <c r="AG199" s="2" t="str">
        <f t="shared" si="78"/>
        <v/>
      </c>
      <c r="AH199" s="2" t="str">
        <f t="shared" si="78"/>
        <v/>
      </c>
      <c r="AI199" s="2" t="str">
        <f t="shared" si="78"/>
        <v/>
      </c>
      <c r="AJ199" s="2" t="str">
        <f t="shared" si="78"/>
        <v/>
      </c>
      <c r="AK199" s="2" t="str">
        <f t="shared" si="78"/>
        <v/>
      </c>
      <c r="AL199" s="2" t="str">
        <f t="shared" si="78"/>
        <v/>
      </c>
      <c r="AM199" s="2" t="str">
        <f t="shared" si="78"/>
        <v/>
      </c>
      <c r="AN199" s="2" t="str">
        <f t="shared" si="78"/>
        <v/>
      </c>
      <c r="AO199" s="2" t="str">
        <f t="shared" si="78"/>
        <v/>
      </c>
      <c r="AP199" s="2" t="str">
        <f t="shared" si="78"/>
        <v/>
      </c>
      <c r="AQ199" s="2" t="str">
        <f t="shared" si="79"/>
        <v/>
      </c>
      <c r="AR199" s="2" t="str">
        <f t="shared" si="79"/>
        <v/>
      </c>
      <c r="AS199" s="2" t="str">
        <f t="shared" si="79"/>
        <v/>
      </c>
      <c r="AT199" s="2" t="str">
        <f t="shared" si="79"/>
        <v/>
      </c>
      <c r="AU199" s="2" t="str">
        <f t="shared" si="79"/>
        <v/>
      </c>
      <c r="AV199" s="2" t="str">
        <f t="shared" si="79"/>
        <v/>
      </c>
      <c r="AW199" s="2" t="str">
        <f t="shared" si="79"/>
        <v/>
      </c>
      <c r="AX199" s="2" t="str">
        <f t="shared" si="79"/>
        <v/>
      </c>
      <c r="AY199" s="2" t="str">
        <f t="shared" si="79"/>
        <v/>
      </c>
      <c r="AZ199" s="2" t="str">
        <f t="shared" si="79"/>
        <v/>
      </c>
      <c r="BA199" s="2" t="str">
        <f t="shared" si="79"/>
        <v/>
      </c>
    </row>
    <row r="200" spans="1:53" ht="18" customHeight="1" x14ac:dyDescent="0.25">
      <c r="A200" s="9">
        <v>43799</v>
      </c>
      <c r="B200" s="10"/>
      <c r="C200" s="10" t="s">
        <v>149</v>
      </c>
      <c r="D200" s="6">
        <v>431100</v>
      </c>
      <c r="E200" s="6"/>
      <c r="F200" s="6"/>
      <c r="G200" s="6"/>
      <c r="H200" s="11"/>
      <c r="I200" s="2" t="str">
        <f>D200&amp;"_"&amp;COUNTIF($D$1:D200,D200)</f>
        <v>431100_6</v>
      </c>
      <c r="K200" s="12" t="str">
        <f>IF(SAISIE!$E200="b CIN",ROW(),"")</f>
        <v/>
      </c>
      <c r="L200" s="12" t="str">
        <f>IF(SAISIE!$E200="l CIN",ROW(),"")</f>
        <v/>
      </c>
      <c r="M200" s="2" t="str">
        <f t="shared" si="76"/>
        <v/>
      </c>
      <c r="N200" s="2">
        <f t="shared" si="76"/>
        <v>200</v>
      </c>
      <c r="O200" s="2" t="str">
        <f t="shared" si="76"/>
        <v/>
      </c>
      <c r="P200" s="2" t="str">
        <f t="shared" si="76"/>
        <v/>
      </c>
      <c r="Q200" s="2" t="str">
        <f t="shared" si="76"/>
        <v/>
      </c>
      <c r="R200" s="2" t="str">
        <f t="shared" si="76"/>
        <v/>
      </c>
      <c r="S200" s="2" t="str">
        <f t="shared" si="76"/>
        <v/>
      </c>
      <c r="T200" s="2" t="str">
        <f t="shared" si="76"/>
        <v/>
      </c>
      <c r="U200" s="2" t="str">
        <f t="shared" si="76"/>
        <v/>
      </c>
      <c r="V200" s="2" t="str">
        <f t="shared" si="76"/>
        <v/>
      </c>
      <c r="W200" s="2" t="str">
        <f t="shared" si="77"/>
        <v/>
      </c>
      <c r="X200" s="2" t="str">
        <f t="shared" si="77"/>
        <v/>
      </c>
      <c r="Y200" s="2" t="str">
        <f t="shared" si="77"/>
        <v/>
      </c>
      <c r="Z200" s="2" t="str">
        <f t="shared" si="77"/>
        <v/>
      </c>
      <c r="AA200" s="2" t="str">
        <f t="shared" si="77"/>
        <v/>
      </c>
      <c r="AB200" s="2" t="str">
        <f t="shared" si="77"/>
        <v/>
      </c>
      <c r="AC200" s="2" t="str">
        <f t="shared" si="77"/>
        <v/>
      </c>
      <c r="AD200" s="2" t="str">
        <f t="shared" si="77"/>
        <v/>
      </c>
      <c r="AE200" s="2" t="str">
        <f t="shared" si="77"/>
        <v/>
      </c>
      <c r="AF200" s="2" t="str">
        <f t="shared" si="77"/>
        <v/>
      </c>
      <c r="AG200" s="2" t="str">
        <f t="shared" si="78"/>
        <v/>
      </c>
      <c r="AH200" s="2" t="str">
        <f t="shared" si="78"/>
        <v/>
      </c>
      <c r="AI200" s="2" t="str">
        <f t="shared" si="78"/>
        <v/>
      </c>
      <c r="AJ200" s="2" t="str">
        <f t="shared" si="78"/>
        <v/>
      </c>
      <c r="AK200" s="2" t="str">
        <f t="shared" si="78"/>
        <v/>
      </c>
      <c r="AL200" s="2" t="str">
        <f t="shared" si="78"/>
        <v/>
      </c>
      <c r="AM200" s="2" t="str">
        <f t="shared" si="78"/>
        <v/>
      </c>
      <c r="AN200" s="2" t="str">
        <f t="shared" si="78"/>
        <v/>
      </c>
      <c r="AO200" s="2" t="str">
        <f t="shared" si="78"/>
        <v/>
      </c>
      <c r="AP200" s="2" t="str">
        <f t="shared" si="78"/>
        <v/>
      </c>
      <c r="AQ200" s="2" t="str">
        <f t="shared" si="79"/>
        <v/>
      </c>
      <c r="AR200" s="2" t="str">
        <f t="shared" si="79"/>
        <v/>
      </c>
      <c r="AS200" s="2" t="str">
        <f t="shared" si="79"/>
        <v/>
      </c>
      <c r="AT200" s="2" t="str">
        <f t="shared" si="79"/>
        <v/>
      </c>
      <c r="AU200" s="2" t="str">
        <f t="shared" si="79"/>
        <v/>
      </c>
      <c r="AV200" s="2" t="str">
        <f t="shared" si="79"/>
        <v/>
      </c>
      <c r="AW200" s="2" t="str">
        <f t="shared" si="79"/>
        <v/>
      </c>
      <c r="AX200" s="2" t="str">
        <f t="shared" si="79"/>
        <v/>
      </c>
      <c r="AY200" s="2" t="str">
        <f t="shared" si="79"/>
        <v/>
      </c>
      <c r="AZ200" s="2" t="str">
        <f t="shared" si="79"/>
        <v/>
      </c>
      <c r="BA200" s="2" t="str">
        <f t="shared" si="79"/>
        <v/>
      </c>
    </row>
    <row r="201" spans="1:53" ht="18" customHeight="1" x14ac:dyDescent="0.25">
      <c r="A201" s="9">
        <v>43799</v>
      </c>
      <c r="B201" s="10"/>
      <c r="C201" s="10" t="s">
        <v>150</v>
      </c>
      <c r="D201" s="6">
        <v>437300</v>
      </c>
      <c r="E201" s="6"/>
      <c r="F201" s="6"/>
      <c r="G201" s="6"/>
      <c r="H201" s="11"/>
      <c r="I201" s="54" t="str">
        <f>D201&amp;"_"&amp;COUNTIF($D$1:D201,D201)</f>
        <v>437300_6</v>
      </c>
      <c r="K201" s="12" t="str">
        <f>IF(SAISIE!$E201="b CIN",ROW(),"")</f>
        <v/>
      </c>
      <c r="L201" s="12" t="str">
        <f>IF(SAISIE!$E201="l CIN",ROW(),"")</f>
        <v/>
      </c>
      <c r="M201" s="2" t="str">
        <f t="shared" si="76"/>
        <v/>
      </c>
      <c r="N201" s="2" t="str">
        <f t="shared" si="76"/>
        <v/>
      </c>
      <c r="O201" s="2">
        <f t="shared" si="76"/>
        <v>201</v>
      </c>
      <c r="P201" s="2" t="str">
        <f t="shared" si="76"/>
        <v/>
      </c>
      <c r="Q201" s="2" t="str">
        <f t="shared" si="76"/>
        <v/>
      </c>
      <c r="R201" s="2" t="str">
        <f t="shared" si="76"/>
        <v/>
      </c>
      <c r="S201" s="2" t="str">
        <f t="shared" si="76"/>
        <v/>
      </c>
      <c r="T201" s="2" t="str">
        <f t="shared" si="76"/>
        <v/>
      </c>
      <c r="U201" s="2" t="str">
        <f t="shared" si="76"/>
        <v/>
      </c>
      <c r="V201" s="2" t="str">
        <f t="shared" si="76"/>
        <v/>
      </c>
      <c r="W201" s="2" t="str">
        <f t="shared" si="77"/>
        <v/>
      </c>
      <c r="X201" s="2" t="str">
        <f t="shared" si="77"/>
        <v/>
      </c>
      <c r="Y201" s="2" t="str">
        <f t="shared" si="77"/>
        <v/>
      </c>
      <c r="Z201" s="2" t="str">
        <f t="shared" si="77"/>
        <v/>
      </c>
      <c r="AA201" s="2" t="str">
        <f t="shared" si="77"/>
        <v/>
      </c>
      <c r="AB201" s="2" t="str">
        <f t="shared" si="77"/>
        <v/>
      </c>
      <c r="AC201" s="2" t="str">
        <f t="shared" si="77"/>
        <v/>
      </c>
      <c r="AD201" s="2" t="str">
        <f t="shared" si="77"/>
        <v/>
      </c>
      <c r="AE201" s="2" t="str">
        <f t="shared" si="77"/>
        <v/>
      </c>
      <c r="AF201" s="2" t="str">
        <f t="shared" si="77"/>
        <v/>
      </c>
      <c r="AG201" s="2" t="str">
        <f t="shared" si="78"/>
        <v/>
      </c>
      <c r="AH201" s="2" t="str">
        <f t="shared" si="78"/>
        <v/>
      </c>
      <c r="AI201" s="2" t="str">
        <f t="shared" si="78"/>
        <v/>
      </c>
      <c r="AJ201" s="2" t="str">
        <f t="shared" si="78"/>
        <v/>
      </c>
      <c r="AK201" s="2" t="str">
        <f t="shared" si="78"/>
        <v/>
      </c>
      <c r="AL201" s="2" t="str">
        <f t="shared" si="78"/>
        <v/>
      </c>
      <c r="AM201" s="2" t="str">
        <f t="shared" si="78"/>
        <v/>
      </c>
      <c r="AN201" s="2" t="str">
        <f t="shared" si="78"/>
        <v/>
      </c>
      <c r="AO201" s="2" t="str">
        <f t="shared" si="78"/>
        <v/>
      </c>
      <c r="AP201" s="2" t="str">
        <f t="shared" si="78"/>
        <v/>
      </c>
      <c r="AQ201" s="2" t="str">
        <f t="shared" si="79"/>
        <v/>
      </c>
      <c r="AR201" s="2" t="str">
        <f t="shared" si="79"/>
        <v/>
      </c>
      <c r="AS201" s="2" t="str">
        <f t="shared" si="79"/>
        <v/>
      </c>
      <c r="AT201" s="2" t="str">
        <f t="shared" si="79"/>
        <v/>
      </c>
      <c r="AU201" s="2" t="str">
        <f t="shared" si="79"/>
        <v/>
      </c>
      <c r="AV201" s="2" t="str">
        <f t="shared" si="79"/>
        <v/>
      </c>
      <c r="AW201" s="2" t="str">
        <f t="shared" si="79"/>
        <v/>
      </c>
      <c r="AX201" s="2" t="str">
        <f t="shared" si="79"/>
        <v/>
      </c>
      <c r="AY201" s="2" t="str">
        <f t="shared" si="79"/>
        <v/>
      </c>
      <c r="AZ201" s="2" t="str">
        <f t="shared" si="79"/>
        <v/>
      </c>
      <c r="BA201" s="2" t="str">
        <f t="shared" si="79"/>
        <v/>
      </c>
    </row>
    <row r="202" spans="1:53" ht="18" customHeight="1" x14ac:dyDescent="0.25">
      <c r="A202" s="9">
        <v>43799</v>
      </c>
      <c r="B202" s="10"/>
      <c r="C202" s="10" t="s">
        <v>151</v>
      </c>
      <c r="D202" s="6">
        <v>437400</v>
      </c>
      <c r="E202" s="6"/>
      <c r="F202" s="6"/>
      <c r="G202" s="6"/>
      <c r="H202" s="11"/>
      <c r="I202" s="2" t="str">
        <f>D202&amp;"_"&amp;COUNTIF($D$1:D202,D202)</f>
        <v>437400_6</v>
      </c>
      <c r="K202" s="12" t="str">
        <f>IF(SAISIE!$E202="b CIN",ROW(),"")</f>
        <v/>
      </c>
      <c r="L202" s="12" t="str">
        <f>IF(SAISIE!$E202="l CIN",ROW(),"")</f>
        <v/>
      </c>
      <c r="M202" s="2" t="str">
        <f t="shared" ref="M202:V211" si="80">IF(Compte=M$1,ROW(),"")</f>
        <v/>
      </c>
      <c r="N202" s="2" t="str">
        <f t="shared" si="80"/>
        <v/>
      </c>
      <c r="O202" s="2" t="str">
        <f t="shared" si="80"/>
        <v/>
      </c>
      <c r="P202" s="2" t="str">
        <f t="shared" si="80"/>
        <v/>
      </c>
      <c r="Q202" s="2">
        <f t="shared" si="80"/>
        <v>202</v>
      </c>
      <c r="R202" s="2" t="str">
        <f t="shared" si="80"/>
        <v/>
      </c>
      <c r="S202" s="2" t="str">
        <f t="shared" si="80"/>
        <v/>
      </c>
      <c r="T202" s="2" t="str">
        <f t="shared" si="80"/>
        <v/>
      </c>
      <c r="U202" s="2" t="str">
        <f t="shared" si="80"/>
        <v/>
      </c>
      <c r="V202" s="2" t="str">
        <f t="shared" si="80"/>
        <v/>
      </c>
      <c r="W202" s="2" t="str">
        <f t="shared" ref="W202:AF211" si="81">IF(Compte=W$1,ROW(),"")</f>
        <v/>
      </c>
      <c r="X202" s="2" t="str">
        <f t="shared" si="81"/>
        <v/>
      </c>
      <c r="Y202" s="2" t="str">
        <f t="shared" si="81"/>
        <v/>
      </c>
      <c r="Z202" s="2" t="str">
        <f t="shared" si="81"/>
        <v/>
      </c>
      <c r="AA202" s="2" t="str">
        <f t="shared" si="81"/>
        <v/>
      </c>
      <c r="AB202" s="2" t="str">
        <f t="shared" si="81"/>
        <v/>
      </c>
      <c r="AC202" s="2" t="str">
        <f t="shared" si="81"/>
        <v/>
      </c>
      <c r="AD202" s="2" t="str">
        <f t="shared" si="81"/>
        <v/>
      </c>
      <c r="AE202" s="2" t="str">
        <f t="shared" si="81"/>
        <v/>
      </c>
      <c r="AF202" s="2" t="str">
        <f t="shared" si="81"/>
        <v/>
      </c>
      <c r="AG202" s="2" t="str">
        <f t="shared" ref="AG202:AP211" si="82">IF(Compte=AG$1,ROW(),"")</f>
        <v/>
      </c>
      <c r="AH202" s="2" t="str">
        <f t="shared" si="82"/>
        <v/>
      </c>
      <c r="AI202" s="2" t="str">
        <f t="shared" si="82"/>
        <v/>
      </c>
      <c r="AJ202" s="2" t="str">
        <f t="shared" si="82"/>
        <v/>
      </c>
      <c r="AK202" s="2" t="str">
        <f t="shared" si="82"/>
        <v/>
      </c>
      <c r="AL202" s="2" t="str">
        <f t="shared" si="82"/>
        <v/>
      </c>
      <c r="AM202" s="2" t="str">
        <f t="shared" si="82"/>
        <v/>
      </c>
      <c r="AN202" s="2" t="str">
        <f t="shared" si="82"/>
        <v/>
      </c>
      <c r="AO202" s="2" t="str">
        <f t="shared" si="82"/>
        <v/>
      </c>
      <c r="AP202" s="2" t="str">
        <f t="shared" si="82"/>
        <v/>
      </c>
      <c r="AQ202" s="2" t="str">
        <f t="shared" ref="AQ202:BA211" si="83">IF(Compte=AQ$1,ROW(),"")</f>
        <v/>
      </c>
      <c r="AR202" s="2" t="str">
        <f t="shared" si="83"/>
        <v/>
      </c>
      <c r="AS202" s="2" t="str">
        <f t="shared" si="83"/>
        <v/>
      </c>
      <c r="AT202" s="2" t="str">
        <f t="shared" si="83"/>
        <v/>
      </c>
      <c r="AU202" s="2" t="str">
        <f t="shared" si="83"/>
        <v/>
      </c>
      <c r="AV202" s="2" t="str">
        <f t="shared" si="83"/>
        <v/>
      </c>
      <c r="AW202" s="2" t="str">
        <f t="shared" si="83"/>
        <v/>
      </c>
      <c r="AX202" s="2" t="str">
        <f t="shared" si="83"/>
        <v/>
      </c>
      <c r="AY202" s="2" t="str">
        <f t="shared" si="83"/>
        <v/>
      </c>
      <c r="AZ202" s="2" t="str">
        <f t="shared" si="83"/>
        <v/>
      </c>
      <c r="BA202" s="2" t="str">
        <f t="shared" si="83"/>
        <v/>
      </c>
    </row>
    <row r="203" spans="1:53" ht="18" customHeight="1" x14ac:dyDescent="0.25">
      <c r="A203" s="9">
        <v>43799</v>
      </c>
      <c r="B203" s="10"/>
      <c r="C203" s="10" t="s">
        <v>152</v>
      </c>
      <c r="D203" s="6">
        <v>437350</v>
      </c>
      <c r="E203" s="6"/>
      <c r="F203" s="6"/>
      <c r="G203" s="6"/>
      <c r="H203" s="11"/>
      <c r="I203" s="2" t="str">
        <f>D203&amp;"_"&amp;COUNTIF($D$1:D203,D203)</f>
        <v>437350_4</v>
      </c>
      <c r="K203" s="12" t="str">
        <f>IF(SAISIE!$E203="b CIN",ROW(),"")</f>
        <v/>
      </c>
      <c r="L203" s="12" t="str">
        <f>IF(SAISIE!$E203="l CIN",ROW(),"")</f>
        <v/>
      </c>
      <c r="M203" s="2" t="str">
        <f t="shared" si="80"/>
        <v/>
      </c>
      <c r="N203" s="2" t="str">
        <f t="shared" si="80"/>
        <v/>
      </c>
      <c r="O203" s="2" t="str">
        <f t="shared" si="80"/>
        <v/>
      </c>
      <c r="P203" s="2">
        <f t="shared" si="80"/>
        <v>203</v>
      </c>
      <c r="Q203" s="2" t="str">
        <f t="shared" si="80"/>
        <v/>
      </c>
      <c r="R203" s="2" t="str">
        <f t="shared" si="80"/>
        <v/>
      </c>
      <c r="S203" s="2" t="str">
        <f t="shared" si="80"/>
        <v/>
      </c>
      <c r="T203" s="2" t="str">
        <f t="shared" si="80"/>
        <v/>
      </c>
      <c r="U203" s="2" t="str">
        <f t="shared" si="80"/>
        <v/>
      </c>
      <c r="V203" s="2" t="str">
        <f t="shared" si="80"/>
        <v/>
      </c>
      <c r="W203" s="2" t="str">
        <f t="shared" si="81"/>
        <v/>
      </c>
      <c r="X203" s="2" t="str">
        <f t="shared" si="81"/>
        <v/>
      </c>
      <c r="Y203" s="2" t="str">
        <f t="shared" si="81"/>
        <v/>
      </c>
      <c r="Z203" s="2" t="str">
        <f t="shared" si="81"/>
        <v/>
      </c>
      <c r="AA203" s="2" t="str">
        <f t="shared" si="81"/>
        <v/>
      </c>
      <c r="AB203" s="2" t="str">
        <f t="shared" si="81"/>
        <v/>
      </c>
      <c r="AC203" s="2" t="str">
        <f t="shared" si="81"/>
        <v/>
      </c>
      <c r="AD203" s="2" t="str">
        <f t="shared" si="81"/>
        <v/>
      </c>
      <c r="AE203" s="2" t="str">
        <f t="shared" si="81"/>
        <v/>
      </c>
      <c r="AF203" s="2" t="str">
        <f t="shared" si="81"/>
        <v/>
      </c>
      <c r="AG203" s="2" t="str">
        <f t="shared" si="82"/>
        <v/>
      </c>
      <c r="AH203" s="2" t="str">
        <f t="shared" si="82"/>
        <v/>
      </c>
      <c r="AI203" s="2" t="str">
        <f t="shared" si="82"/>
        <v/>
      </c>
      <c r="AJ203" s="2" t="str">
        <f t="shared" si="82"/>
        <v/>
      </c>
      <c r="AK203" s="2" t="str">
        <f t="shared" si="82"/>
        <v/>
      </c>
      <c r="AL203" s="2" t="str">
        <f t="shared" si="82"/>
        <v/>
      </c>
      <c r="AM203" s="2" t="str">
        <f t="shared" si="82"/>
        <v/>
      </c>
      <c r="AN203" s="2" t="str">
        <f t="shared" si="82"/>
        <v/>
      </c>
      <c r="AO203" s="2" t="str">
        <f t="shared" si="82"/>
        <v/>
      </c>
      <c r="AP203" s="2" t="str">
        <f t="shared" si="82"/>
        <v/>
      </c>
      <c r="AQ203" s="2" t="str">
        <f t="shared" si="83"/>
        <v/>
      </c>
      <c r="AR203" s="2" t="str">
        <f t="shared" si="83"/>
        <v/>
      </c>
      <c r="AS203" s="2" t="str">
        <f t="shared" si="83"/>
        <v/>
      </c>
      <c r="AT203" s="2" t="str">
        <f t="shared" si="83"/>
        <v/>
      </c>
      <c r="AU203" s="2" t="str">
        <f t="shared" si="83"/>
        <v/>
      </c>
      <c r="AV203" s="2" t="str">
        <f t="shared" si="83"/>
        <v/>
      </c>
      <c r="AW203" s="2" t="str">
        <f t="shared" si="83"/>
        <v/>
      </c>
      <c r="AX203" s="2" t="str">
        <f t="shared" si="83"/>
        <v/>
      </c>
      <c r="AY203" s="2" t="str">
        <f t="shared" si="83"/>
        <v/>
      </c>
      <c r="AZ203" s="2" t="str">
        <f t="shared" si="83"/>
        <v/>
      </c>
      <c r="BA203" s="2" t="str">
        <f t="shared" si="83"/>
        <v/>
      </c>
    </row>
    <row r="204" spans="1:53" ht="18" customHeight="1" x14ac:dyDescent="0.25">
      <c r="A204" s="9">
        <v>43799</v>
      </c>
      <c r="B204" s="10"/>
      <c r="C204" s="10" t="s">
        <v>153</v>
      </c>
      <c r="D204" s="6">
        <v>437800</v>
      </c>
      <c r="E204" s="6"/>
      <c r="F204" s="6"/>
      <c r="G204" s="6"/>
      <c r="H204" s="11"/>
      <c r="I204" s="2" t="str">
        <f>D204&amp;"_"&amp;COUNTIF($D$1:D204,D204)</f>
        <v>437800_6</v>
      </c>
      <c r="K204" s="12" t="str">
        <f>IF(SAISIE!$E204="b CIN",ROW(),"")</f>
        <v/>
      </c>
      <c r="L204" s="12" t="str">
        <f>IF(SAISIE!$E204="l CIN",ROW(),"")</f>
        <v/>
      </c>
      <c r="M204" s="2" t="str">
        <f t="shared" si="80"/>
        <v/>
      </c>
      <c r="N204" s="2" t="str">
        <f t="shared" si="80"/>
        <v/>
      </c>
      <c r="O204" s="2" t="str">
        <f t="shared" si="80"/>
        <v/>
      </c>
      <c r="P204" s="2" t="str">
        <f t="shared" si="80"/>
        <v/>
      </c>
      <c r="Q204" s="2" t="str">
        <f t="shared" si="80"/>
        <v/>
      </c>
      <c r="R204" s="2">
        <f t="shared" si="80"/>
        <v>204</v>
      </c>
      <c r="S204" s="2" t="str">
        <f t="shared" si="80"/>
        <v/>
      </c>
      <c r="T204" s="2" t="str">
        <f t="shared" si="80"/>
        <v/>
      </c>
      <c r="U204" s="2" t="str">
        <f t="shared" si="80"/>
        <v/>
      </c>
      <c r="V204" s="2" t="str">
        <f t="shared" si="80"/>
        <v/>
      </c>
      <c r="W204" s="2" t="str">
        <f t="shared" si="81"/>
        <v/>
      </c>
      <c r="X204" s="2" t="str">
        <f t="shared" si="81"/>
        <v/>
      </c>
      <c r="Y204" s="2" t="str">
        <f t="shared" si="81"/>
        <v/>
      </c>
      <c r="Z204" s="2" t="str">
        <f t="shared" si="81"/>
        <v/>
      </c>
      <c r="AA204" s="2" t="str">
        <f t="shared" si="81"/>
        <v/>
      </c>
      <c r="AB204" s="2" t="str">
        <f t="shared" si="81"/>
        <v/>
      </c>
      <c r="AC204" s="2" t="str">
        <f t="shared" si="81"/>
        <v/>
      </c>
      <c r="AD204" s="2" t="str">
        <f t="shared" si="81"/>
        <v/>
      </c>
      <c r="AE204" s="2" t="str">
        <f t="shared" si="81"/>
        <v/>
      </c>
      <c r="AF204" s="2" t="str">
        <f t="shared" si="81"/>
        <v/>
      </c>
      <c r="AG204" s="2" t="str">
        <f t="shared" si="82"/>
        <v/>
      </c>
      <c r="AH204" s="2" t="str">
        <f t="shared" si="82"/>
        <v/>
      </c>
      <c r="AI204" s="2" t="str">
        <f t="shared" si="82"/>
        <v/>
      </c>
      <c r="AJ204" s="2" t="str">
        <f t="shared" si="82"/>
        <v/>
      </c>
      <c r="AK204" s="2" t="str">
        <f t="shared" si="82"/>
        <v/>
      </c>
      <c r="AL204" s="2" t="str">
        <f t="shared" si="82"/>
        <v/>
      </c>
      <c r="AM204" s="2" t="str">
        <f t="shared" si="82"/>
        <v/>
      </c>
      <c r="AN204" s="2" t="str">
        <f t="shared" si="82"/>
        <v/>
      </c>
      <c r="AO204" s="2" t="str">
        <f t="shared" si="82"/>
        <v/>
      </c>
      <c r="AP204" s="2" t="str">
        <f t="shared" si="82"/>
        <v/>
      </c>
      <c r="AQ204" s="2" t="str">
        <f t="shared" si="83"/>
        <v/>
      </c>
      <c r="AR204" s="2" t="str">
        <f t="shared" si="83"/>
        <v/>
      </c>
      <c r="AS204" s="2" t="str">
        <f t="shared" si="83"/>
        <v/>
      </c>
      <c r="AT204" s="2" t="str">
        <f t="shared" si="83"/>
        <v/>
      </c>
      <c r="AU204" s="2" t="str">
        <f t="shared" si="83"/>
        <v/>
      </c>
      <c r="AV204" s="2" t="str">
        <f t="shared" si="83"/>
        <v/>
      </c>
      <c r="AW204" s="2" t="str">
        <f t="shared" si="83"/>
        <v/>
      </c>
      <c r="AX204" s="2" t="str">
        <f t="shared" si="83"/>
        <v/>
      </c>
      <c r="AY204" s="2" t="str">
        <f t="shared" si="83"/>
        <v/>
      </c>
      <c r="AZ204" s="2" t="str">
        <f t="shared" si="83"/>
        <v/>
      </c>
      <c r="BA204" s="2" t="str">
        <f t="shared" si="83"/>
        <v/>
      </c>
    </row>
    <row r="205" spans="1:53" ht="18" customHeight="1" x14ac:dyDescent="0.25">
      <c r="A205" s="9">
        <v>43802</v>
      </c>
      <c r="B205" s="10" t="s">
        <v>14</v>
      </c>
      <c r="C205" s="10" t="s">
        <v>154</v>
      </c>
      <c r="D205" s="6">
        <v>791180</v>
      </c>
      <c r="E205" s="6" t="s">
        <v>8</v>
      </c>
      <c r="F205" s="6" t="s">
        <v>12</v>
      </c>
      <c r="G205" s="6">
        <v>1912</v>
      </c>
      <c r="H205" s="11"/>
      <c r="I205" s="2" t="str">
        <f>D205&amp;"_"&amp;COUNTIF($D$1:D205,D205)</f>
        <v>791180_12</v>
      </c>
      <c r="K205" s="12">
        <f>IF(SAISIE!$E205="b CIN",ROW(),"")</f>
        <v>205</v>
      </c>
      <c r="L205" s="12" t="str">
        <f>IF(SAISIE!$E205="l CIN",ROW(),"")</f>
        <v/>
      </c>
      <c r="M205" s="2" t="str">
        <f t="shared" si="80"/>
        <v/>
      </c>
      <c r="N205" s="2" t="str">
        <f t="shared" si="80"/>
        <v/>
      </c>
      <c r="O205" s="2" t="str">
        <f t="shared" si="80"/>
        <v/>
      </c>
      <c r="P205" s="2" t="str">
        <f t="shared" si="80"/>
        <v/>
      </c>
      <c r="Q205" s="2" t="str">
        <f t="shared" si="80"/>
        <v/>
      </c>
      <c r="R205" s="2" t="str">
        <f t="shared" si="80"/>
        <v/>
      </c>
      <c r="S205" s="2" t="str">
        <f t="shared" si="80"/>
        <v/>
      </c>
      <c r="T205" s="2" t="str">
        <f t="shared" si="80"/>
        <v/>
      </c>
      <c r="U205" s="2" t="str">
        <f t="shared" si="80"/>
        <v/>
      </c>
      <c r="V205" s="2" t="str">
        <f t="shared" si="80"/>
        <v/>
      </c>
      <c r="W205" s="2" t="str">
        <f t="shared" si="81"/>
        <v/>
      </c>
      <c r="X205" s="2" t="str">
        <f t="shared" si="81"/>
        <v/>
      </c>
      <c r="Y205" s="2" t="str">
        <f t="shared" si="81"/>
        <v/>
      </c>
      <c r="Z205" s="2" t="str">
        <f t="shared" si="81"/>
        <v/>
      </c>
      <c r="AA205" s="2" t="str">
        <f t="shared" si="81"/>
        <v/>
      </c>
      <c r="AB205" s="2" t="str">
        <f t="shared" si="81"/>
        <v/>
      </c>
      <c r="AC205" s="2" t="str">
        <f t="shared" si="81"/>
        <v/>
      </c>
      <c r="AD205" s="2" t="str">
        <f t="shared" si="81"/>
        <v/>
      </c>
      <c r="AE205" s="2" t="str">
        <f t="shared" si="81"/>
        <v/>
      </c>
      <c r="AF205" s="2" t="str">
        <f t="shared" si="81"/>
        <v/>
      </c>
      <c r="AG205" s="2" t="str">
        <f t="shared" si="82"/>
        <v/>
      </c>
      <c r="AH205" s="2" t="str">
        <f t="shared" si="82"/>
        <v/>
      </c>
      <c r="AI205" s="2" t="str">
        <f t="shared" si="82"/>
        <v/>
      </c>
      <c r="AJ205" s="2" t="str">
        <f t="shared" si="82"/>
        <v/>
      </c>
      <c r="AK205" s="2" t="str">
        <f t="shared" si="82"/>
        <v/>
      </c>
      <c r="AL205" s="2" t="str">
        <f t="shared" si="82"/>
        <v/>
      </c>
      <c r="AM205" s="2" t="str">
        <f t="shared" si="82"/>
        <v/>
      </c>
      <c r="AN205" s="2" t="str">
        <f t="shared" si="82"/>
        <v/>
      </c>
      <c r="AO205" s="2" t="str">
        <f t="shared" si="82"/>
        <v/>
      </c>
      <c r="AP205" s="2" t="str">
        <f t="shared" si="82"/>
        <v/>
      </c>
      <c r="AQ205" s="2" t="str">
        <f t="shared" si="83"/>
        <v/>
      </c>
      <c r="AR205" s="2" t="str">
        <f t="shared" si="83"/>
        <v/>
      </c>
      <c r="AS205" s="2" t="str">
        <f t="shared" si="83"/>
        <v/>
      </c>
      <c r="AT205" s="2" t="str">
        <f t="shared" si="83"/>
        <v/>
      </c>
      <c r="AU205" s="2" t="str">
        <f t="shared" si="83"/>
        <v/>
      </c>
      <c r="AV205" s="2" t="str">
        <f t="shared" si="83"/>
        <v/>
      </c>
      <c r="AW205" s="2" t="str">
        <f t="shared" si="83"/>
        <v/>
      </c>
      <c r="AX205" s="2" t="str">
        <f t="shared" si="83"/>
        <v/>
      </c>
      <c r="AY205" s="2">
        <f t="shared" si="83"/>
        <v>205</v>
      </c>
      <c r="AZ205" s="2" t="str">
        <f t="shared" si="83"/>
        <v/>
      </c>
      <c r="BA205" s="2" t="str">
        <f t="shared" si="83"/>
        <v/>
      </c>
    </row>
    <row r="206" spans="1:53" ht="18" customHeight="1" x14ac:dyDescent="0.25">
      <c r="A206" s="9">
        <v>43802</v>
      </c>
      <c r="B206" s="10" t="s">
        <v>52</v>
      </c>
      <c r="C206" s="10" t="s">
        <v>155</v>
      </c>
      <c r="D206" s="6"/>
      <c r="E206" s="6" t="s">
        <v>8</v>
      </c>
      <c r="F206" s="6" t="s">
        <v>12</v>
      </c>
      <c r="G206" s="6">
        <v>1912</v>
      </c>
      <c r="H206" s="11"/>
      <c r="I206" s="2" t="str">
        <f>D206&amp;"_"&amp;COUNTIF($D$1:D206,D206)</f>
        <v>_0</v>
      </c>
      <c r="K206" s="12">
        <f>IF(SAISIE!$E206="b CIN",ROW(),"")</f>
        <v>206</v>
      </c>
      <c r="L206" s="12" t="str">
        <f>IF(SAISIE!$E206="l CIN",ROW(),"")</f>
        <v/>
      </c>
      <c r="M206" s="2" t="str">
        <f t="shared" si="80"/>
        <v/>
      </c>
      <c r="N206" s="2" t="str">
        <f t="shared" si="80"/>
        <v/>
      </c>
      <c r="O206" s="2" t="str">
        <f t="shared" si="80"/>
        <v/>
      </c>
      <c r="P206" s="2" t="str">
        <f t="shared" si="80"/>
        <v/>
      </c>
      <c r="Q206" s="2" t="str">
        <f t="shared" si="80"/>
        <v/>
      </c>
      <c r="R206" s="2" t="str">
        <f t="shared" si="80"/>
        <v/>
      </c>
      <c r="S206" s="2" t="str">
        <f t="shared" si="80"/>
        <v/>
      </c>
      <c r="T206" s="2" t="str">
        <f t="shared" si="80"/>
        <v/>
      </c>
      <c r="U206" s="2" t="str">
        <f t="shared" si="80"/>
        <v/>
      </c>
      <c r="V206" s="2" t="str">
        <f t="shared" si="80"/>
        <v/>
      </c>
      <c r="W206" s="2" t="str">
        <f t="shared" si="81"/>
        <v/>
      </c>
      <c r="X206" s="2" t="str">
        <f t="shared" si="81"/>
        <v/>
      </c>
      <c r="Y206" s="2" t="str">
        <f t="shared" si="81"/>
        <v/>
      </c>
      <c r="Z206" s="2" t="str">
        <f t="shared" si="81"/>
        <v/>
      </c>
      <c r="AA206" s="2" t="str">
        <f t="shared" si="81"/>
        <v/>
      </c>
      <c r="AB206" s="2" t="str">
        <f t="shared" si="81"/>
        <v/>
      </c>
      <c r="AC206" s="2" t="str">
        <f t="shared" si="81"/>
        <v/>
      </c>
      <c r="AD206" s="2" t="str">
        <f t="shared" si="81"/>
        <v/>
      </c>
      <c r="AE206" s="2" t="str">
        <f t="shared" si="81"/>
        <v/>
      </c>
      <c r="AF206" s="2" t="str">
        <f t="shared" si="81"/>
        <v/>
      </c>
      <c r="AG206" s="2" t="str">
        <f t="shared" si="82"/>
        <v/>
      </c>
      <c r="AH206" s="2" t="str">
        <f t="shared" si="82"/>
        <v/>
      </c>
      <c r="AI206" s="2" t="str">
        <f t="shared" si="82"/>
        <v/>
      </c>
      <c r="AJ206" s="2" t="str">
        <f t="shared" si="82"/>
        <v/>
      </c>
      <c r="AK206" s="2" t="str">
        <f t="shared" si="82"/>
        <v/>
      </c>
      <c r="AL206" s="2" t="str">
        <f t="shared" si="82"/>
        <v/>
      </c>
      <c r="AM206" s="2" t="str">
        <f t="shared" si="82"/>
        <v/>
      </c>
      <c r="AN206" s="2" t="str">
        <f t="shared" si="82"/>
        <v/>
      </c>
      <c r="AO206" s="2" t="str">
        <f t="shared" si="82"/>
        <v/>
      </c>
      <c r="AP206" s="2" t="str">
        <f t="shared" si="82"/>
        <v/>
      </c>
      <c r="AQ206" s="2" t="str">
        <f t="shared" si="83"/>
        <v/>
      </c>
      <c r="AR206" s="2" t="str">
        <f t="shared" si="83"/>
        <v/>
      </c>
      <c r="AS206" s="2" t="str">
        <f t="shared" si="83"/>
        <v/>
      </c>
      <c r="AT206" s="2" t="str">
        <f t="shared" si="83"/>
        <v/>
      </c>
      <c r="AU206" s="2" t="str">
        <f t="shared" si="83"/>
        <v/>
      </c>
      <c r="AV206" s="2" t="str">
        <f t="shared" si="83"/>
        <v/>
      </c>
      <c r="AW206" s="2" t="str">
        <f t="shared" si="83"/>
        <v/>
      </c>
      <c r="AX206" s="2" t="str">
        <f t="shared" si="83"/>
        <v/>
      </c>
      <c r="AY206" s="2" t="str">
        <f t="shared" si="83"/>
        <v/>
      </c>
      <c r="AZ206" s="2" t="str">
        <f t="shared" si="83"/>
        <v/>
      </c>
      <c r="BA206" s="2" t="str">
        <f t="shared" si="83"/>
        <v/>
      </c>
    </row>
    <row r="207" spans="1:53" ht="18" customHeight="1" x14ac:dyDescent="0.25">
      <c r="A207" s="9">
        <v>43802</v>
      </c>
      <c r="B207" s="10" t="s">
        <v>50</v>
      </c>
      <c r="C207" s="10" t="s">
        <v>96</v>
      </c>
      <c r="D207" s="6">
        <v>791240</v>
      </c>
      <c r="E207" s="6" t="s">
        <v>8</v>
      </c>
      <c r="F207" s="6" t="s">
        <v>12</v>
      </c>
      <c r="G207" s="6">
        <v>1912</v>
      </c>
      <c r="H207" s="11"/>
      <c r="I207" s="2" t="str">
        <f>D207&amp;"_"&amp;COUNTIF($D$1:D207,D207)</f>
        <v>791240_4</v>
      </c>
      <c r="K207" s="12">
        <f>IF(SAISIE!$E207="b CIN",ROW(),"")</f>
        <v>207</v>
      </c>
      <c r="L207" s="12" t="str">
        <f>IF(SAISIE!$E207="l CIN",ROW(),"")</f>
        <v/>
      </c>
      <c r="M207" s="2" t="str">
        <f t="shared" si="80"/>
        <v/>
      </c>
      <c r="N207" s="2" t="str">
        <f t="shared" si="80"/>
        <v/>
      </c>
      <c r="O207" s="2" t="str">
        <f t="shared" si="80"/>
        <v/>
      </c>
      <c r="P207" s="2" t="str">
        <f t="shared" si="80"/>
        <v/>
      </c>
      <c r="Q207" s="2" t="str">
        <f t="shared" si="80"/>
        <v/>
      </c>
      <c r="R207" s="2" t="str">
        <f t="shared" si="80"/>
        <v/>
      </c>
      <c r="S207" s="2" t="str">
        <f t="shared" si="80"/>
        <v/>
      </c>
      <c r="T207" s="2" t="str">
        <f t="shared" si="80"/>
        <v/>
      </c>
      <c r="U207" s="2" t="str">
        <f t="shared" si="80"/>
        <v/>
      </c>
      <c r="V207" s="2" t="str">
        <f t="shared" si="80"/>
        <v/>
      </c>
      <c r="W207" s="2" t="str">
        <f t="shared" si="81"/>
        <v/>
      </c>
      <c r="X207" s="2" t="str">
        <f t="shared" si="81"/>
        <v/>
      </c>
      <c r="Y207" s="2" t="str">
        <f t="shared" si="81"/>
        <v/>
      </c>
      <c r="Z207" s="2" t="str">
        <f t="shared" si="81"/>
        <v/>
      </c>
      <c r="AA207" s="2" t="str">
        <f t="shared" si="81"/>
        <v/>
      </c>
      <c r="AB207" s="2" t="str">
        <f t="shared" si="81"/>
        <v/>
      </c>
      <c r="AC207" s="2" t="str">
        <f t="shared" si="81"/>
        <v/>
      </c>
      <c r="AD207" s="2" t="str">
        <f t="shared" si="81"/>
        <v/>
      </c>
      <c r="AE207" s="2" t="str">
        <f t="shared" si="81"/>
        <v/>
      </c>
      <c r="AF207" s="2" t="str">
        <f t="shared" si="81"/>
        <v/>
      </c>
      <c r="AG207" s="2" t="str">
        <f t="shared" si="82"/>
        <v/>
      </c>
      <c r="AH207" s="2" t="str">
        <f t="shared" si="82"/>
        <v/>
      </c>
      <c r="AI207" s="2" t="str">
        <f t="shared" si="82"/>
        <v/>
      </c>
      <c r="AJ207" s="2" t="str">
        <f t="shared" si="82"/>
        <v/>
      </c>
      <c r="AK207" s="2" t="str">
        <f t="shared" si="82"/>
        <v/>
      </c>
      <c r="AL207" s="2" t="str">
        <f t="shared" si="82"/>
        <v/>
      </c>
      <c r="AM207" s="2" t="str">
        <f t="shared" si="82"/>
        <v/>
      </c>
      <c r="AN207" s="2" t="str">
        <f t="shared" si="82"/>
        <v/>
      </c>
      <c r="AO207" s="2" t="str">
        <f t="shared" si="82"/>
        <v/>
      </c>
      <c r="AP207" s="2" t="str">
        <f t="shared" si="82"/>
        <v/>
      </c>
      <c r="AQ207" s="2" t="str">
        <f t="shared" si="83"/>
        <v/>
      </c>
      <c r="AR207" s="2" t="str">
        <f t="shared" si="83"/>
        <v/>
      </c>
      <c r="AS207" s="2" t="str">
        <f t="shared" si="83"/>
        <v/>
      </c>
      <c r="AT207" s="2" t="str">
        <f t="shared" si="83"/>
        <v/>
      </c>
      <c r="AU207" s="2" t="str">
        <f t="shared" si="83"/>
        <v/>
      </c>
      <c r="AV207" s="2" t="str">
        <f t="shared" si="83"/>
        <v/>
      </c>
      <c r="AW207" s="2" t="str">
        <f t="shared" si="83"/>
        <v/>
      </c>
      <c r="AX207" s="2" t="str">
        <f t="shared" si="83"/>
        <v/>
      </c>
      <c r="AY207" s="2" t="str">
        <f t="shared" si="83"/>
        <v/>
      </c>
      <c r="AZ207" s="2" t="str">
        <f t="shared" si="83"/>
        <v/>
      </c>
      <c r="BA207" s="2">
        <f t="shared" si="83"/>
        <v>207</v>
      </c>
    </row>
    <row r="208" spans="1:53" ht="18" customHeight="1" x14ac:dyDescent="0.25">
      <c r="A208" s="9">
        <v>43802</v>
      </c>
      <c r="B208" s="10" t="s">
        <v>50</v>
      </c>
      <c r="C208" s="10" t="s">
        <v>97</v>
      </c>
      <c r="D208" s="6">
        <v>467190</v>
      </c>
      <c r="E208" s="6" t="s">
        <v>8</v>
      </c>
      <c r="F208" s="6" t="s">
        <v>12</v>
      </c>
      <c r="G208" s="6">
        <v>1912</v>
      </c>
      <c r="H208" s="11"/>
      <c r="I208" s="2" t="str">
        <f>D208&amp;"_"&amp;COUNTIF($D$1:D208,D208)</f>
        <v>467190_6</v>
      </c>
      <c r="K208" s="12">
        <f>IF(SAISIE!$E208="b CIN",ROW(),"")</f>
        <v>208</v>
      </c>
      <c r="L208" s="12" t="str">
        <f>IF(SAISIE!$E208="l CIN",ROW(),"")</f>
        <v/>
      </c>
      <c r="M208" s="2" t="str">
        <f t="shared" si="80"/>
        <v/>
      </c>
      <c r="N208" s="2" t="str">
        <f t="shared" si="80"/>
        <v/>
      </c>
      <c r="O208" s="2" t="str">
        <f t="shared" si="80"/>
        <v/>
      </c>
      <c r="P208" s="2" t="str">
        <f t="shared" si="80"/>
        <v/>
      </c>
      <c r="Q208" s="2" t="str">
        <f t="shared" si="80"/>
        <v/>
      </c>
      <c r="R208" s="2" t="str">
        <f t="shared" si="80"/>
        <v/>
      </c>
      <c r="S208" s="2" t="str">
        <f t="shared" si="80"/>
        <v/>
      </c>
      <c r="T208" s="2" t="str">
        <f t="shared" si="80"/>
        <v/>
      </c>
      <c r="U208" s="2" t="str">
        <f t="shared" si="80"/>
        <v/>
      </c>
      <c r="V208" s="2" t="str">
        <f t="shared" si="80"/>
        <v/>
      </c>
      <c r="W208" s="2" t="str">
        <f t="shared" si="81"/>
        <v/>
      </c>
      <c r="X208" s="2" t="str">
        <f t="shared" si="81"/>
        <v/>
      </c>
      <c r="Y208" s="2" t="str">
        <f t="shared" si="81"/>
        <v/>
      </c>
      <c r="Z208" s="2" t="str">
        <f t="shared" si="81"/>
        <v/>
      </c>
      <c r="AA208" s="2" t="str">
        <f t="shared" si="81"/>
        <v/>
      </c>
      <c r="AB208" s="2" t="str">
        <f t="shared" si="81"/>
        <v/>
      </c>
      <c r="AC208" s="2" t="str">
        <f t="shared" si="81"/>
        <v/>
      </c>
      <c r="AD208" s="2" t="str">
        <f t="shared" si="81"/>
        <v/>
      </c>
      <c r="AE208" s="2">
        <f t="shared" si="81"/>
        <v>208</v>
      </c>
      <c r="AF208" s="2" t="str">
        <f t="shared" si="81"/>
        <v/>
      </c>
      <c r="AG208" s="2" t="str">
        <f t="shared" si="82"/>
        <v/>
      </c>
      <c r="AH208" s="2" t="str">
        <f t="shared" si="82"/>
        <v/>
      </c>
      <c r="AI208" s="2" t="str">
        <f t="shared" si="82"/>
        <v/>
      </c>
      <c r="AJ208" s="2" t="str">
        <f t="shared" si="82"/>
        <v/>
      </c>
      <c r="AK208" s="2" t="str">
        <f t="shared" si="82"/>
        <v/>
      </c>
      <c r="AL208" s="2" t="str">
        <f t="shared" si="82"/>
        <v/>
      </c>
      <c r="AM208" s="2" t="str">
        <f t="shared" si="82"/>
        <v/>
      </c>
      <c r="AN208" s="2" t="str">
        <f t="shared" si="82"/>
        <v/>
      </c>
      <c r="AO208" s="2" t="str">
        <f t="shared" si="82"/>
        <v/>
      </c>
      <c r="AP208" s="2" t="str">
        <f t="shared" si="82"/>
        <v/>
      </c>
      <c r="AQ208" s="2" t="str">
        <f t="shared" si="83"/>
        <v/>
      </c>
      <c r="AR208" s="2" t="str">
        <f t="shared" si="83"/>
        <v/>
      </c>
      <c r="AS208" s="2" t="str">
        <f t="shared" si="83"/>
        <v/>
      </c>
      <c r="AT208" s="2" t="str">
        <f t="shared" si="83"/>
        <v/>
      </c>
      <c r="AU208" s="2" t="str">
        <f t="shared" si="83"/>
        <v/>
      </c>
      <c r="AV208" s="2" t="str">
        <f t="shared" si="83"/>
        <v/>
      </c>
      <c r="AW208" s="2" t="str">
        <f t="shared" si="83"/>
        <v/>
      </c>
      <c r="AX208" s="2" t="str">
        <f t="shared" si="83"/>
        <v/>
      </c>
      <c r="AY208" s="2" t="str">
        <f t="shared" si="83"/>
        <v/>
      </c>
      <c r="AZ208" s="2" t="str">
        <f t="shared" si="83"/>
        <v/>
      </c>
      <c r="BA208" s="2" t="str">
        <f t="shared" si="83"/>
        <v/>
      </c>
    </row>
    <row r="209" spans="1:53" ht="18" customHeight="1" x14ac:dyDescent="0.25">
      <c r="A209" s="9">
        <v>43803</v>
      </c>
      <c r="B209" s="10" t="s">
        <v>14</v>
      </c>
      <c r="C209" s="10" t="s">
        <v>141</v>
      </c>
      <c r="D209" s="6">
        <v>467030</v>
      </c>
      <c r="E209" s="6" t="s">
        <v>8</v>
      </c>
      <c r="F209" s="6" t="s">
        <v>12</v>
      </c>
      <c r="G209" s="6">
        <v>1912</v>
      </c>
      <c r="H209" s="11"/>
      <c r="I209" s="2" t="str">
        <f>D209&amp;"_"&amp;COUNTIF($D$1:D209,D209)</f>
        <v>467030_4</v>
      </c>
      <c r="K209" s="12">
        <f>IF(SAISIE!$E209="b CIN",ROW(),"")</f>
        <v>209</v>
      </c>
      <c r="L209" s="12" t="str">
        <f>IF(SAISIE!$E209="l CIN",ROW(),"")</f>
        <v/>
      </c>
      <c r="M209" s="2" t="str">
        <f t="shared" si="80"/>
        <v/>
      </c>
      <c r="N209" s="2" t="str">
        <f t="shared" si="80"/>
        <v/>
      </c>
      <c r="O209" s="2" t="str">
        <f t="shared" si="80"/>
        <v/>
      </c>
      <c r="P209" s="2" t="str">
        <f t="shared" si="80"/>
        <v/>
      </c>
      <c r="Q209" s="2" t="str">
        <f t="shared" si="80"/>
        <v/>
      </c>
      <c r="R209" s="2" t="str">
        <f t="shared" si="80"/>
        <v/>
      </c>
      <c r="S209" s="2" t="str">
        <f t="shared" si="80"/>
        <v/>
      </c>
      <c r="T209" s="2" t="str">
        <f t="shared" si="80"/>
        <v/>
      </c>
      <c r="U209" s="2" t="str">
        <f t="shared" si="80"/>
        <v/>
      </c>
      <c r="V209" s="2">
        <f t="shared" si="80"/>
        <v>209</v>
      </c>
      <c r="W209" s="2" t="str">
        <f t="shared" si="81"/>
        <v/>
      </c>
      <c r="X209" s="2" t="str">
        <f t="shared" si="81"/>
        <v/>
      </c>
      <c r="Y209" s="2" t="str">
        <f t="shared" si="81"/>
        <v/>
      </c>
      <c r="Z209" s="2" t="str">
        <f t="shared" si="81"/>
        <v/>
      </c>
      <c r="AA209" s="2" t="str">
        <f t="shared" si="81"/>
        <v/>
      </c>
      <c r="AB209" s="2" t="str">
        <f t="shared" si="81"/>
        <v/>
      </c>
      <c r="AC209" s="2" t="str">
        <f t="shared" si="81"/>
        <v/>
      </c>
      <c r="AD209" s="2" t="str">
        <f t="shared" si="81"/>
        <v/>
      </c>
      <c r="AE209" s="2" t="str">
        <f t="shared" si="81"/>
        <v/>
      </c>
      <c r="AF209" s="2" t="str">
        <f t="shared" si="81"/>
        <v/>
      </c>
      <c r="AG209" s="2" t="str">
        <f t="shared" si="82"/>
        <v/>
      </c>
      <c r="AH209" s="2" t="str">
        <f t="shared" si="82"/>
        <v/>
      </c>
      <c r="AI209" s="2" t="str">
        <f t="shared" si="82"/>
        <v/>
      </c>
      <c r="AJ209" s="2" t="str">
        <f t="shared" si="82"/>
        <v/>
      </c>
      <c r="AK209" s="2" t="str">
        <f t="shared" si="82"/>
        <v/>
      </c>
      <c r="AL209" s="2" t="str">
        <f t="shared" si="82"/>
        <v/>
      </c>
      <c r="AM209" s="2" t="str">
        <f t="shared" si="82"/>
        <v/>
      </c>
      <c r="AN209" s="2" t="str">
        <f t="shared" si="82"/>
        <v/>
      </c>
      <c r="AO209" s="2" t="str">
        <f t="shared" si="82"/>
        <v/>
      </c>
      <c r="AP209" s="2" t="str">
        <f t="shared" si="82"/>
        <v/>
      </c>
      <c r="AQ209" s="2" t="str">
        <f t="shared" si="83"/>
        <v/>
      </c>
      <c r="AR209" s="2" t="str">
        <f t="shared" si="83"/>
        <v/>
      </c>
      <c r="AS209" s="2" t="str">
        <f t="shared" si="83"/>
        <v/>
      </c>
      <c r="AT209" s="2" t="str">
        <f t="shared" si="83"/>
        <v/>
      </c>
      <c r="AU209" s="2" t="str">
        <f t="shared" si="83"/>
        <v/>
      </c>
      <c r="AV209" s="2" t="str">
        <f t="shared" si="83"/>
        <v/>
      </c>
      <c r="AW209" s="2" t="str">
        <f t="shared" si="83"/>
        <v/>
      </c>
      <c r="AX209" s="2" t="str">
        <f t="shared" si="83"/>
        <v/>
      </c>
      <c r="AY209" s="2" t="str">
        <f t="shared" si="83"/>
        <v/>
      </c>
      <c r="AZ209" s="2" t="str">
        <f t="shared" si="83"/>
        <v/>
      </c>
      <c r="BA209" s="2" t="str">
        <f t="shared" si="83"/>
        <v/>
      </c>
    </row>
    <row r="210" spans="1:53" ht="18" customHeight="1" x14ac:dyDescent="0.25">
      <c r="A210" s="9">
        <v>43803</v>
      </c>
      <c r="B210" s="10" t="s">
        <v>48</v>
      </c>
      <c r="C210" s="10" t="s">
        <v>141</v>
      </c>
      <c r="D210" s="6">
        <v>467030</v>
      </c>
      <c r="E210" s="6" t="s">
        <v>8</v>
      </c>
      <c r="F210" s="6" t="s">
        <v>12</v>
      </c>
      <c r="G210" s="6">
        <v>1912</v>
      </c>
      <c r="H210" s="11"/>
      <c r="I210" s="2" t="str">
        <f>D210&amp;"_"&amp;COUNTIF($D$1:D210,D210)</f>
        <v>467030_5</v>
      </c>
      <c r="K210" s="12">
        <f>IF(SAISIE!$E210="b CIN",ROW(),"")</f>
        <v>210</v>
      </c>
      <c r="L210" s="12" t="str">
        <f>IF(SAISIE!$E210="l CIN",ROW(),"")</f>
        <v/>
      </c>
      <c r="M210" s="2" t="str">
        <f t="shared" si="80"/>
        <v/>
      </c>
      <c r="N210" s="2" t="str">
        <f t="shared" si="80"/>
        <v/>
      </c>
      <c r="O210" s="2" t="str">
        <f t="shared" si="80"/>
        <v/>
      </c>
      <c r="P210" s="2" t="str">
        <f t="shared" si="80"/>
        <v/>
      </c>
      <c r="Q210" s="2" t="str">
        <f t="shared" si="80"/>
        <v/>
      </c>
      <c r="R210" s="2" t="str">
        <f t="shared" si="80"/>
        <v/>
      </c>
      <c r="S210" s="2" t="str">
        <f t="shared" si="80"/>
        <v/>
      </c>
      <c r="T210" s="2" t="str">
        <f t="shared" si="80"/>
        <v/>
      </c>
      <c r="U210" s="2" t="str">
        <f t="shared" si="80"/>
        <v/>
      </c>
      <c r="V210" s="2">
        <f t="shared" si="80"/>
        <v>210</v>
      </c>
      <c r="W210" s="2" t="str">
        <f t="shared" si="81"/>
        <v/>
      </c>
      <c r="X210" s="2" t="str">
        <f t="shared" si="81"/>
        <v/>
      </c>
      <c r="Y210" s="2" t="str">
        <f t="shared" si="81"/>
        <v/>
      </c>
      <c r="Z210" s="2" t="str">
        <f t="shared" si="81"/>
        <v/>
      </c>
      <c r="AA210" s="2" t="str">
        <f t="shared" si="81"/>
        <v/>
      </c>
      <c r="AB210" s="2" t="str">
        <f t="shared" si="81"/>
        <v/>
      </c>
      <c r="AC210" s="2" t="str">
        <f t="shared" si="81"/>
        <v/>
      </c>
      <c r="AD210" s="2" t="str">
        <f t="shared" si="81"/>
        <v/>
      </c>
      <c r="AE210" s="2" t="str">
        <f t="shared" si="81"/>
        <v/>
      </c>
      <c r="AF210" s="2" t="str">
        <f t="shared" si="81"/>
        <v/>
      </c>
      <c r="AG210" s="2" t="str">
        <f t="shared" si="82"/>
        <v/>
      </c>
      <c r="AH210" s="2" t="str">
        <f t="shared" si="82"/>
        <v/>
      </c>
      <c r="AI210" s="2" t="str">
        <f t="shared" si="82"/>
        <v/>
      </c>
      <c r="AJ210" s="2" t="str">
        <f t="shared" si="82"/>
        <v/>
      </c>
      <c r="AK210" s="2" t="str">
        <f t="shared" si="82"/>
        <v/>
      </c>
      <c r="AL210" s="2" t="str">
        <f t="shared" si="82"/>
        <v/>
      </c>
      <c r="AM210" s="2" t="str">
        <f t="shared" si="82"/>
        <v/>
      </c>
      <c r="AN210" s="2" t="str">
        <f t="shared" si="82"/>
        <v/>
      </c>
      <c r="AO210" s="2" t="str">
        <f t="shared" si="82"/>
        <v/>
      </c>
      <c r="AP210" s="2" t="str">
        <f t="shared" si="82"/>
        <v/>
      </c>
      <c r="AQ210" s="2" t="str">
        <f t="shared" si="83"/>
        <v/>
      </c>
      <c r="AR210" s="2" t="str">
        <f t="shared" si="83"/>
        <v/>
      </c>
      <c r="AS210" s="2" t="str">
        <f t="shared" si="83"/>
        <v/>
      </c>
      <c r="AT210" s="2" t="str">
        <f t="shared" si="83"/>
        <v/>
      </c>
      <c r="AU210" s="2" t="str">
        <f t="shared" si="83"/>
        <v/>
      </c>
      <c r="AV210" s="2" t="str">
        <f t="shared" si="83"/>
        <v/>
      </c>
      <c r="AW210" s="2" t="str">
        <f t="shared" si="83"/>
        <v/>
      </c>
      <c r="AX210" s="2" t="str">
        <f t="shared" si="83"/>
        <v/>
      </c>
      <c r="AY210" s="2" t="str">
        <f t="shared" si="83"/>
        <v/>
      </c>
      <c r="AZ210" s="2" t="str">
        <f t="shared" si="83"/>
        <v/>
      </c>
      <c r="BA210" s="2" t="str">
        <f t="shared" si="83"/>
        <v/>
      </c>
    </row>
    <row r="211" spans="1:53" ht="18" customHeight="1" x14ac:dyDescent="0.25">
      <c r="A211" s="9">
        <v>43803</v>
      </c>
      <c r="B211" s="10" t="s">
        <v>38</v>
      </c>
      <c r="C211" s="10" t="s">
        <v>141</v>
      </c>
      <c r="D211" s="6">
        <v>467030</v>
      </c>
      <c r="E211" s="6" t="s">
        <v>8</v>
      </c>
      <c r="F211" s="6" t="s">
        <v>12</v>
      </c>
      <c r="G211" s="6">
        <v>1912</v>
      </c>
      <c r="H211" s="11"/>
      <c r="I211" s="2" t="str">
        <f>D211&amp;"_"&amp;COUNTIF($D$1:D211,D211)</f>
        <v>467030_6</v>
      </c>
      <c r="K211" s="12">
        <f>IF(SAISIE!$E211="b CIN",ROW(),"")</f>
        <v>211</v>
      </c>
      <c r="L211" s="12" t="str">
        <f>IF(SAISIE!$E211="l CIN",ROW(),"")</f>
        <v/>
      </c>
      <c r="M211" s="2" t="str">
        <f t="shared" si="80"/>
        <v/>
      </c>
      <c r="N211" s="2" t="str">
        <f t="shared" si="80"/>
        <v/>
      </c>
      <c r="O211" s="2" t="str">
        <f t="shared" si="80"/>
        <v/>
      </c>
      <c r="P211" s="2" t="str">
        <f t="shared" si="80"/>
        <v/>
      </c>
      <c r="Q211" s="2" t="str">
        <f t="shared" si="80"/>
        <v/>
      </c>
      <c r="R211" s="2" t="str">
        <f t="shared" si="80"/>
        <v/>
      </c>
      <c r="S211" s="2" t="str">
        <f t="shared" si="80"/>
        <v/>
      </c>
      <c r="T211" s="2" t="str">
        <f t="shared" si="80"/>
        <v/>
      </c>
      <c r="U211" s="2" t="str">
        <f t="shared" si="80"/>
        <v/>
      </c>
      <c r="V211" s="2">
        <f t="shared" si="80"/>
        <v>211</v>
      </c>
      <c r="W211" s="2" t="str">
        <f t="shared" si="81"/>
        <v/>
      </c>
      <c r="X211" s="2" t="str">
        <f t="shared" si="81"/>
        <v/>
      </c>
      <c r="Y211" s="2" t="str">
        <f t="shared" si="81"/>
        <v/>
      </c>
      <c r="Z211" s="2" t="str">
        <f t="shared" si="81"/>
        <v/>
      </c>
      <c r="AA211" s="2" t="str">
        <f t="shared" si="81"/>
        <v/>
      </c>
      <c r="AB211" s="2" t="str">
        <f t="shared" si="81"/>
        <v/>
      </c>
      <c r="AC211" s="2" t="str">
        <f t="shared" si="81"/>
        <v/>
      </c>
      <c r="AD211" s="2" t="str">
        <f t="shared" si="81"/>
        <v/>
      </c>
      <c r="AE211" s="2" t="str">
        <f t="shared" si="81"/>
        <v/>
      </c>
      <c r="AF211" s="2" t="str">
        <f t="shared" si="81"/>
        <v/>
      </c>
      <c r="AG211" s="2" t="str">
        <f t="shared" si="82"/>
        <v/>
      </c>
      <c r="AH211" s="2" t="str">
        <f t="shared" si="82"/>
        <v/>
      </c>
      <c r="AI211" s="2" t="str">
        <f t="shared" si="82"/>
        <v/>
      </c>
      <c r="AJ211" s="2" t="str">
        <f t="shared" si="82"/>
        <v/>
      </c>
      <c r="AK211" s="2" t="str">
        <f t="shared" si="82"/>
        <v/>
      </c>
      <c r="AL211" s="2" t="str">
        <f t="shared" si="82"/>
        <v/>
      </c>
      <c r="AM211" s="2" t="str">
        <f t="shared" si="82"/>
        <v/>
      </c>
      <c r="AN211" s="2" t="str">
        <f t="shared" si="82"/>
        <v/>
      </c>
      <c r="AO211" s="2" t="str">
        <f t="shared" si="82"/>
        <v/>
      </c>
      <c r="AP211" s="2" t="str">
        <f t="shared" si="82"/>
        <v/>
      </c>
      <c r="AQ211" s="2" t="str">
        <f t="shared" si="83"/>
        <v/>
      </c>
      <c r="AR211" s="2" t="str">
        <f t="shared" si="83"/>
        <v/>
      </c>
      <c r="AS211" s="2" t="str">
        <f t="shared" si="83"/>
        <v/>
      </c>
      <c r="AT211" s="2" t="str">
        <f t="shared" si="83"/>
        <v/>
      </c>
      <c r="AU211" s="2" t="str">
        <f t="shared" si="83"/>
        <v/>
      </c>
      <c r="AV211" s="2" t="str">
        <f t="shared" si="83"/>
        <v/>
      </c>
      <c r="AW211" s="2" t="str">
        <f t="shared" si="83"/>
        <v/>
      </c>
      <c r="AX211" s="2" t="str">
        <f t="shared" si="83"/>
        <v/>
      </c>
      <c r="AY211" s="2" t="str">
        <f t="shared" si="83"/>
        <v/>
      </c>
      <c r="AZ211" s="2" t="str">
        <f t="shared" si="83"/>
        <v/>
      </c>
      <c r="BA211" s="2" t="str">
        <f t="shared" si="83"/>
        <v/>
      </c>
    </row>
    <row r="212" spans="1:53" ht="18" customHeight="1" x14ac:dyDescent="0.25">
      <c r="A212" s="9">
        <v>43803</v>
      </c>
      <c r="B212" s="10" t="s">
        <v>47</v>
      </c>
      <c r="C212" s="10" t="s">
        <v>141</v>
      </c>
      <c r="D212" s="6">
        <v>467030</v>
      </c>
      <c r="E212" s="6" t="s">
        <v>8</v>
      </c>
      <c r="F212" s="6" t="s">
        <v>12</v>
      </c>
      <c r="G212" s="6">
        <v>1912</v>
      </c>
      <c r="H212" s="11"/>
      <c r="I212" s="2" t="str">
        <f>D212&amp;"_"&amp;COUNTIF($D$1:D212,D212)</f>
        <v>467030_7</v>
      </c>
      <c r="K212" s="12">
        <f>IF(SAISIE!$E212="b CIN",ROW(),"")</f>
        <v>212</v>
      </c>
      <c r="L212" s="12" t="str">
        <f>IF(SAISIE!$E212="l CIN",ROW(),"")</f>
        <v/>
      </c>
      <c r="M212" s="2" t="str">
        <f t="shared" ref="M212:V221" si="84">IF(Compte=M$1,ROW(),"")</f>
        <v/>
      </c>
      <c r="N212" s="2" t="str">
        <f t="shared" si="84"/>
        <v/>
      </c>
      <c r="O212" s="2" t="str">
        <f t="shared" si="84"/>
        <v/>
      </c>
      <c r="P212" s="2" t="str">
        <f t="shared" si="84"/>
        <v/>
      </c>
      <c r="Q212" s="2" t="str">
        <f t="shared" si="84"/>
        <v/>
      </c>
      <c r="R212" s="2" t="str">
        <f t="shared" si="84"/>
        <v/>
      </c>
      <c r="S212" s="2" t="str">
        <f t="shared" si="84"/>
        <v/>
      </c>
      <c r="T212" s="2" t="str">
        <f t="shared" si="84"/>
        <v/>
      </c>
      <c r="U212" s="2" t="str">
        <f t="shared" si="84"/>
        <v/>
      </c>
      <c r="V212" s="2">
        <f t="shared" si="84"/>
        <v>212</v>
      </c>
      <c r="W212" s="2" t="str">
        <f t="shared" ref="W212:AF221" si="85">IF(Compte=W$1,ROW(),"")</f>
        <v/>
      </c>
      <c r="X212" s="2" t="str">
        <f t="shared" si="85"/>
        <v/>
      </c>
      <c r="Y212" s="2" t="str">
        <f t="shared" si="85"/>
        <v/>
      </c>
      <c r="Z212" s="2" t="str">
        <f t="shared" si="85"/>
        <v/>
      </c>
      <c r="AA212" s="2" t="str">
        <f t="shared" si="85"/>
        <v/>
      </c>
      <c r="AB212" s="2" t="str">
        <f t="shared" si="85"/>
        <v/>
      </c>
      <c r="AC212" s="2" t="str">
        <f t="shared" si="85"/>
        <v/>
      </c>
      <c r="AD212" s="2" t="str">
        <f t="shared" si="85"/>
        <v/>
      </c>
      <c r="AE212" s="2" t="str">
        <f t="shared" si="85"/>
        <v/>
      </c>
      <c r="AF212" s="2" t="str">
        <f t="shared" si="85"/>
        <v/>
      </c>
      <c r="AG212" s="2" t="str">
        <f t="shared" ref="AG212:AP221" si="86">IF(Compte=AG$1,ROW(),"")</f>
        <v/>
      </c>
      <c r="AH212" s="2" t="str">
        <f t="shared" si="86"/>
        <v/>
      </c>
      <c r="AI212" s="2" t="str">
        <f t="shared" si="86"/>
        <v/>
      </c>
      <c r="AJ212" s="2" t="str">
        <f t="shared" si="86"/>
        <v/>
      </c>
      <c r="AK212" s="2" t="str">
        <f t="shared" si="86"/>
        <v/>
      </c>
      <c r="AL212" s="2" t="str">
        <f t="shared" si="86"/>
        <v/>
      </c>
      <c r="AM212" s="2" t="str">
        <f t="shared" si="86"/>
        <v/>
      </c>
      <c r="AN212" s="2" t="str">
        <f t="shared" si="86"/>
        <v/>
      </c>
      <c r="AO212" s="2" t="str">
        <f t="shared" si="86"/>
        <v/>
      </c>
      <c r="AP212" s="2" t="str">
        <f t="shared" si="86"/>
        <v/>
      </c>
      <c r="AQ212" s="2" t="str">
        <f t="shared" ref="AQ212:BA221" si="87">IF(Compte=AQ$1,ROW(),"")</f>
        <v/>
      </c>
      <c r="AR212" s="2" t="str">
        <f t="shared" si="87"/>
        <v/>
      </c>
      <c r="AS212" s="2" t="str">
        <f t="shared" si="87"/>
        <v/>
      </c>
      <c r="AT212" s="2" t="str">
        <f t="shared" si="87"/>
        <v/>
      </c>
      <c r="AU212" s="2" t="str">
        <f t="shared" si="87"/>
        <v/>
      </c>
      <c r="AV212" s="2" t="str">
        <f t="shared" si="87"/>
        <v/>
      </c>
      <c r="AW212" s="2" t="str">
        <f t="shared" si="87"/>
        <v/>
      </c>
      <c r="AX212" s="2" t="str">
        <f t="shared" si="87"/>
        <v/>
      </c>
      <c r="AY212" s="2" t="str">
        <f t="shared" si="87"/>
        <v/>
      </c>
      <c r="AZ212" s="2" t="str">
        <f t="shared" si="87"/>
        <v/>
      </c>
      <c r="BA212" s="2" t="str">
        <f t="shared" si="87"/>
        <v/>
      </c>
    </row>
    <row r="213" spans="1:53" ht="18" customHeight="1" x14ac:dyDescent="0.25">
      <c r="A213" s="9">
        <v>43803</v>
      </c>
      <c r="B213" s="10" t="s">
        <v>31</v>
      </c>
      <c r="C213" s="10" t="s">
        <v>141</v>
      </c>
      <c r="D213" s="6">
        <v>467030</v>
      </c>
      <c r="E213" s="6" t="s">
        <v>8</v>
      </c>
      <c r="F213" s="6" t="s">
        <v>12</v>
      </c>
      <c r="G213" s="6">
        <v>1912</v>
      </c>
      <c r="H213" s="11"/>
      <c r="I213" s="2" t="str">
        <f>D213&amp;"_"&amp;COUNTIF($D$1:D213,D213)</f>
        <v>467030_8</v>
      </c>
      <c r="K213" s="12">
        <f>IF(SAISIE!$E213="b CIN",ROW(),"")</f>
        <v>213</v>
      </c>
      <c r="L213" s="12" t="str">
        <f>IF(SAISIE!$E213="l CIN",ROW(),"")</f>
        <v/>
      </c>
      <c r="M213" s="2" t="str">
        <f t="shared" si="84"/>
        <v/>
      </c>
      <c r="N213" s="2" t="str">
        <f t="shared" si="84"/>
        <v/>
      </c>
      <c r="O213" s="2" t="str">
        <f t="shared" si="84"/>
        <v/>
      </c>
      <c r="P213" s="2" t="str">
        <f t="shared" si="84"/>
        <v/>
      </c>
      <c r="Q213" s="2" t="str">
        <f t="shared" si="84"/>
        <v/>
      </c>
      <c r="R213" s="2" t="str">
        <f t="shared" si="84"/>
        <v/>
      </c>
      <c r="S213" s="2" t="str">
        <f t="shared" si="84"/>
        <v/>
      </c>
      <c r="T213" s="2" t="str">
        <f t="shared" si="84"/>
        <v/>
      </c>
      <c r="U213" s="2" t="str">
        <f t="shared" si="84"/>
        <v/>
      </c>
      <c r="V213" s="2">
        <f t="shared" si="84"/>
        <v>213</v>
      </c>
      <c r="W213" s="2" t="str">
        <f t="shared" si="85"/>
        <v/>
      </c>
      <c r="X213" s="2" t="str">
        <f t="shared" si="85"/>
        <v/>
      </c>
      <c r="Y213" s="2" t="str">
        <f t="shared" si="85"/>
        <v/>
      </c>
      <c r="Z213" s="2" t="str">
        <f t="shared" si="85"/>
        <v/>
      </c>
      <c r="AA213" s="2" t="str">
        <f t="shared" si="85"/>
        <v/>
      </c>
      <c r="AB213" s="2" t="str">
        <f t="shared" si="85"/>
        <v/>
      </c>
      <c r="AC213" s="2" t="str">
        <f t="shared" si="85"/>
        <v/>
      </c>
      <c r="AD213" s="2" t="str">
        <f t="shared" si="85"/>
        <v/>
      </c>
      <c r="AE213" s="2" t="str">
        <f t="shared" si="85"/>
        <v/>
      </c>
      <c r="AF213" s="2" t="str">
        <f t="shared" si="85"/>
        <v/>
      </c>
      <c r="AG213" s="2" t="str">
        <f t="shared" si="86"/>
        <v/>
      </c>
      <c r="AH213" s="2" t="str">
        <f t="shared" si="86"/>
        <v/>
      </c>
      <c r="AI213" s="2" t="str">
        <f t="shared" si="86"/>
        <v/>
      </c>
      <c r="AJ213" s="2" t="str">
        <f t="shared" si="86"/>
        <v/>
      </c>
      <c r="AK213" s="2" t="str">
        <f t="shared" si="86"/>
        <v/>
      </c>
      <c r="AL213" s="2" t="str">
        <f t="shared" si="86"/>
        <v/>
      </c>
      <c r="AM213" s="2" t="str">
        <f t="shared" si="86"/>
        <v/>
      </c>
      <c r="AN213" s="2" t="str">
        <f t="shared" si="86"/>
        <v/>
      </c>
      <c r="AO213" s="2" t="str">
        <f t="shared" si="86"/>
        <v/>
      </c>
      <c r="AP213" s="2" t="str">
        <f t="shared" si="86"/>
        <v/>
      </c>
      <c r="AQ213" s="2" t="str">
        <f t="shared" si="87"/>
        <v/>
      </c>
      <c r="AR213" s="2" t="str">
        <f t="shared" si="87"/>
        <v/>
      </c>
      <c r="AS213" s="2" t="str">
        <f t="shared" si="87"/>
        <v/>
      </c>
      <c r="AT213" s="2" t="str">
        <f t="shared" si="87"/>
        <v/>
      </c>
      <c r="AU213" s="2" t="str">
        <f t="shared" si="87"/>
        <v/>
      </c>
      <c r="AV213" s="2" t="str">
        <f t="shared" si="87"/>
        <v/>
      </c>
      <c r="AW213" s="2" t="str">
        <f t="shared" si="87"/>
        <v/>
      </c>
      <c r="AX213" s="2" t="str">
        <f t="shared" si="87"/>
        <v/>
      </c>
      <c r="AY213" s="2" t="str">
        <f t="shared" si="87"/>
        <v/>
      </c>
      <c r="AZ213" s="2" t="str">
        <f t="shared" si="87"/>
        <v/>
      </c>
      <c r="BA213" s="2" t="str">
        <f t="shared" si="87"/>
        <v/>
      </c>
    </row>
    <row r="214" spans="1:53" ht="18" customHeight="1" x14ac:dyDescent="0.25">
      <c r="A214" s="9">
        <v>43803</v>
      </c>
      <c r="B214" s="10" t="s">
        <v>95</v>
      </c>
      <c r="C214" s="10" t="s">
        <v>141</v>
      </c>
      <c r="D214" s="6">
        <v>467030</v>
      </c>
      <c r="E214" s="6" t="s">
        <v>8</v>
      </c>
      <c r="F214" s="6" t="s">
        <v>12</v>
      </c>
      <c r="G214" s="6">
        <v>1912</v>
      </c>
      <c r="H214" s="11"/>
      <c r="I214" s="2" t="str">
        <f>D214&amp;"_"&amp;COUNTIF($D$1:D214,D214)</f>
        <v>467030_9</v>
      </c>
      <c r="K214" s="12">
        <f>IF(SAISIE!$E214="b CIN",ROW(),"")</f>
        <v>214</v>
      </c>
      <c r="L214" s="12" t="str">
        <f>IF(SAISIE!$E214="l CIN",ROW(),"")</f>
        <v/>
      </c>
      <c r="M214" s="2" t="str">
        <f t="shared" si="84"/>
        <v/>
      </c>
      <c r="N214" s="2" t="str">
        <f t="shared" si="84"/>
        <v/>
      </c>
      <c r="O214" s="2" t="str">
        <f t="shared" si="84"/>
        <v/>
      </c>
      <c r="P214" s="2" t="str">
        <f t="shared" si="84"/>
        <v/>
      </c>
      <c r="Q214" s="2" t="str">
        <f t="shared" si="84"/>
        <v/>
      </c>
      <c r="R214" s="2" t="str">
        <f t="shared" si="84"/>
        <v/>
      </c>
      <c r="S214" s="2" t="str">
        <f t="shared" si="84"/>
        <v/>
      </c>
      <c r="T214" s="2" t="str">
        <f t="shared" si="84"/>
        <v/>
      </c>
      <c r="U214" s="2" t="str">
        <f t="shared" si="84"/>
        <v/>
      </c>
      <c r="V214" s="2">
        <f t="shared" si="84"/>
        <v>214</v>
      </c>
      <c r="W214" s="2" t="str">
        <f t="shared" si="85"/>
        <v/>
      </c>
      <c r="X214" s="2" t="str">
        <f t="shared" si="85"/>
        <v/>
      </c>
      <c r="Y214" s="2" t="str">
        <f t="shared" si="85"/>
        <v/>
      </c>
      <c r="Z214" s="2" t="str">
        <f t="shared" si="85"/>
        <v/>
      </c>
      <c r="AA214" s="2" t="str">
        <f t="shared" si="85"/>
        <v/>
      </c>
      <c r="AB214" s="2" t="str">
        <f t="shared" si="85"/>
        <v/>
      </c>
      <c r="AC214" s="2" t="str">
        <f t="shared" si="85"/>
        <v/>
      </c>
      <c r="AD214" s="2" t="str">
        <f t="shared" si="85"/>
        <v/>
      </c>
      <c r="AE214" s="2" t="str">
        <f t="shared" si="85"/>
        <v/>
      </c>
      <c r="AF214" s="2" t="str">
        <f t="shared" si="85"/>
        <v/>
      </c>
      <c r="AG214" s="2" t="str">
        <f t="shared" si="86"/>
        <v/>
      </c>
      <c r="AH214" s="2" t="str">
        <f t="shared" si="86"/>
        <v/>
      </c>
      <c r="AI214" s="2" t="str">
        <f t="shared" si="86"/>
        <v/>
      </c>
      <c r="AJ214" s="2" t="str">
        <f t="shared" si="86"/>
        <v/>
      </c>
      <c r="AK214" s="2" t="str">
        <f t="shared" si="86"/>
        <v/>
      </c>
      <c r="AL214" s="2" t="str">
        <f t="shared" si="86"/>
        <v/>
      </c>
      <c r="AM214" s="2" t="str">
        <f t="shared" si="86"/>
        <v/>
      </c>
      <c r="AN214" s="2" t="str">
        <f t="shared" si="86"/>
        <v/>
      </c>
      <c r="AO214" s="2" t="str">
        <f t="shared" si="86"/>
        <v/>
      </c>
      <c r="AP214" s="2" t="str">
        <f t="shared" si="86"/>
        <v/>
      </c>
      <c r="AQ214" s="2" t="str">
        <f t="shared" si="87"/>
        <v/>
      </c>
      <c r="AR214" s="2" t="str">
        <f t="shared" si="87"/>
        <v/>
      </c>
      <c r="AS214" s="2" t="str">
        <f t="shared" si="87"/>
        <v/>
      </c>
      <c r="AT214" s="2" t="str">
        <f t="shared" si="87"/>
        <v/>
      </c>
      <c r="AU214" s="2" t="str">
        <f t="shared" si="87"/>
        <v/>
      </c>
      <c r="AV214" s="2" t="str">
        <f t="shared" si="87"/>
        <v/>
      </c>
      <c r="AW214" s="2" t="str">
        <f t="shared" si="87"/>
        <v/>
      </c>
      <c r="AX214" s="2" t="str">
        <f t="shared" si="87"/>
        <v/>
      </c>
      <c r="AY214" s="2" t="str">
        <f t="shared" si="87"/>
        <v/>
      </c>
      <c r="AZ214" s="2" t="str">
        <f t="shared" si="87"/>
        <v/>
      </c>
      <c r="BA214" s="2" t="str">
        <f t="shared" si="87"/>
        <v/>
      </c>
    </row>
    <row r="215" spans="1:53" ht="18" customHeight="1" x14ac:dyDescent="0.25">
      <c r="A215" s="9">
        <v>43803</v>
      </c>
      <c r="B215" s="10" t="s">
        <v>16</v>
      </c>
      <c r="C215" s="10" t="s">
        <v>141</v>
      </c>
      <c r="D215" s="6">
        <v>467030</v>
      </c>
      <c r="E215" s="6" t="s">
        <v>8</v>
      </c>
      <c r="F215" s="6" t="s">
        <v>12</v>
      </c>
      <c r="G215" s="6">
        <v>1912</v>
      </c>
      <c r="H215" s="11"/>
      <c r="I215" s="2" t="str">
        <f>D215&amp;"_"&amp;COUNTIF($D$1:D215,D215)</f>
        <v>467030_10</v>
      </c>
      <c r="K215" s="12">
        <f>IF(SAISIE!$E215="b CIN",ROW(),"")</f>
        <v>215</v>
      </c>
      <c r="L215" s="12" t="str">
        <f>IF(SAISIE!$E215="l CIN",ROW(),"")</f>
        <v/>
      </c>
      <c r="M215" s="2" t="str">
        <f t="shared" si="84"/>
        <v/>
      </c>
      <c r="N215" s="2" t="str">
        <f t="shared" si="84"/>
        <v/>
      </c>
      <c r="O215" s="2" t="str">
        <f t="shared" si="84"/>
        <v/>
      </c>
      <c r="P215" s="2" t="str">
        <f t="shared" si="84"/>
        <v/>
      </c>
      <c r="Q215" s="2" t="str">
        <f t="shared" si="84"/>
        <v/>
      </c>
      <c r="R215" s="2" t="str">
        <f t="shared" si="84"/>
        <v/>
      </c>
      <c r="S215" s="2" t="str">
        <f t="shared" si="84"/>
        <v/>
      </c>
      <c r="T215" s="2" t="str">
        <f t="shared" si="84"/>
        <v/>
      </c>
      <c r="U215" s="2" t="str">
        <f t="shared" si="84"/>
        <v/>
      </c>
      <c r="V215" s="2">
        <f t="shared" si="84"/>
        <v>215</v>
      </c>
      <c r="W215" s="2" t="str">
        <f t="shared" si="85"/>
        <v/>
      </c>
      <c r="X215" s="2" t="str">
        <f t="shared" si="85"/>
        <v/>
      </c>
      <c r="Y215" s="2" t="str">
        <f t="shared" si="85"/>
        <v/>
      </c>
      <c r="Z215" s="2" t="str">
        <f t="shared" si="85"/>
        <v/>
      </c>
      <c r="AA215" s="2" t="str">
        <f t="shared" si="85"/>
        <v/>
      </c>
      <c r="AB215" s="2" t="str">
        <f t="shared" si="85"/>
        <v/>
      </c>
      <c r="AC215" s="2" t="str">
        <f t="shared" si="85"/>
        <v/>
      </c>
      <c r="AD215" s="2" t="str">
        <f t="shared" si="85"/>
        <v/>
      </c>
      <c r="AE215" s="2" t="str">
        <f t="shared" si="85"/>
        <v/>
      </c>
      <c r="AF215" s="2" t="str">
        <f t="shared" si="85"/>
        <v/>
      </c>
      <c r="AG215" s="2" t="str">
        <f t="shared" si="86"/>
        <v/>
      </c>
      <c r="AH215" s="2" t="str">
        <f t="shared" si="86"/>
        <v/>
      </c>
      <c r="AI215" s="2" t="str">
        <f t="shared" si="86"/>
        <v/>
      </c>
      <c r="AJ215" s="2" t="str">
        <f t="shared" si="86"/>
        <v/>
      </c>
      <c r="AK215" s="2" t="str">
        <f t="shared" si="86"/>
        <v/>
      </c>
      <c r="AL215" s="2" t="str">
        <f t="shared" si="86"/>
        <v/>
      </c>
      <c r="AM215" s="2" t="str">
        <f t="shared" si="86"/>
        <v/>
      </c>
      <c r="AN215" s="2" t="str">
        <f t="shared" si="86"/>
        <v/>
      </c>
      <c r="AO215" s="2" t="str">
        <f t="shared" si="86"/>
        <v/>
      </c>
      <c r="AP215" s="2" t="str">
        <f t="shared" si="86"/>
        <v/>
      </c>
      <c r="AQ215" s="2" t="str">
        <f t="shared" si="87"/>
        <v/>
      </c>
      <c r="AR215" s="2" t="str">
        <f t="shared" si="87"/>
        <v/>
      </c>
      <c r="AS215" s="2" t="str">
        <f t="shared" si="87"/>
        <v/>
      </c>
      <c r="AT215" s="2" t="str">
        <f t="shared" si="87"/>
        <v/>
      </c>
      <c r="AU215" s="2" t="str">
        <f t="shared" si="87"/>
        <v/>
      </c>
      <c r="AV215" s="2" t="str">
        <f t="shared" si="87"/>
        <v/>
      </c>
      <c r="AW215" s="2" t="str">
        <f t="shared" si="87"/>
        <v/>
      </c>
      <c r="AX215" s="2" t="str">
        <f t="shared" si="87"/>
        <v/>
      </c>
      <c r="AY215" s="2" t="str">
        <f t="shared" si="87"/>
        <v/>
      </c>
      <c r="AZ215" s="2" t="str">
        <f t="shared" si="87"/>
        <v/>
      </c>
      <c r="BA215" s="2" t="str">
        <f t="shared" si="87"/>
        <v/>
      </c>
    </row>
    <row r="216" spans="1:53" ht="18" customHeight="1" x14ac:dyDescent="0.25">
      <c r="A216" s="9">
        <v>43803</v>
      </c>
      <c r="B216" s="10" t="s">
        <v>52</v>
      </c>
      <c r="C216" s="10" t="s">
        <v>141</v>
      </c>
      <c r="D216" s="6">
        <v>467030</v>
      </c>
      <c r="E216" s="6" t="s">
        <v>8</v>
      </c>
      <c r="F216" s="6" t="s">
        <v>12</v>
      </c>
      <c r="G216" s="6">
        <v>1912</v>
      </c>
      <c r="H216" s="11"/>
      <c r="I216" s="2" t="str">
        <f>D216&amp;"_"&amp;COUNTIF($D$1:D216,D216)</f>
        <v>467030_11</v>
      </c>
      <c r="K216" s="12">
        <f>IF(SAISIE!$E216="b CIN",ROW(),"")</f>
        <v>216</v>
      </c>
      <c r="L216" s="12" t="str">
        <f>IF(SAISIE!$E216="l CIN",ROW(),"")</f>
        <v/>
      </c>
      <c r="M216" s="2" t="str">
        <f t="shared" si="84"/>
        <v/>
      </c>
      <c r="N216" s="2" t="str">
        <f t="shared" si="84"/>
        <v/>
      </c>
      <c r="O216" s="2" t="str">
        <f t="shared" si="84"/>
        <v/>
      </c>
      <c r="P216" s="2" t="str">
        <f t="shared" si="84"/>
        <v/>
      </c>
      <c r="Q216" s="2" t="str">
        <f t="shared" si="84"/>
        <v/>
      </c>
      <c r="R216" s="2" t="str">
        <f t="shared" si="84"/>
        <v/>
      </c>
      <c r="S216" s="2" t="str">
        <f t="shared" si="84"/>
        <v/>
      </c>
      <c r="T216" s="2" t="str">
        <f t="shared" si="84"/>
        <v/>
      </c>
      <c r="U216" s="2" t="str">
        <f t="shared" si="84"/>
        <v/>
      </c>
      <c r="V216" s="2">
        <f t="shared" si="84"/>
        <v>216</v>
      </c>
      <c r="W216" s="2" t="str">
        <f t="shared" si="85"/>
        <v/>
      </c>
      <c r="X216" s="2" t="str">
        <f t="shared" si="85"/>
        <v/>
      </c>
      <c r="Y216" s="2" t="str">
        <f t="shared" si="85"/>
        <v/>
      </c>
      <c r="Z216" s="2" t="str">
        <f t="shared" si="85"/>
        <v/>
      </c>
      <c r="AA216" s="2" t="str">
        <f t="shared" si="85"/>
        <v/>
      </c>
      <c r="AB216" s="2" t="str">
        <f t="shared" si="85"/>
        <v/>
      </c>
      <c r="AC216" s="2" t="str">
        <f t="shared" si="85"/>
        <v/>
      </c>
      <c r="AD216" s="2" t="str">
        <f t="shared" si="85"/>
        <v/>
      </c>
      <c r="AE216" s="2" t="str">
        <f t="shared" si="85"/>
        <v/>
      </c>
      <c r="AF216" s="2" t="str">
        <f t="shared" si="85"/>
        <v/>
      </c>
      <c r="AG216" s="2" t="str">
        <f t="shared" si="86"/>
        <v/>
      </c>
      <c r="AH216" s="2" t="str">
        <f t="shared" si="86"/>
        <v/>
      </c>
      <c r="AI216" s="2" t="str">
        <f t="shared" si="86"/>
        <v/>
      </c>
      <c r="AJ216" s="2" t="str">
        <f t="shared" si="86"/>
        <v/>
      </c>
      <c r="AK216" s="2" t="str">
        <f t="shared" si="86"/>
        <v/>
      </c>
      <c r="AL216" s="2" t="str">
        <f t="shared" si="86"/>
        <v/>
      </c>
      <c r="AM216" s="2" t="str">
        <f t="shared" si="86"/>
        <v/>
      </c>
      <c r="AN216" s="2" t="str">
        <f t="shared" si="86"/>
        <v/>
      </c>
      <c r="AO216" s="2" t="str">
        <f t="shared" si="86"/>
        <v/>
      </c>
      <c r="AP216" s="2" t="str">
        <f t="shared" si="86"/>
        <v/>
      </c>
      <c r="AQ216" s="2" t="str">
        <f t="shared" si="87"/>
        <v/>
      </c>
      <c r="AR216" s="2" t="str">
        <f t="shared" si="87"/>
        <v/>
      </c>
      <c r="AS216" s="2" t="str">
        <f t="shared" si="87"/>
        <v/>
      </c>
      <c r="AT216" s="2" t="str">
        <f t="shared" si="87"/>
        <v/>
      </c>
      <c r="AU216" s="2" t="str">
        <f t="shared" si="87"/>
        <v/>
      </c>
      <c r="AV216" s="2" t="str">
        <f t="shared" si="87"/>
        <v/>
      </c>
      <c r="AW216" s="2" t="str">
        <f t="shared" si="87"/>
        <v/>
      </c>
      <c r="AX216" s="2" t="str">
        <f t="shared" si="87"/>
        <v/>
      </c>
      <c r="AY216" s="2" t="str">
        <f t="shared" si="87"/>
        <v/>
      </c>
      <c r="AZ216" s="2" t="str">
        <f t="shared" si="87"/>
        <v/>
      </c>
      <c r="BA216" s="2" t="str">
        <f t="shared" si="87"/>
        <v/>
      </c>
    </row>
    <row r="217" spans="1:53" ht="18" customHeight="1" x14ac:dyDescent="0.25">
      <c r="A217" s="9">
        <v>43803</v>
      </c>
      <c r="B217" s="10" t="s">
        <v>104</v>
      </c>
      <c r="C217" s="10" t="s">
        <v>141</v>
      </c>
      <c r="D217" s="6">
        <v>467030</v>
      </c>
      <c r="E217" s="6" t="s">
        <v>8</v>
      </c>
      <c r="F217" s="6" t="s">
        <v>12</v>
      </c>
      <c r="G217" s="6">
        <v>1912</v>
      </c>
      <c r="H217" s="11"/>
      <c r="I217" s="2" t="str">
        <f>D217&amp;"_"&amp;COUNTIF($D$1:D217,D217)</f>
        <v>467030_12</v>
      </c>
      <c r="K217" s="12">
        <f>IF(SAISIE!$E217="b CIN",ROW(),"")</f>
        <v>217</v>
      </c>
      <c r="L217" s="12" t="str">
        <f>IF(SAISIE!$E217="l CIN",ROW(),"")</f>
        <v/>
      </c>
      <c r="M217" s="2" t="str">
        <f t="shared" si="84"/>
        <v/>
      </c>
      <c r="N217" s="2" t="str">
        <f t="shared" si="84"/>
        <v/>
      </c>
      <c r="O217" s="2" t="str">
        <f t="shared" si="84"/>
        <v/>
      </c>
      <c r="P217" s="2" t="str">
        <f t="shared" si="84"/>
        <v/>
      </c>
      <c r="Q217" s="2" t="str">
        <f t="shared" si="84"/>
        <v/>
      </c>
      <c r="R217" s="2" t="str">
        <f t="shared" si="84"/>
        <v/>
      </c>
      <c r="S217" s="2" t="str">
        <f t="shared" si="84"/>
        <v/>
      </c>
      <c r="T217" s="2" t="str">
        <f t="shared" si="84"/>
        <v/>
      </c>
      <c r="U217" s="2" t="str">
        <f t="shared" si="84"/>
        <v/>
      </c>
      <c r="V217" s="2">
        <f t="shared" si="84"/>
        <v>217</v>
      </c>
      <c r="W217" s="2" t="str">
        <f t="shared" si="85"/>
        <v/>
      </c>
      <c r="X217" s="2" t="str">
        <f t="shared" si="85"/>
        <v/>
      </c>
      <c r="Y217" s="2" t="str">
        <f t="shared" si="85"/>
        <v/>
      </c>
      <c r="Z217" s="2" t="str">
        <f t="shared" si="85"/>
        <v/>
      </c>
      <c r="AA217" s="2" t="str">
        <f t="shared" si="85"/>
        <v/>
      </c>
      <c r="AB217" s="2" t="str">
        <f t="shared" si="85"/>
        <v/>
      </c>
      <c r="AC217" s="2" t="str">
        <f t="shared" si="85"/>
        <v/>
      </c>
      <c r="AD217" s="2" t="str">
        <f t="shared" si="85"/>
        <v/>
      </c>
      <c r="AE217" s="2" t="str">
        <f t="shared" si="85"/>
        <v/>
      </c>
      <c r="AF217" s="2" t="str">
        <f t="shared" si="85"/>
        <v/>
      </c>
      <c r="AG217" s="2" t="str">
        <f t="shared" si="86"/>
        <v/>
      </c>
      <c r="AH217" s="2" t="str">
        <f t="shared" si="86"/>
        <v/>
      </c>
      <c r="AI217" s="2" t="str">
        <f t="shared" si="86"/>
        <v/>
      </c>
      <c r="AJ217" s="2" t="str">
        <f t="shared" si="86"/>
        <v/>
      </c>
      <c r="AK217" s="2" t="str">
        <f t="shared" si="86"/>
        <v/>
      </c>
      <c r="AL217" s="2" t="str">
        <f t="shared" si="86"/>
        <v/>
      </c>
      <c r="AM217" s="2" t="str">
        <f t="shared" si="86"/>
        <v/>
      </c>
      <c r="AN217" s="2" t="str">
        <f t="shared" si="86"/>
        <v/>
      </c>
      <c r="AO217" s="2" t="str">
        <f t="shared" si="86"/>
        <v/>
      </c>
      <c r="AP217" s="2" t="str">
        <f t="shared" si="86"/>
        <v/>
      </c>
      <c r="AQ217" s="2" t="str">
        <f t="shared" si="87"/>
        <v/>
      </c>
      <c r="AR217" s="2" t="str">
        <f t="shared" si="87"/>
        <v/>
      </c>
      <c r="AS217" s="2" t="str">
        <f t="shared" si="87"/>
        <v/>
      </c>
      <c r="AT217" s="2" t="str">
        <f t="shared" si="87"/>
        <v/>
      </c>
      <c r="AU217" s="2" t="str">
        <f t="shared" si="87"/>
        <v/>
      </c>
      <c r="AV217" s="2" t="str">
        <f t="shared" si="87"/>
        <v/>
      </c>
      <c r="AW217" s="2" t="str">
        <f t="shared" si="87"/>
        <v/>
      </c>
      <c r="AX217" s="2" t="str">
        <f t="shared" si="87"/>
        <v/>
      </c>
      <c r="AY217" s="2" t="str">
        <f t="shared" si="87"/>
        <v/>
      </c>
      <c r="AZ217" s="2" t="str">
        <f t="shared" si="87"/>
        <v/>
      </c>
      <c r="BA217" s="2" t="str">
        <f t="shared" si="87"/>
        <v/>
      </c>
    </row>
    <row r="218" spans="1:53" ht="18" customHeight="1" x14ac:dyDescent="0.25">
      <c r="A218" s="9">
        <v>43803</v>
      </c>
      <c r="B218" s="10" t="s">
        <v>104</v>
      </c>
      <c r="C218" s="10" t="s">
        <v>156</v>
      </c>
      <c r="D218" s="6">
        <v>467030</v>
      </c>
      <c r="E218" s="6" t="s">
        <v>8</v>
      </c>
      <c r="F218" s="6" t="s">
        <v>12</v>
      </c>
      <c r="G218" s="6">
        <v>1912</v>
      </c>
      <c r="H218" s="11"/>
      <c r="I218" s="2" t="str">
        <f>D218&amp;"_"&amp;COUNTIF($D$1:D218,D218)</f>
        <v>467030_13</v>
      </c>
      <c r="K218" s="12">
        <f>IF(SAISIE!$E218="b CIN",ROW(),"")</f>
        <v>218</v>
      </c>
      <c r="L218" s="12" t="str">
        <f>IF(SAISIE!$E218="l CIN",ROW(),"")</f>
        <v/>
      </c>
      <c r="M218" s="2" t="str">
        <f t="shared" si="84"/>
        <v/>
      </c>
      <c r="N218" s="2" t="str">
        <f t="shared" si="84"/>
        <v/>
      </c>
      <c r="O218" s="2" t="str">
        <f t="shared" si="84"/>
        <v/>
      </c>
      <c r="P218" s="2" t="str">
        <f t="shared" si="84"/>
        <v/>
      </c>
      <c r="Q218" s="2" t="str">
        <f t="shared" si="84"/>
        <v/>
      </c>
      <c r="R218" s="2" t="str">
        <f t="shared" si="84"/>
        <v/>
      </c>
      <c r="S218" s="2" t="str">
        <f t="shared" si="84"/>
        <v/>
      </c>
      <c r="T218" s="2" t="str">
        <f t="shared" si="84"/>
        <v/>
      </c>
      <c r="U218" s="2" t="str">
        <f t="shared" si="84"/>
        <v/>
      </c>
      <c r="V218" s="2">
        <f t="shared" si="84"/>
        <v>218</v>
      </c>
      <c r="W218" s="2" t="str">
        <f t="shared" si="85"/>
        <v/>
      </c>
      <c r="X218" s="2" t="str">
        <f t="shared" si="85"/>
        <v/>
      </c>
      <c r="Y218" s="2" t="str">
        <f t="shared" si="85"/>
        <v/>
      </c>
      <c r="Z218" s="2" t="str">
        <f t="shared" si="85"/>
        <v/>
      </c>
      <c r="AA218" s="2" t="str">
        <f t="shared" si="85"/>
        <v/>
      </c>
      <c r="AB218" s="2" t="str">
        <f t="shared" si="85"/>
        <v/>
      </c>
      <c r="AC218" s="2" t="str">
        <f t="shared" si="85"/>
        <v/>
      </c>
      <c r="AD218" s="2" t="str">
        <f t="shared" si="85"/>
        <v/>
      </c>
      <c r="AE218" s="2" t="str">
        <f t="shared" si="85"/>
        <v/>
      </c>
      <c r="AF218" s="2" t="str">
        <f t="shared" si="85"/>
        <v/>
      </c>
      <c r="AG218" s="2" t="str">
        <f t="shared" si="86"/>
        <v/>
      </c>
      <c r="AH218" s="2" t="str">
        <f t="shared" si="86"/>
        <v/>
      </c>
      <c r="AI218" s="2" t="str">
        <f t="shared" si="86"/>
        <v/>
      </c>
      <c r="AJ218" s="2" t="str">
        <f t="shared" si="86"/>
        <v/>
      </c>
      <c r="AK218" s="2" t="str">
        <f t="shared" si="86"/>
        <v/>
      </c>
      <c r="AL218" s="2" t="str">
        <f t="shared" si="86"/>
        <v/>
      </c>
      <c r="AM218" s="2" t="str">
        <f t="shared" si="86"/>
        <v/>
      </c>
      <c r="AN218" s="2" t="str">
        <f t="shared" si="86"/>
        <v/>
      </c>
      <c r="AO218" s="2" t="str">
        <f t="shared" si="86"/>
        <v/>
      </c>
      <c r="AP218" s="2" t="str">
        <f t="shared" si="86"/>
        <v/>
      </c>
      <c r="AQ218" s="2" t="str">
        <f t="shared" si="87"/>
        <v/>
      </c>
      <c r="AR218" s="2" t="str">
        <f t="shared" si="87"/>
        <v/>
      </c>
      <c r="AS218" s="2" t="str">
        <f t="shared" si="87"/>
        <v/>
      </c>
      <c r="AT218" s="2" t="str">
        <f t="shared" si="87"/>
        <v/>
      </c>
      <c r="AU218" s="2" t="str">
        <f t="shared" si="87"/>
        <v/>
      </c>
      <c r="AV218" s="2" t="str">
        <f t="shared" si="87"/>
        <v/>
      </c>
      <c r="AW218" s="2" t="str">
        <f t="shared" si="87"/>
        <v/>
      </c>
      <c r="AX218" s="2" t="str">
        <f t="shared" si="87"/>
        <v/>
      </c>
      <c r="AY218" s="2" t="str">
        <f t="shared" si="87"/>
        <v/>
      </c>
      <c r="AZ218" s="2" t="str">
        <f t="shared" si="87"/>
        <v/>
      </c>
      <c r="BA218" s="2" t="str">
        <f t="shared" si="87"/>
        <v/>
      </c>
    </row>
    <row r="219" spans="1:53" ht="18" customHeight="1" x14ac:dyDescent="0.25">
      <c r="A219" s="9">
        <v>43804</v>
      </c>
      <c r="B219" s="10" t="s">
        <v>10</v>
      </c>
      <c r="C219" s="10" t="s">
        <v>32</v>
      </c>
      <c r="D219" s="6">
        <v>626500</v>
      </c>
      <c r="E219" s="6" t="s">
        <v>8</v>
      </c>
      <c r="F219" s="6" t="s">
        <v>33</v>
      </c>
      <c r="G219" s="6">
        <v>1912</v>
      </c>
      <c r="H219" s="11"/>
      <c r="I219" s="2" t="str">
        <f>D219&amp;"_"&amp;COUNTIF($D$1:D219,D219)</f>
        <v>626500_4</v>
      </c>
      <c r="K219" s="12">
        <f>IF(SAISIE!$E219="b CIN",ROW(),"")</f>
        <v>219</v>
      </c>
      <c r="L219" s="12" t="str">
        <f>IF(SAISIE!$E219="l CIN",ROW(),"")</f>
        <v/>
      </c>
      <c r="M219" s="2" t="str">
        <f t="shared" si="84"/>
        <v/>
      </c>
      <c r="N219" s="2" t="str">
        <f t="shared" si="84"/>
        <v/>
      </c>
      <c r="O219" s="2" t="str">
        <f t="shared" si="84"/>
        <v/>
      </c>
      <c r="P219" s="2" t="str">
        <f t="shared" si="84"/>
        <v/>
      </c>
      <c r="Q219" s="2" t="str">
        <f t="shared" si="84"/>
        <v/>
      </c>
      <c r="R219" s="2" t="str">
        <f t="shared" si="84"/>
        <v/>
      </c>
      <c r="S219" s="2" t="str">
        <f t="shared" si="84"/>
        <v/>
      </c>
      <c r="T219" s="2" t="str">
        <f t="shared" si="84"/>
        <v/>
      </c>
      <c r="U219" s="2" t="str">
        <f t="shared" si="84"/>
        <v/>
      </c>
      <c r="V219" s="2" t="str">
        <f t="shared" si="84"/>
        <v/>
      </c>
      <c r="W219" s="2" t="str">
        <f t="shared" si="85"/>
        <v/>
      </c>
      <c r="X219" s="2" t="str">
        <f t="shared" si="85"/>
        <v/>
      </c>
      <c r="Y219" s="2" t="str">
        <f t="shared" si="85"/>
        <v/>
      </c>
      <c r="Z219" s="2" t="str">
        <f t="shared" si="85"/>
        <v/>
      </c>
      <c r="AA219" s="2" t="str">
        <f t="shared" si="85"/>
        <v/>
      </c>
      <c r="AB219" s="2" t="str">
        <f t="shared" si="85"/>
        <v/>
      </c>
      <c r="AC219" s="2" t="str">
        <f t="shared" si="85"/>
        <v/>
      </c>
      <c r="AD219" s="2" t="str">
        <f t="shared" si="85"/>
        <v/>
      </c>
      <c r="AE219" s="2" t="str">
        <f t="shared" si="85"/>
        <v/>
      </c>
      <c r="AF219" s="2" t="str">
        <f t="shared" si="85"/>
        <v/>
      </c>
      <c r="AG219" s="2" t="str">
        <f t="shared" si="86"/>
        <v/>
      </c>
      <c r="AH219" s="2" t="str">
        <f t="shared" si="86"/>
        <v/>
      </c>
      <c r="AI219" s="2" t="str">
        <f t="shared" si="86"/>
        <v/>
      </c>
      <c r="AJ219" s="2" t="str">
        <f t="shared" si="86"/>
        <v/>
      </c>
      <c r="AK219" s="2" t="str">
        <f t="shared" si="86"/>
        <v/>
      </c>
      <c r="AL219" s="2" t="str">
        <f t="shared" si="86"/>
        <v/>
      </c>
      <c r="AM219" s="2" t="str">
        <f t="shared" si="86"/>
        <v/>
      </c>
      <c r="AN219" s="2" t="str">
        <f t="shared" si="86"/>
        <v/>
      </c>
      <c r="AO219" s="2" t="str">
        <f t="shared" si="86"/>
        <v/>
      </c>
      <c r="AP219" s="2">
        <f t="shared" si="86"/>
        <v>219</v>
      </c>
      <c r="AQ219" s="2" t="str">
        <f t="shared" si="87"/>
        <v/>
      </c>
      <c r="AR219" s="2" t="str">
        <f t="shared" si="87"/>
        <v/>
      </c>
      <c r="AS219" s="2" t="str">
        <f t="shared" si="87"/>
        <v/>
      </c>
      <c r="AT219" s="2" t="str">
        <f t="shared" si="87"/>
        <v/>
      </c>
      <c r="AU219" s="2" t="str">
        <f t="shared" si="87"/>
        <v/>
      </c>
      <c r="AV219" s="2" t="str">
        <f t="shared" si="87"/>
        <v/>
      </c>
      <c r="AW219" s="2" t="str">
        <f t="shared" si="87"/>
        <v/>
      </c>
      <c r="AX219" s="2" t="str">
        <f t="shared" si="87"/>
        <v/>
      </c>
      <c r="AY219" s="2" t="str">
        <f t="shared" si="87"/>
        <v/>
      </c>
      <c r="AZ219" s="2" t="str">
        <f t="shared" si="87"/>
        <v/>
      </c>
      <c r="BA219" s="2" t="str">
        <f t="shared" si="87"/>
        <v/>
      </c>
    </row>
    <row r="220" spans="1:53" ht="18" customHeight="1" x14ac:dyDescent="0.25">
      <c r="A220" s="9">
        <v>43804</v>
      </c>
      <c r="B220" s="10" t="s">
        <v>10</v>
      </c>
      <c r="C220" s="10" t="s">
        <v>157</v>
      </c>
      <c r="D220" s="6">
        <v>616000</v>
      </c>
      <c r="E220" s="6" t="s">
        <v>8</v>
      </c>
      <c r="F220" s="6" t="s">
        <v>33</v>
      </c>
      <c r="G220" s="6">
        <v>1912</v>
      </c>
      <c r="H220" s="11"/>
      <c r="I220" s="2" t="str">
        <f>D220&amp;"_"&amp;COUNTIF($D$1:D220,D220)</f>
        <v>616000_1</v>
      </c>
      <c r="K220" s="12">
        <f>IF(SAISIE!$E220="b CIN",ROW(),"")</f>
        <v>220</v>
      </c>
      <c r="L220" s="12" t="str">
        <f>IF(SAISIE!$E220="l CIN",ROW(),"")</f>
        <v/>
      </c>
      <c r="M220" s="2" t="str">
        <f t="shared" si="84"/>
        <v/>
      </c>
      <c r="N220" s="2" t="str">
        <f t="shared" si="84"/>
        <v/>
      </c>
      <c r="O220" s="2" t="str">
        <f t="shared" si="84"/>
        <v/>
      </c>
      <c r="P220" s="2" t="str">
        <f t="shared" si="84"/>
        <v/>
      </c>
      <c r="Q220" s="2" t="str">
        <f t="shared" si="84"/>
        <v/>
      </c>
      <c r="R220" s="2" t="str">
        <f t="shared" si="84"/>
        <v/>
      </c>
      <c r="S220" s="2" t="str">
        <f t="shared" si="84"/>
        <v/>
      </c>
      <c r="T220" s="2" t="str">
        <f t="shared" si="84"/>
        <v/>
      </c>
      <c r="U220" s="2" t="str">
        <f t="shared" si="84"/>
        <v/>
      </c>
      <c r="V220" s="2" t="str">
        <f t="shared" si="84"/>
        <v/>
      </c>
      <c r="W220" s="2" t="str">
        <f t="shared" si="85"/>
        <v/>
      </c>
      <c r="X220" s="2" t="str">
        <f t="shared" si="85"/>
        <v/>
      </c>
      <c r="Y220" s="2" t="str">
        <f t="shared" si="85"/>
        <v/>
      </c>
      <c r="Z220" s="2" t="str">
        <f t="shared" si="85"/>
        <v/>
      </c>
      <c r="AA220" s="2" t="str">
        <f t="shared" si="85"/>
        <v/>
      </c>
      <c r="AB220" s="2" t="str">
        <f t="shared" si="85"/>
        <v/>
      </c>
      <c r="AC220" s="2" t="str">
        <f t="shared" si="85"/>
        <v/>
      </c>
      <c r="AD220" s="2" t="str">
        <f t="shared" si="85"/>
        <v/>
      </c>
      <c r="AE220" s="2" t="str">
        <f t="shared" si="85"/>
        <v/>
      </c>
      <c r="AF220" s="2" t="str">
        <f t="shared" si="85"/>
        <v/>
      </c>
      <c r="AG220" s="2" t="str">
        <f t="shared" si="86"/>
        <v/>
      </c>
      <c r="AH220" s="2" t="str">
        <f t="shared" si="86"/>
        <v/>
      </c>
      <c r="AI220" s="2" t="str">
        <f t="shared" si="86"/>
        <v/>
      </c>
      <c r="AJ220" s="2" t="str">
        <f t="shared" si="86"/>
        <v/>
      </c>
      <c r="AK220" s="2">
        <f t="shared" si="86"/>
        <v>220</v>
      </c>
      <c r="AL220" s="2" t="str">
        <f t="shared" si="86"/>
        <v/>
      </c>
      <c r="AM220" s="2" t="str">
        <f t="shared" si="86"/>
        <v/>
      </c>
      <c r="AN220" s="2" t="str">
        <f t="shared" si="86"/>
        <v/>
      </c>
      <c r="AO220" s="2" t="str">
        <f t="shared" si="86"/>
        <v/>
      </c>
      <c r="AP220" s="2" t="str">
        <f t="shared" si="86"/>
        <v/>
      </c>
      <c r="AQ220" s="2" t="str">
        <f t="shared" si="87"/>
        <v/>
      </c>
      <c r="AR220" s="2" t="str">
        <f t="shared" si="87"/>
        <v/>
      </c>
      <c r="AS220" s="2" t="str">
        <f t="shared" si="87"/>
        <v/>
      </c>
      <c r="AT220" s="2" t="str">
        <f t="shared" si="87"/>
        <v/>
      </c>
      <c r="AU220" s="2" t="str">
        <f t="shared" si="87"/>
        <v/>
      </c>
      <c r="AV220" s="2" t="str">
        <f t="shared" si="87"/>
        <v/>
      </c>
      <c r="AW220" s="2" t="str">
        <f t="shared" si="87"/>
        <v/>
      </c>
      <c r="AX220" s="2" t="str">
        <f t="shared" si="87"/>
        <v/>
      </c>
      <c r="AY220" s="2" t="str">
        <f t="shared" si="87"/>
        <v/>
      </c>
      <c r="AZ220" s="2" t="str">
        <f t="shared" si="87"/>
        <v/>
      </c>
      <c r="BA220" s="2" t="str">
        <f t="shared" si="87"/>
        <v/>
      </c>
    </row>
    <row r="221" spans="1:53" ht="18" customHeight="1" x14ac:dyDescent="0.25">
      <c r="A221" s="9"/>
      <c r="B221" s="10"/>
      <c r="C221" s="10"/>
      <c r="D221" s="6"/>
      <c r="E221" s="6"/>
      <c r="F221" s="6"/>
      <c r="G221" s="6"/>
      <c r="H221" s="11"/>
      <c r="I221" s="2" t="str">
        <f>D221&amp;"_"&amp;COUNTIF($D$1:D221,D221)</f>
        <v>_0</v>
      </c>
      <c r="K221" s="12" t="str">
        <f>IF(SAISIE!$E221="b CIN",ROW(),"")</f>
        <v/>
      </c>
      <c r="L221" s="12" t="str">
        <f>IF(SAISIE!$E221="l CIN",ROW(),"")</f>
        <v/>
      </c>
      <c r="M221" s="2" t="str">
        <f t="shared" si="84"/>
        <v/>
      </c>
      <c r="N221" s="2" t="str">
        <f t="shared" si="84"/>
        <v/>
      </c>
      <c r="O221" s="2" t="str">
        <f t="shared" si="84"/>
        <v/>
      </c>
      <c r="P221" s="2" t="str">
        <f t="shared" si="84"/>
        <v/>
      </c>
      <c r="Q221" s="2" t="str">
        <f t="shared" si="84"/>
        <v/>
      </c>
      <c r="R221" s="2" t="str">
        <f t="shared" si="84"/>
        <v/>
      </c>
      <c r="S221" s="2" t="str">
        <f t="shared" si="84"/>
        <v/>
      </c>
      <c r="T221" s="2" t="str">
        <f t="shared" si="84"/>
        <v/>
      </c>
      <c r="U221" s="2" t="str">
        <f t="shared" si="84"/>
        <v/>
      </c>
      <c r="V221" s="2" t="str">
        <f t="shared" si="84"/>
        <v/>
      </c>
      <c r="W221" s="2" t="str">
        <f t="shared" si="85"/>
        <v/>
      </c>
      <c r="X221" s="2" t="str">
        <f t="shared" si="85"/>
        <v/>
      </c>
      <c r="Y221" s="2" t="str">
        <f t="shared" si="85"/>
        <v/>
      </c>
      <c r="Z221" s="2" t="str">
        <f t="shared" si="85"/>
        <v/>
      </c>
      <c r="AA221" s="2" t="str">
        <f t="shared" si="85"/>
        <v/>
      </c>
      <c r="AB221" s="2" t="str">
        <f t="shared" si="85"/>
        <v/>
      </c>
      <c r="AC221" s="2" t="str">
        <f t="shared" si="85"/>
        <v/>
      </c>
      <c r="AD221" s="2" t="str">
        <f t="shared" si="85"/>
        <v/>
      </c>
      <c r="AE221" s="2" t="str">
        <f t="shared" si="85"/>
        <v/>
      </c>
      <c r="AF221" s="2" t="str">
        <f t="shared" si="85"/>
        <v/>
      </c>
      <c r="AG221" s="2" t="str">
        <f t="shared" si="86"/>
        <v/>
      </c>
      <c r="AH221" s="2" t="str">
        <f t="shared" si="86"/>
        <v/>
      </c>
      <c r="AI221" s="2" t="str">
        <f t="shared" si="86"/>
        <v/>
      </c>
      <c r="AJ221" s="2" t="str">
        <f t="shared" si="86"/>
        <v/>
      </c>
      <c r="AK221" s="2" t="str">
        <f t="shared" si="86"/>
        <v/>
      </c>
      <c r="AL221" s="2" t="str">
        <f t="shared" si="86"/>
        <v/>
      </c>
      <c r="AM221" s="2" t="str">
        <f t="shared" si="86"/>
        <v/>
      </c>
      <c r="AN221" s="2" t="str">
        <f t="shared" si="86"/>
        <v/>
      </c>
      <c r="AO221" s="2" t="str">
        <f t="shared" si="86"/>
        <v/>
      </c>
      <c r="AP221" s="2" t="str">
        <f t="shared" si="86"/>
        <v/>
      </c>
      <c r="AQ221" s="2" t="str">
        <f t="shared" si="87"/>
        <v/>
      </c>
      <c r="AR221" s="2" t="str">
        <f t="shared" si="87"/>
        <v/>
      </c>
      <c r="AS221" s="2" t="str">
        <f t="shared" si="87"/>
        <v/>
      </c>
      <c r="AT221" s="2" t="str">
        <f t="shared" si="87"/>
        <v/>
      </c>
      <c r="AU221" s="2" t="str">
        <f t="shared" si="87"/>
        <v/>
      </c>
      <c r="AV221" s="2" t="str">
        <f t="shared" si="87"/>
        <v/>
      </c>
      <c r="AW221" s="2" t="str">
        <f t="shared" si="87"/>
        <v/>
      </c>
      <c r="AX221" s="2" t="str">
        <f t="shared" si="87"/>
        <v/>
      </c>
      <c r="AY221" s="2" t="str">
        <f t="shared" si="87"/>
        <v/>
      </c>
      <c r="AZ221" s="2" t="str">
        <f t="shared" si="87"/>
        <v/>
      </c>
      <c r="BA221" s="2" t="str">
        <f t="shared" si="87"/>
        <v/>
      </c>
    </row>
    <row r="222" spans="1:53" ht="18" customHeight="1" x14ac:dyDescent="0.25">
      <c r="A222" s="9"/>
      <c r="B222" s="10"/>
      <c r="C222" s="10"/>
      <c r="D222" s="6"/>
      <c r="E222" s="6"/>
      <c r="F222" s="6"/>
      <c r="G222" s="6"/>
      <c r="H222" s="11"/>
      <c r="I222" s="2" t="str">
        <f>D222&amp;"_"&amp;COUNTIF($D$1:D222,D222)</f>
        <v>_0</v>
      </c>
      <c r="K222" s="12" t="str">
        <f>IF(SAISIE!$E222="b CIN",ROW(),"")</f>
        <v/>
      </c>
      <c r="L222" s="12" t="str">
        <f>IF(SAISIE!$E222="l CIN",ROW(),"")</f>
        <v/>
      </c>
      <c r="M222" s="2" t="str">
        <f t="shared" ref="M222:V230" si="88">IF(Compte=M$1,ROW(),"")</f>
        <v/>
      </c>
      <c r="N222" s="2" t="str">
        <f t="shared" si="88"/>
        <v/>
      </c>
      <c r="O222" s="2" t="str">
        <f t="shared" si="88"/>
        <v/>
      </c>
      <c r="P222" s="2" t="str">
        <f t="shared" si="88"/>
        <v/>
      </c>
      <c r="Q222" s="2" t="str">
        <f t="shared" si="88"/>
        <v/>
      </c>
      <c r="R222" s="2" t="str">
        <f t="shared" si="88"/>
        <v/>
      </c>
      <c r="S222" s="2" t="str">
        <f t="shared" si="88"/>
        <v/>
      </c>
      <c r="T222" s="2" t="str">
        <f t="shared" si="88"/>
        <v/>
      </c>
      <c r="U222" s="2" t="str">
        <f t="shared" si="88"/>
        <v/>
      </c>
      <c r="V222" s="2" t="str">
        <f t="shared" si="88"/>
        <v/>
      </c>
      <c r="W222" s="2" t="str">
        <f t="shared" ref="W222:AF230" si="89">IF(Compte=W$1,ROW(),"")</f>
        <v/>
      </c>
      <c r="X222" s="2" t="str">
        <f t="shared" si="89"/>
        <v/>
      </c>
      <c r="Y222" s="2" t="str">
        <f t="shared" si="89"/>
        <v/>
      </c>
      <c r="Z222" s="2" t="str">
        <f t="shared" si="89"/>
        <v/>
      </c>
      <c r="AA222" s="2" t="str">
        <f t="shared" si="89"/>
        <v/>
      </c>
      <c r="AB222" s="2" t="str">
        <f t="shared" si="89"/>
        <v/>
      </c>
      <c r="AC222" s="2" t="str">
        <f t="shared" si="89"/>
        <v/>
      </c>
      <c r="AD222" s="2" t="str">
        <f t="shared" si="89"/>
        <v/>
      </c>
      <c r="AE222" s="2" t="str">
        <f t="shared" si="89"/>
        <v/>
      </c>
      <c r="AF222" s="2" t="str">
        <f t="shared" si="89"/>
        <v/>
      </c>
      <c r="AG222" s="2" t="str">
        <f t="shared" ref="AG222:AP230" si="90">IF(Compte=AG$1,ROW(),"")</f>
        <v/>
      </c>
      <c r="AH222" s="2" t="str">
        <f t="shared" si="90"/>
        <v/>
      </c>
      <c r="AI222" s="2" t="str">
        <f t="shared" si="90"/>
        <v/>
      </c>
      <c r="AJ222" s="2" t="str">
        <f t="shared" si="90"/>
        <v/>
      </c>
      <c r="AK222" s="2" t="str">
        <f t="shared" si="90"/>
        <v/>
      </c>
      <c r="AL222" s="2" t="str">
        <f t="shared" si="90"/>
        <v/>
      </c>
      <c r="AM222" s="2" t="str">
        <f t="shared" si="90"/>
        <v/>
      </c>
      <c r="AN222" s="2" t="str">
        <f t="shared" si="90"/>
        <v/>
      </c>
      <c r="AO222" s="2" t="str">
        <f t="shared" si="90"/>
        <v/>
      </c>
      <c r="AP222" s="2" t="str">
        <f t="shared" si="90"/>
        <v/>
      </c>
      <c r="AQ222" s="2" t="str">
        <f t="shared" ref="AQ222:BA230" si="91">IF(Compte=AQ$1,ROW(),"")</f>
        <v/>
      </c>
      <c r="AR222" s="2" t="str">
        <f t="shared" si="91"/>
        <v/>
      </c>
      <c r="AS222" s="2" t="str">
        <f t="shared" si="91"/>
        <v/>
      </c>
      <c r="AT222" s="2" t="str">
        <f t="shared" si="91"/>
        <v/>
      </c>
      <c r="AU222" s="2" t="str">
        <f t="shared" si="91"/>
        <v/>
      </c>
      <c r="AV222" s="2" t="str">
        <f t="shared" si="91"/>
        <v/>
      </c>
      <c r="AW222" s="2" t="str">
        <f t="shared" si="91"/>
        <v/>
      </c>
      <c r="AX222" s="2" t="str">
        <f t="shared" si="91"/>
        <v/>
      </c>
      <c r="AY222" s="2" t="str">
        <f t="shared" si="91"/>
        <v/>
      </c>
      <c r="AZ222" s="2" t="str">
        <f t="shared" si="91"/>
        <v/>
      </c>
      <c r="BA222" s="2" t="str">
        <f t="shared" si="91"/>
        <v/>
      </c>
    </row>
    <row r="223" spans="1:53" ht="18" customHeight="1" x14ac:dyDescent="0.25">
      <c r="A223" s="9"/>
      <c r="B223" s="10"/>
      <c r="C223" s="10"/>
      <c r="D223" s="6"/>
      <c r="E223" s="6"/>
      <c r="F223" s="6"/>
      <c r="G223" s="6"/>
      <c r="H223" s="11"/>
      <c r="I223" s="2" t="str">
        <f>D223&amp;"_"&amp;COUNTIF($D$1:D223,D223)</f>
        <v>_0</v>
      </c>
      <c r="K223" s="12" t="str">
        <f>IF(SAISIE!$E223="b CIN",ROW(),"")</f>
        <v/>
      </c>
      <c r="L223" s="12" t="str">
        <f>IF(SAISIE!$E223="l CIN",ROW(),"")</f>
        <v/>
      </c>
      <c r="M223" s="2" t="str">
        <f t="shared" si="88"/>
        <v/>
      </c>
      <c r="N223" s="2" t="str">
        <f t="shared" si="88"/>
        <v/>
      </c>
      <c r="O223" s="2" t="str">
        <f t="shared" si="88"/>
        <v/>
      </c>
      <c r="P223" s="2" t="str">
        <f t="shared" si="88"/>
        <v/>
      </c>
      <c r="Q223" s="2" t="str">
        <f t="shared" si="88"/>
        <v/>
      </c>
      <c r="R223" s="2" t="str">
        <f t="shared" si="88"/>
        <v/>
      </c>
      <c r="S223" s="2" t="str">
        <f t="shared" si="88"/>
        <v/>
      </c>
      <c r="T223" s="2" t="str">
        <f t="shared" si="88"/>
        <v/>
      </c>
      <c r="U223" s="2" t="str">
        <f t="shared" si="88"/>
        <v/>
      </c>
      <c r="V223" s="2" t="str">
        <f t="shared" si="88"/>
        <v/>
      </c>
      <c r="W223" s="2" t="str">
        <f t="shared" si="89"/>
        <v/>
      </c>
      <c r="X223" s="2" t="str">
        <f t="shared" si="89"/>
        <v/>
      </c>
      <c r="Y223" s="2" t="str">
        <f t="shared" si="89"/>
        <v/>
      </c>
      <c r="Z223" s="2" t="str">
        <f t="shared" si="89"/>
        <v/>
      </c>
      <c r="AA223" s="2" t="str">
        <f t="shared" si="89"/>
        <v/>
      </c>
      <c r="AB223" s="2" t="str">
        <f t="shared" si="89"/>
        <v/>
      </c>
      <c r="AC223" s="2" t="str">
        <f t="shared" si="89"/>
        <v/>
      </c>
      <c r="AD223" s="2" t="str">
        <f t="shared" si="89"/>
        <v/>
      </c>
      <c r="AE223" s="2" t="str">
        <f t="shared" si="89"/>
        <v/>
      </c>
      <c r="AF223" s="2" t="str">
        <f t="shared" si="89"/>
        <v/>
      </c>
      <c r="AG223" s="2" t="str">
        <f t="shared" si="90"/>
        <v/>
      </c>
      <c r="AH223" s="2" t="str">
        <f t="shared" si="90"/>
        <v/>
      </c>
      <c r="AI223" s="2" t="str">
        <f t="shared" si="90"/>
        <v/>
      </c>
      <c r="AJ223" s="2" t="str">
        <f t="shared" si="90"/>
        <v/>
      </c>
      <c r="AK223" s="2" t="str">
        <f t="shared" si="90"/>
        <v/>
      </c>
      <c r="AL223" s="2" t="str">
        <f t="shared" si="90"/>
        <v/>
      </c>
      <c r="AM223" s="2" t="str">
        <f t="shared" si="90"/>
        <v/>
      </c>
      <c r="AN223" s="2" t="str">
        <f t="shared" si="90"/>
        <v/>
      </c>
      <c r="AO223" s="2" t="str">
        <f t="shared" si="90"/>
        <v/>
      </c>
      <c r="AP223" s="2" t="str">
        <f t="shared" si="90"/>
        <v/>
      </c>
      <c r="AQ223" s="2" t="str">
        <f t="shared" si="91"/>
        <v/>
      </c>
      <c r="AR223" s="2" t="str">
        <f t="shared" si="91"/>
        <v/>
      </c>
      <c r="AS223" s="2" t="str">
        <f t="shared" si="91"/>
        <v/>
      </c>
      <c r="AT223" s="2" t="str">
        <f t="shared" si="91"/>
        <v/>
      </c>
      <c r="AU223" s="2" t="str">
        <f t="shared" si="91"/>
        <v/>
      </c>
      <c r="AV223" s="2" t="str">
        <f t="shared" si="91"/>
        <v/>
      </c>
      <c r="AW223" s="2" t="str">
        <f t="shared" si="91"/>
        <v/>
      </c>
      <c r="AX223" s="2" t="str">
        <f t="shared" si="91"/>
        <v/>
      </c>
      <c r="AY223" s="2" t="str">
        <f t="shared" si="91"/>
        <v/>
      </c>
      <c r="AZ223" s="2" t="str">
        <f t="shared" si="91"/>
        <v/>
      </c>
      <c r="BA223" s="2" t="str">
        <f t="shared" si="91"/>
        <v/>
      </c>
    </row>
    <row r="224" spans="1:53" ht="18" customHeight="1" x14ac:dyDescent="0.25">
      <c r="A224" s="9"/>
      <c r="B224" s="10"/>
      <c r="C224" s="10"/>
      <c r="D224" s="6"/>
      <c r="E224" s="6"/>
      <c r="F224" s="6"/>
      <c r="G224" s="6"/>
      <c r="H224" s="11"/>
      <c r="I224" s="2" t="str">
        <f>D224&amp;"_"&amp;COUNTIF($D$1:D224,D224)</f>
        <v>_0</v>
      </c>
      <c r="K224" s="12" t="str">
        <f>IF(SAISIE!$E224="b CIN",ROW(),"")</f>
        <v/>
      </c>
      <c r="L224" s="12" t="str">
        <f>IF(SAISIE!$E224="l CIN",ROW(),"")</f>
        <v/>
      </c>
      <c r="M224" s="2" t="str">
        <f t="shared" si="88"/>
        <v/>
      </c>
      <c r="N224" s="2" t="str">
        <f t="shared" si="88"/>
        <v/>
      </c>
      <c r="O224" s="2" t="str">
        <f t="shared" si="88"/>
        <v/>
      </c>
      <c r="P224" s="2" t="str">
        <f t="shared" si="88"/>
        <v/>
      </c>
      <c r="Q224" s="2" t="str">
        <f t="shared" si="88"/>
        <v/>
      </c>
      <c r="R224" s="2" t="str">
        <f t="shared" si="88"/>
        <v/>
      </c>
      <c r="S224" s="2" t="str">
        <f t="shared" si="88"/>
        <v/>
      </c>
      <c r="T224" s="2" t="str">
        <f t="shared" si="88"/>
        <v/>
      </c>
      <c r="U224" s="2" t="str">
        <f t="shared" si="88"/>
        <v/>
      </c>
      <c r="V224" s="2" t="str">
        <f t="shared" si="88"/>
        <v/>
      </c>
      <c r="W224" s="2" t="str">
        <f t="shared" si="89"/>
        <v/>
      </c>
      <c r="X224" s="2" t="str">
        <f t="shared" si="89"/>
        <v/>
      </c>
      <c r="Y224" s="2" t="str">
        <f t="shared" si="89"/>
        <v/>
      </c>
      <c r="Z224" s="2" t="str">
        <f t="shared" si="89"/>
        <v/>
      </c>
      <c r="AA224" s="2" t="str">
        <f t="shared" si="89"/>
        <v/>
      </c>
      <c r="AB224" s="2" t="str">
        <f t="shared" si="89"/>
        <v/>
      </c>
      <c r="AC224" s="2" t="str">
        <f t="shared" si="89"/>
        <v/>
      </c>
      <c r="AD224" s="2" t="str">
        <f t="shared" si="89"/>
        <v/>
      </c>
      <c r="AE224" s="2" t="str">
        <f t="shared" si="89"/>
        <v/>
      </c>
      <c r="AF224" s="2" t="str">
        <f t="shared" si="89"/>
        <v/>
      </c>
      <c r="AG224" s="2" t="str">
        <f t="shared" si="90"/>
        <v/>
      </c>
      <c r="AH224" s="2" t="str">
        <f t="shared" si="90"/>
        <v/>
      </c>
      <c r="AI224" s="2" t="str">
        <f t="shared" si="90"/>
        <v/>
      </c>
      <c r="AJ224" s="2" t="str">
        <f t="shared" si="90"/>
        <v/>
      </c>
      <c r="AK224" s="2" t="str">
        <f t="shared" si="90"/>
        <v/>
      </c>
      <c r="AL224" s="2" t="str">
        <f t="shared" si="90"/>
        <v/>
      </c>
      <c r="AM224" s="2" t="str">
        <f t="shared" si="90"/>
        <v/>
      </c>
      <c r="AN224" s="2" t="str">
        <f t="shared" si="90"/>
        <v/>
      </c>
      <c r="AO224" s="2" t="str">
        <f t="shared" si="90"/>
        <v/>
      </c>
      <c r="AP224" s="2" t="str">
        <f t="shared" si="90"/>
        <v/>
      </c>
      <c r="AQ224" s="2" t="str">
        <f t="shared" si="91"/>
        <v/>
      </c>
      <c r="AR224" s="2" t="str">
        <f t="shared" si="91"/>
        <v/>
      </c>
      <c r="AS224" s="2" t="str">
        <f t="shared" si="91"/>
        <v/>
      </c>
      <c r="AT224" s="2" t="str">
        <f t="shared" si="91"/>
        <v/>
      </c>
      <c r="AU224" s="2" t="str">
        <f t="shared" si="91"/>
        <v/>
      </c>
      <c r="AV224" s="2" t="str">
        <f t="shared" si="91"/>
        <v/>
      </c>
      <c r="AW224" s="2" t="str">
        <f t="shared" si="91"/>
        <v/>
      </c>
      <c r="AX224" s="2" t="str">
        <f t="shared" si="91"/>
        <v/>
      </c>
      <c r="AY224" s="2" t="str">
        <f t="shared" si="91"/>
        <v/>
      </c>
      <c r="AZ224" s="2" t="str">
        <f t="shared" si="91"/>
        <v/>
      </c>
      <c r="BA224" s="2" t="str">
        <f t="shared" si="91"/>
        <v/>
      </c>
    </row>
    <row r="225" spans="1:53" ht="18" customHeight="1" x14ac:dyDescent="0.25">
      <c r="A225" s="9"/>
      <c r="B225" s="10"/>
      <c r="C225" s="10"/>
      <c r="D225" s="6"/>
      <c r="E225" s="6"/>
      <c r="F225" s="6"/>
      <c r="G225" s="6"/>
      <c r="H225" s="11"/>
      <c r="I225" s="2" t="str">
        <f>D225&amp;"_"&amp;COUNTIF($D$1:D225,D225)</f>
        <v>_0</v>
      </c>
      <c r="K225" s="12" t="str">
        <f>IF(SAISIE!$E225="b CIN",ROW(),"")</f>
        <v/>
      </c>
      <c r="L225" s="12" t="str">
        <f>IF(SAISIE!$E225="l CIN",ROW(),"")</f>
        <v/>
      </c>
      <c r="M225" s="2" t="str">
        <f t="shared" si="88"/>
        <v/>
      </c>
      <c r="N225" s="2" t="str">
        <f t="shared" si="88"/>
        <v/>
      </c>
      <c r="O225" s="2" t="str">
        <f t="shared" si="88"/>
        <v/>
      </c>
      <c r="P225" s="2" t="str">
        <f t="shared" si="88"/>
        <v/>
      </c>
      <c r="Q225" s="2" t="str">
        <f t="shared" si="88"/>
        <v/>
      </c>
      <c r="R225" s="2" t="str">
        <f t="shared" si="88"/>
        <v/>
      </c>
      <c r="S225" s="2" t="str">
        <f t="shared" si="88"/>
        <v/>
      </c>
      <c r="T225" s="2" t="str">
        <f t="shared" si="88"/>
        <v/>
      </c>
      <c r="U225" s="2" t="str">
        <f t="shared" si="88"/>
        <v/>
      </c>
      <c r="V225" s="2" t="str">
        <f t="shared" si="88"/>
        <v/>
      </c>
      <c r="W225" s="2" t="str">
        <f t="shared" si="89"/>
        <v/>
      </c>
      <c r="X225" s="2" t="str">
        <f t="shared" si="89"/>
        <v/>
      </c>
      <c r="Y225" s="2" t="str">
        <f t="shared" si="89"/>
        <v/>
      </c>
      <c r="Z225" s="2" t="str">
        <f t="shared" si="89"/>
        <v/>
      </c>
      <c r="AA225" s="2" t="str">
        <f t="shared" si="89"/>
        <v/>
      </c>
      <c r="AB225" s="2" t="str">
        <f t="shared" si="89"/>
        <v/>
      </c>
      <c r="AC225" s="2" t="str">
        <f t="shared" si="89"/>
        <v/>
      </c>
      <c r="AD225" s="2" t="str">
        <f t="shared" si="89"/>
        <v/>
      </c>
      <c r="AE225" s="2" t="str">
        <f t="shared" si="89"/>
        <v/>
      </c>
      <c r="AF225" s="2" t="str">
        <f t="shared" si="89"/>
        <v/>
      </c>
      <c r="AG225" s="2" t="str">
        <f t="shared" si="90"/>
        <v/>
      </c>
      <c r="AH225" s="2" t="str">
        <f t="shared" si="90"/>
        <v/>
      </c>
      <c r="AI225" s="2" t="str">
        <f t="shared" si="90"/>
        <v/>
      </c>
      <c r="AJ225" s="2" t="str">
        <f t="shared" si="90"/>
        <v/>
      </c>
      <c r="AK225" s="2" t="str">
        <f t="shared" si="90"/>
        <v/>
      </c>
      <c r="AL225" s="2" t="str">
        <f t="shared" si="90"/>
        <v/>
      </c>
      <c r="AM225" s="2" t="str">
        <f t="shared" si="90"/>
        <v/>
      </c>
      <c r="AN225" s="2" t="str">
        <f t="shared" si="90"/>
        <v/>
      </c>
      <c r="AO225" s="2" t="str">
        <f t="shared" si="90"/>
        <v/>
      </c>
      <c r="AP225" s="2" t="str">
        <f t="shared" si="90"/>
        <v/>
      </c>
      <c r="AQ225" s="2" t="str">
        <f t="shared" si="91"/>
        <v/>
      </c>
      <c r="AR225" s="2" t="str">
        <f t="shared" si="91"/>
        <v/>
      </c>
      <c r="AS225" s="2" t="str">
        <f t="shared" si="91"/>
        <v/>
      </c>
      <c r="AT225" s="2" t="str">
        <f t="shared" si="91"/>
        <v/>
      </c>
      <c r="AU225" s="2" t="str">
        <f t="shared" si="91"/>
        <v/>
      </c>
      <c r="AV225" s="2" t="str">
        <f t="shared" si="91"/>
        <v/>
      </c>
      <c r="AW225" s="2" t="str">
        <f t="shared" si="91"/>
        <v/>
      </c>
      <c r="AX225" s="2" t="str">
        <f t="shared" si="91"/>
        <v/>
      </c>
      <c r="AY225" s="2" t="str">
        <f t="shared" si="91"/>
        <v/>
      </c>
      <c r="AZ225" s="2" t="str">
        <f t="shared" si="91"/>
        <v/>
      </c>
      <c r="BA225" s="2" t="str">
        <f t="shared" si="91"/>
        <v/>
      </c>
    </row>
    <row r="226" spans="1:53" ht="18" customHeight="1" x14ac:dyDescent="0.25">
      <c r="A226" s="9"/>
      <c r="B226" s="10"/>
      <c r="C226" s="10"/>
      <c r="D226" s="6"/>
      <c r="E226" s="6"/>
      <c r="F226" s="6"/>
      <c r="G226" s="6"/>
      <c r="H226" s="11"/>
      <c r="I226" s="2" t="str">
        <f>D226&amp;"_"&amp;COUNTIF($D$1:D226,D226)</f>
        <v>_0</v>
      </c>
      <c r="K226" s="12" t="str">
        <f>IF(SAISIE!$E226="b CIN",ROW(),"")</f>
        <v/>
      </c>
      <c r="L226" s="12" t="str">
        <f>IF(SAISIE!$E226="l CIN",ROW(),"")</f>
        <v/>
      </c>
      <c r="M226" s="2" t="str">
        <f t="shared" si="88"/>
        <v/>
      </c>
      <c r="N226" s="2" t="str">
        <f t="shared" si="88"/>
        <v/>
      </c>
      <c r="O226" s="2" t="str">
        <f t="shared" si="88"/>
        <v/>
      </c>
      <c r="P226" s="2" t="str">
        <f t="shared" si="88"/>
        <v/>
      </c>
      <c r="Q226" s="2" t="str">
        <f t="shared" si="88"/>
        <v/>
      </c>
      <c r="R226" s="2" t="str">
        <f t="shared" si="88"/>
        <v/>
      </c>
      <c r="S226" s="2" t="str">
        <f t="shared" si="88"/>
        <v/>
      </c>
      <c r="T226" s="2" t="str">
        <f t="shared" si="88"/>
        <v/>
      </c>
      <c r="U226" s="2" t="str">
        <f t="shared" si="88"/>
        <v/>
      </c>
      <c r="V226" s="2" t="str">
        <f t="shared" si="88"/>
        <v/>
      </c>
      <c r="W226" s="2" t="str">
        <f t="shared" si="89"/>
        <v/>
      </c>
      <c r="X226" s="2" t="str">
        <f t="shared" si="89"/>
        <v/>
      </c>
      <c r="Y226" s="2" t="str">
        <f t="shared" si="89"/>
        <v/>
      </c>
      <c r="Z226" s="2" t="str">
        <f t="shared" si="89"/>
        <v/>
      </c>
      <c r="AA226" s="2" t="str">
        <f t="shared" si="89"/>
        <v/>
      </c>
      <c r="AB226" s="2" t="str">
        <f t="shared" si="89"/>
        <v/>
      </c>
      <c r="AC226" s="2" t="str">
        <f t="shared" si="89"/>
        <v/>
      </c>
      <c r="AD226" s="2" t="str">
        <f t="shared" si="89"/>
        <v/>
      </c>
      <c r="AE226" s="2" t="str">
        <f t="shared" si="89"/>
        <v/>
      </c>
      <c r="AF226" s="2" t="str">
        <f t="shared" si="89"/>
        <v/>
      </c>
      <c r="AG226" s="2" t="str">
        <f t="shared" si="90"/>
        <v/>
      </c>
      <c r="AH226" s="2" t="str">
        <f t="shared" si="90"/>
        <v/>
      </c>
      <c r="AI226" s="2" t="str">
        <f t="shared" si="90"/>
        <v/>
      </c>
      <c r="AJ226" s="2" t="str">
        <f t="shared" si="90"/>
        <v/>
      </c>
      <c r="AK226" s="2" t="str">
        <f t="shared" si="90"/>
        <v/>
      </c>
      <c r="AL226" s="2" t="str">
        <f t="shared" si="90"/>
        <v/>
      </c>
      <c r="AM226" s="2" t="str">
        <f t="shared" si="90"/>
        <v/>
      </c>
      <c r="AN226" s="2" t="str">
        <f t="shared" si="90"/>
        <v/>
      </c>
      <c r="AO226" s="2" t="str">
        <f t="shared" si="90"/>
        <v/>
      </c>
      <c r="AP226" s="2" t="str">
        <f t="shared" si="90"/>
        <v/>
      </c>
      <c r="AQ226" s="2" t="str">
        <f t="shared" si="91"/>
        <v/>
      </c>
      <c r="AR226" s="2" t="str">
        <f t="shared" si="91"/>
        <v/>
      </c>
      <c r="AS226" s="2" t="str">
        <f t="shared" si="91"/>
        <v/>
      </c>
      <c r="AT226" s="2" t="str">
        <f t="shared" si="91"/>
        <v/>
      </c>
      <c r="AU226" s="2" t="str">
        <f t="shared" si="91"/>
        <v/>
      </c>
      <c r="AV226" s="2" t="str">
        <f t="shared" si="91"/>
        <v/>
      </c>
      <c r="AW226" s="2" t="str">
        <f t="shared" si="91"/>
        <v/>
      </c>
      <c r="AX226" s="2" t="str">
        <f t="shared" si="91"/>
        <v/>
      </c>
      <c r="AY226" s="2" t="str">
        <f t="shared" si="91"/>
        <v/>
      </c>
      <c r="AZ226" s="2" t="str">
        <f t="shared" si="91"/>
        <v/>
      </c>
      <c r="BA226" s="2" t="str">
        <f t="shared" si="91"/>
        <v/>
      </c>
    </row>
    <row r="227" spans="1:53" ht="18" customHeight="1" x14ac:dyDescent="0.25">
      <c r="A227" s="9"/>
      <c r="B227" s="10"/>
      <c r="C227" s="10"/>
      <c r="D227" s="6"/>
      <c r="E227" s="6"/>
      <c r="F227" s="6"/>
      <c r="G227" s="6"/>
      <c r="H227" s="11"/>
      <c r="I227" s="2" t="str">
        <f>D227&amp;"_"&amp;COUNTIF($D$1:D227,D227)</f>
        <v>_0</v>
      </c>
      <c r="K227" s="12" t="str">
        <f>IF(SAISIE!$E227="b CIN",ROW(),"")</f>
        <v/>
      </c>
      <c r="L227" s="12" t="str">
        <f>IF(SAISIE!$E227="l CIN",ROW(),"")</f>
        <v/>
      </c>
      <c r="M227" s="2" t="str">
        <f t="shared" si="88"/>
        <v/>
      </c>
      <c r="N227" s="2" t="str">
        <f t="shared" si="88"/>
        <v/>
      </c>
      <c r="O227" s="2" t="str">
        <f t="shared" si="88"/>
        <v/>
      </c>
      <c r="P227" s="2" t="str">
        <f t="shared" si="88"/>
        <v/>
      </c>
      <c r="Q227" s="2" t="str">
        <f t="shared" si="88"/>
        <v/>
      </c>
      <c r="R227" s="2" t="str">
        <f t="shared" si="88"/>
        <v/>
      </c>
      <c r="S227" s="2" t="str">
        <f t="shared" si="88"/>
        <v/>
      </c>
      <c r="T227" s="2" t="str">
        <f t="shared" si="88"/>
        <v/>
      </c>
      <c r="U227" s="2" t="str">
        <f t="shared" si="88"/>
        <v/>
      </c>
      <c r="V227" s="2" t="str">
        <f t="shared" si="88"/>
        <v/>
      </c>
      <c r="W227" s="2" t="str">
        <f t="shared" si="89"/>
        <v/>
      </c>
      <c r="X227" s="2" t="str">
        <f t="shared" si="89"/>
        <v/>
      </c>
      <c r="Y227" s="2" t="str">
        <f t="shared" si="89"/>
        <v/>
      </c>
      <c r="Z227" s="2" t="str">
        <f t="shared" si="89"/>
        <v/>
      </c>
      <c r="AA227" s="2" t="str">
        <f t="shared" si="89"/>
        <v/>
      </c>
      <c r="AB227" s="2" t="str">
        <f t="shared" si="89"/>
        <v/>
      </c>
      <c r="AC227" s="2" t="str">
        <f t="shared" si="89"/>
        <v/>
      </c>
      <c r="AD227" s="2" t="str">
        <f t="shared" si="89"/>
        <v/>
      </c>
      <c r="AE227" s="2" t="str">
        <f t="shared" si="89"/>
        <v/>
      </c>
      <c r="AF227" s="2" t="str">
        <f t="shared" si="89"/>
        <v/>
      </c>
      <c r="AG227" s="2" t="str">
        <f t="shared" si="90"/>
        <v/>
      </c>
      <c r="AH227" s="2" t="str">
        <f t="shared" si="90"/>
        <v/>
      </c>
      <c r="AI227" s="2" t="str">
        <f t="shared" si="90"/>
        <v/>
      </c>
      <c r="AJ227" s="2" t="str">
        <f t="shared" si="90"/>
        <v/>
      </c>
      <c r="AK227" s="2" t="str">
        <f t="shared" si="90"/>
        <v/>
      </c>
      <c r="AL227" s="2" t="str">
        <f t="shared" si="90"/>
        <v/>
      </c>
      <c r="AM227" s="2" t="str">
        <f t="shared" si="90"/>
        <v/>
      </c>
      <c r="AN227" s="2" t="str">
        <f t="shared" si="90"/>
        <v/>
      </c>
      <c r="AO227" s="2" t="str">
        <f t="shared" si="90"/>
        <v/>
      </c>
      <c r="AP227" s="2" t="str">
        <f t="shared" si="90"/>
        <v/>
      </c>
      <c r="AQ227" s="2" t="str">
        <f t="shared" si="91"/>
        <v/>
      </c>
      <c r="AR227" s="2" t="str">
        <f t="shared" si="91"/>
        <v/>
      </c>
      <c r="AS227" s="2" t="str">
        <f t="shared" si="91"/>
        <v/>
      </c>
      <c r="AT227" s="2" t="str">
        <f t="shared" si="91"/>
        <v/>
      </c>
      <c r="AU227" s="2" t="str">
        <f t="shared" si="91"/>
        <v/>
      </c>
      <c r="AV227" s="2" t="str">
        <f t="shared" si="91"/>
        <v/>
      </c>
      <c r="AW227" s="2" t="str">
        <f t="shared" si="91"/>
        <v/>
      </c>
      <c r="AX227" s="2" t="str">
        <f t="shared" si="91"/>
        <v/>
      </c>
      <c r="AY227" s="2" t="str">
        <f t="shared" si="91"/>
        <v/>
      </c>
      <c r="AZ227" s="2" t="str">
        <f t="shared" si="91"/>
        <v/>
      </c>
      <c r="BA227" s="2" t="str">
        <f t="shared" si="91"/>
        <v/>
      </c>
    </row>
    <row r="228" spans="1:53" ht="18" customHeight="1" x14ac:dyDescent="0.25">
      <c r="A228" s="9"/>
      <c r="B228" s="10"/>
      <c r="C228" s="10"/>
      <c r="D228" s="6"/>
      <c r="E228" s="6"/>
      <c r="F228" s="6"/>
      <c r="G228" s="6"/>
      <c r="H228" s="11"/>
      <c r="I228" s="2" t="str">
        <f>D228&amp;"_"&amp;COUNTIF($D$1:D228,D228)</f>
        <v>_0</v>
      </c>
      <c r="K228" s="12" t="str">
        <f>IF(SAISIE!$E228="b CIN",ROW(),"")</f>
        <v/>
      </c>
      <c r="L228" s="12" t="str">
        <f>IF(SAISIE!$E228="l CIN",ROW(),"")</f>
        <v/>
      </c>
      <c r="M228" s="2" t="str">
        <f t="shared" si="88"/>
        <v/>
      </c>
      <c r="N228" s="2" t="str">
        <f t="shared" si="88"/>
        <v/>
      </c>
      <c r="O228" s="2" t="str">
        <f t="shared" si="88"/>
        <v/>
      </c>
      <c r="P228" s="2" t="str">
        <f t="shared" si="88"/>
        <v/>
      </c>
      <c r="Q228" s="2" t="str">
        <f t="shared" si="88"/>
        <v/>
      </c>
      <c r="R228" s="2" t="str">
        <f t="shared" si="88"/>
        <v/>
      </c>
      <c r="S228" s="2" t="str">
        <f t="shared" si="88"/>
        <v/>
      </c>
      <c r="T228" s="2" t="str">
        <f t="shared" si="88"/>
        <v/>
      </c>
      <c r="U228" s="2" t="str">
        <f t="shared" si="88"/>
        <v/>
      </c>
      <c r="V228" s="2" t="str">
        <f t="shared" si="88"/>
        <v/>
      </c>
      <c r="W228" s="2" t="str">
        <f t="shared" si="89"/>
        <v/>
      </c>
      <c r="X228" s="2" t="str">
        <f t="shared" si="89"/>
        <v/>
      </c>
      <c r="Y228" s="2" t="str">
        <f t="shared" si="89"/>
        <v/>
      </c>
      <c r="Z228" s="2" t="str">
        <f t="shared" si="89"/>
        <v/>
      </c>
      <c r="AA228" s="2" t="str">
        <f t="shared" si="89"/>
        <v/>
      </c>
      <c r="AB228" s="2" t="str">
        <f t="shared" si="89"/>
        <v/>
      </c>
      <c r="AC228" s="2" t="str">
        <f t="shared" si="89"/>
        <v/>
      </c>
      <c r="AD228" s="2" t="str">
        <f t="shared" si="89"/>
        <v/>
      </c>
      <c r="AE228" s="2" t="str">
        <f t="shared" si="89"/>
        <v/>
      </c>
      <c r="AF228" s="2" t="str">
        <f t="shared" si="89"/>
        <v/>
      </c>
      <c r="AG228" s="2" t="str">
        <f t="shared" si="90"/>
        <v/>
      </c>
      <c r="AH228" s="2" t="str">
        <f t="shared" si="90"/>
        <v/>
      </c>
      <c r="AI228" s="2" t="str">
        <f t="shared" si="90"/>
        <v/>
      </c>
      <c r="AJ228" s="2" t="str">
        <f t="shared" si="90"/>
        <v/>
      </c>
      <c r="AK228" s="2" t="str">
        <f t="shared" si="90"/>
        <v/>
      </c>
      <c r="AL228" s="2" t="str">
        <f t="shared" si="90"/>
        <v/>
      </c>
      <c r="AM228" s="2" t="str">
        <f t="shared" si="90"/>
        <v/>
      </c>
      <c r="AN228" s="2" t="str">
        <f t="shared" si="90"/>
        <v/>
      </c>
      <c r="AO228" s="2" t="str">
        <f t="shared" si="90"/>
        <v/>
      </c>
      <c r="AP228" s="2" t="str">
        <f t="shared" si="90"/>
        <v/>
      </c>
      <c r="AQ228" s="2" t="str">
        <f t="shared" si="91"/>
        <v/>
      </c>
      <c r="AR228" s="2" t="str">
        <f t="shared" si="91"/>
        <v/>
      </c>
      <c r="AS228" s="2" t="str">
        <f t="shared" si="91"/>
        <v/>
      </c>
      <c r="AT228" s="2" t="str">
        <f t="shared" si="91"/>
        <v/>
      </c>
      <c r="AU228" s="2" t="str">
        <f t="shared" si="91"/>
        <v/>
      </c>
      <c r="AV228" s="2" t="str">
        <f t="shared" si="91"/>
        <v/>
      </c>
      <c r="AW228" s="2" t="str">
        <f t="shared" si="91"/>
        <v/>
      </c>
      <c r="AX228" s="2" t="str">
        <f t="shared" si="91"/>
        <v/>
      </c>
      <c r="AY228" s="2" t="str">
        <f t="shared" si="91"/>
        <v/>
      </c>
      <c r="AZ228" s="2" t="str">
        <f t="shared" si="91"/>
        <v/>
      </c>
      <c r="BA228" s="2" t="str">
        <f t="shared" si="91"/>
        <v/>
      </c>
    </row>
    <row r="229" spans="1:53" ht="18" customHeight="1" x14ac:dyDescent="0.25">
      <c r="A229" s="9"/>
      <c r="B229" s="10"/>
      <c r="C229" s="10"/>
      <c r="D229" s="6"/>
      <c r="E229" s="6"/>
      <c r="F229" s="6"/>
      <c r="G229" s="6"/>
      <c r="H229" s="11"/>
      <c r="I229" s="2" t="str">
        <f>D229&amp;"_"&amp;COUNTIF($D$1:D229,D229)</f>
        <v>_0</v>
      </c>
      <c r="K229" s="12" t="str">
        <f>IF(SAISIE!$E229="b CIN",ROW(),"")</f>
        <v/>
      </c>
      <c r="L229" s="12" t="str">
        <f>IF(SAISIE!$E229="l CIN",ROW(),"")</f>
        <v/>
      </c>
      <c r="M229" s="2" t="str">
        <f t="shared" si="88"/>
        <v/>
      </c>
      <c r="N229" s="2" t="str">
        <f t="shared" si="88"/>
        <v/>
      </c>
      <c r="O229" s="2" t="str">
        <f t="shared" si="88"/>
        <v/>
      </c>
      <c r="P229" s="2" t="str">
        <f t="shared" si="88"/>
        <v/>
      </c>
      <c r="Q229" s="2" t="str">
        <f t="shared" si="88"/>
        <v/>
      </c>
      <c r="R229" s="2" t="str">
        <f t="shared" si="88"/>
        <v/>
      </c>
      <c r="S229" s="2" t="str">
        <f t="shared" si="88"/>
        <v/>
      </c>
      <c r="T229" s="2" t="str">
        <f t="shared" si="88"/>
        <v/>
      </c>
      <c r="U229" s="2" t="str">
        <f t="shared" si="88"/>
        <v/>
      </c>
      <c r="V229" s="2" t="str">
        <f t="shared" si="88"/>
        <v/>
      </c>
      <c r="W229" s="2" t="str">
        <f t="shared" si="89"/>
        <v/>
      </c>
      <c r="X229" s="2" t="str">
        <f t="shared" si="89"/>
        <v/>
      </c>
      <c r="Y229" s="2" t="str">
        <f t="shared" si="89"/>
        <v/>
      </c>
      <c r="Z229" s="2" t="str">
        <f t="shared" si="89"/>
        <v/>
      </c>
      <c r="AA229" s="2" t="str">
        <f t="shared" si="89"/>
        <v/>
      </c>
      <c r="AB229" s="2" t="str">
        <f t="shared" si="89"/>
        <v/>
      </c>
      <c r="AC229" s="2" t="str">
        <f t="shared" si="89"/>
        <v/>
      </c>
      <c r="AD229" s="2" t="str">
        <f t="shared" si="89"/>
        <v/>
      </c>
      <c r="AE229" s="2" t="str">
        <f t="shared" si="89"/>
        <v/>
      </c>
      <c r="AF229" s="2" t="str">
        <f t="shared" si="89"/>
        <v/>
      </c>
      <c r="AG229" s="2" t="str">
        <f t="shared" si="90"/>
        <v/>
      </c>
      <c r="AH229" s="2" t="str">
        <f t="shared" si="90"/>
        <v/>
      </c>
      <c r="AI229" s="2" t="str">
        <f t="shared" si="90"/>
        <v/>
      </c>
      <c r="AJ229" s="2" t="str">
        <f t="shared" si="90"/>
        <v/>
      </c>
      <c r="AK229" s="2" t="str">
        <f t="shared" si="90"/>
        <v/>
      </c>
      <c r="AL229" s="2" t="str">
        <f t="shared" si="90"/>
        <v/>
      </c>
      <c r="AM229" s="2" t="str">
        <f t="shared" si="90"/>
        <v/>
      </c>
      <c r="AN229" s="2" t="str">
        <f t="shared" si="90"/>
        <v/>
      </c>
      <c r="AO229" s="2" t="str">
        <f t="shared" si="90"/>
        <v/>
      </c>
      <c r="AP229" s="2" t="str">
        <f t="shared" si="90"/>
        <v/>
      </c>
      <c r="AQ229" s="2" t="str">
        <f t="shared" si="91"/>
        <v/>
      </c>
      <c r="AR229" s="2" t="str">
        <f t="shared" si="91"/>
        <v/>
      </c>
      <c r="AS229" s="2" t="str">
        <f t="shared" si="91"/>
        <v/>
      </c>
      <c r="AT229" s="2" t="str">
        <f t="shared" si="91"/>
        <v/>
      </c>
      <c r="AU229" s="2" t="str">
        <f t="shared" si="91"/>
        <v/>
      </c>
      <c r="AV229" s="2" t="str">
        <f t="shared" si="91"/>
        <v/>
      </c>
      <c r="AW229" s="2" t="str">
        <f t="shared" si="91"/>
        <v/>
      </c>
      <c r="AX229" s="2" t="str">
        <f t="shared" si="91"/>
        <v/>
      </c>
      <c r="AY229" s="2" t="str">
        <f t="shared" si="91"/>
        <v/>
      </c>
      <c r="AZ229" s="2" t="str">
        <f t="shared" si="91"/>
        <v/>
      </c>
      <c r="BA229" s="2" t="str">
        <f t="shared" si="91"/>
        <v/>
      </c>
    </row>
    <row r="230" spans="1:53" ht="18" customHeight="1" x14ac:dyDescent="0.25">
      <c r="A230" s="9"/>
      <c r="B230" s="10"/>
      <c r="C230" s="10"/>
      <c r="D230" s="6"/>
      <c r="E230" s="6"/>
      <c r="F230" s="6"/>
      <c r="G230" s="6"/>
      <c r="H230" s="11"/>
      <c r="I230" s="2" t="str">
        <f>D230&amp;"_"&amp;COUNTIF($D$1:D230,D230)</f>
        <v>_0</v>
      </c>
      <c r="K230" s="12" t="str">
        <f>IF(SAISIE!$E230="b CIN",ROW(),"")</f>
        <v/>
      </c>
      <c r="L230" s="12" t="str">
        <f>IF(SAISIE!$E230="l CIN",ROW(),"")</f>
        <v/>
      </c>
      <c r="M230" s="2" t="str">
        <f t="shared" si="88"/>
        <v/>
      </c>
      <c r="N230" s="2" t="str">
        <f t="shared" si="88"/>
        <v/>
      </c>
      <c r="O230" s="2" t="str">
        <f t="shared" si="88"/>
        <v/>
      </c>
      <c r="P230" s="2" t="str">
        <f t="shared" si="88"/>
        <v/>
      </c>
      <c r="Q230" s="2" t="str">
        <f t="shared" si="88"/>
        <v/>
      </c>
      <c r="R230" s="2" t="str">
        <f t="shared" si="88"/>
        <v/>
      </c>
      <c r="S230" s="2" t="str">
        <f t="shared" si="88"/>
        <v/>
      </c>
      <c r="T230" s="2" t="str">
        <f t="shared" si="88"/>
        <v/>
      </c>
      <c r="U230" s="2" t="str">
        <f t="shared" si="88"/>
        <v/>
      </c>
      <c r="V230" s="2" t="str">
        <f t="shared" si="88"/>
        <v/>
      </c>
      <c r="W230" s="2" t="str">
        <f t="shared" si="89"/>
        <v/>
      </c>
      <c r="X230" s="2" t="str">
        <f t="shared" si="89"/>
        <v/>
      </c>
      <c r="Y230" s="2" t="str">
        <f t="shared" si="89"/>
        <v/>
      </c>
      <c r="Z230" s="2" t="str">
        <f t="shared" si="89"/>
        <v/>
      </c>
      <c r="AA230" s="2" t="str">
        <f t="shared" si="89"/>
        <v/>
      </c>
      <c r="AB230" s="2" t="str">
        <f t="shared" si="89"/>
        <v/>
      </c>
      <c r="AC230" s="2" t="str">
        <f t="shared" si="89"/>
        <v/>
      </c>
      <c r="AD230" s="2" t="str">
        <f t="shared" si="89"/>
        <v/>
      </c>
      <c r="AE230" s="2" t="str">
        <f t="shared" si="89"/>
        <v/>
      </c>
      <c r="AF230" s="2" t="str">
        <f t="shared" si="89"/>
        <v/>
      </c>
      <c r="AG230" s="2" t="str">
        <f t="shared" si="90"/>
        <v/>
      </c>
      <c r="AH230" s="2" t="str">
        <f t="shared" si="90"/>
        <v/>
      </c>
      <c r="AI230" s="2" t="str">
        <f t="shared" si="90"/>
        <v/>
      </c>
      <c r="AJ230" s="2" t="str">
        <f t="shared" si="90"/>
        <v/>
      </c>
      <c r="AK230" s="2" t="str">
        <f t="shared" si="90"/>
        <v/>
      </c>
      <c r="AL230" s="2" t="str">
        <f t="shared" si="90"/>
        <v/>
      </c>
      <c r="AM230" s="2" t="str">
        <f t="shared" si="90"/>
        <v/>
      </c>
      <c r="AN230" s="2" t="str">
        <f t="shared" si="90"/>
        <v/>
      </c>
      <c r="AO230" s="2" t="str">
        <f t="shared" si="90"/>
        <v/>
      </c>
      <c r="AP230" s="2" t="str">
        <f t="shared" si="90"/>
        <v/>
      </c>
      <c r="AQ230" s="2" t="str">
        <f t="shared" si="91"/>
        <v/>
      </c>
      <c r="AR230" s="2" t="str">
        <f t="shared" si="91"/>
        <v/>
      </c>
      <c r="AS230" s="2" t="str">
        <f t="shared" si="91"/>
        <v/>
      </c>
      <c r="AT230" s="2" t="str">
        <f t="shared" si="91"/>
        <v/>
      </c>
      <c r="AU230" s="2" t="str">
        <f t="shared" si="91"/>
        <v/>
      </c>
      <c r="AV230" s="2" t="str">
        <f t="shared" si="91"/>
        <v/>
      </c>
      <c r="AW230" s="2" t="str">
        <f t="shared" si="91"/>
        <v/>
      </c>
      <c r="AX230" s="2" t="str">
        <f t="shared" si="91"/>
        <v/>
      </c>
      <c r="AY230" s="2" t="str">
        <f t="shared" si="91"/>
        <v/>
      </c>
      <c r="AZ230" s="2" t="str">
        <f t="shared" si="91"/>
        <v/>
      </c>
      <c r="BA230" s="2" t="str">
        <f t="shared" si="91"/>
        <v/>
      </c>
    </row>
    <row r="231" spans="1:53" ht="18" customHeight="1" x14ac:dyDescent="0.25">
      <c r="A231" s="9"/>
      <c r="B231" s="10"/>
      <c r="C231" s="10"/>
      <c r="D231" s="6"/>
      <c r="E231" s="6"/>
      <c r="F231" s="6"/>
      <c r="G231" s="6"/>
      <c r="H231" s="11"/>
      <c r="I231" s="2" t="str">
        <f>D231&amp;"_"&amp;COUNTIF($D$1:D231,D231)</f>
        <v>_0</v>
      </c>
      <c r="K231" s="12" t="str">
        <f>IF(SAISIE!$E231="b CIN",ROW(),"")</f>
        <v/>
      </c>
      <c r="L231" s="12" t="str">
        <f>IF(SAISIE!$E231="l CIN",ROW(),"")</f>
        <v/>
      </c>
      <c r="M231" s="2" t="str">
        <f t="shared" ref="M231:V240" si="92">IF(Compte=M$1,ROW(),"")</f>
        <v/>
      </c>
      <c r="N231" s="2" t="str">
        <f t="shared" si="92"/>
        <v/>
      </c>
      <c r="O231" s="2" t="str">
        <f t="shared" si="92"/>
        <v/>
      </c>
      <c r="P231" s="2" t="str">
        <f t="shared" si="92"/>
        <v/>
      </c>
      <c r="Q231" s="2" t="str">
        <f t="shared" si="92"/>
        <v/>
      </c>
      <c r="R231" s="2" t="str">
        <f t="shared" si="92"/>
        <v/>
      </c>
      <c r="S231" s="2" t="str">
        <f t="shared" si="92"/>
        <v/>
      </c>
      <c r="T231" s="2" t="str">
        <f t="shared" si="92"/>
        <v/>
      </c>
      <c r="U231" s="2" t="str">
        <f t="shared" si="92"/>
        <v/>
      </c>
      <c r="V231" s="2" t="str">
        <f t="shared" si="92"/>
        <v/>
      </c>
      <c r="W231" s="2" t="str">
        <f t="shared" ref="W231:AF240" si="93">IF(Compte=W$1,ROW(),"")</f>
        <v/>
      </c>
      <c r="X231" s="2" t="str">
        <f t="shared" si="93"/>
        <v/>
      </c>
      <c r="Y231" s="2" t="str">
        <f t="shared" si="93"/>
        <v/>
      </c>
      <c r="Z231" s="2" t="str">
        <f t="shared" si="93"/>
        <v/>
      </c>
      <c r="AA231" s="2" t="str">
        <f t="shared" si="93"/>
        <v/>
      </c>
      <c r="AB231" s="2" t="str">
        <f t="shared" si="93"/>
        <v/>
      </c>
      <c r="AC231" s="2" t="str">
        <f t="shared" si="93"/>
        <v/>
      </c>
      <c r="AD231" s="2" t="str">
        <f t="shared" si="93"/>
        <v/>
      </c>
      <c r="AE231" s="2" t="str">
        <f t="shared" si="93"/>
        <v/>
      </c>
      <c r="AF231" s="2" t="str">
        <f t="shared" si="93"/>
        <v/>
      </c>
      <c r="AG231" s="2" t="str">
        <f t="shared" ref="AG231:AP240" si="94">IF(Compte=AG$1,ROW(),"")</f>
        <v/>
      </c>
      <c r="AH231" s="2" t="str">
        <f t="shared" si="94"/>
        <v/>
      </c>
      <c r="AI231" s="2" t="str">
        <f t="shared" si="94"/>
        <v/>
      </c>
      <c r="AJ231" s="2" t="str">
        <f t="shared" si="94"/>
        <v/>
      </c>
      <c r="AK231" s="2" t="str">
        <f t="shared" si="94"/>
        <v/>
      </c>
      <c r="AL231" s="2" t="str">
        <f t="shared" si="94"/>
        <v/>
      </c>
      <c r="AM231" s="2" t="str">
        <f t="shared" si="94"/>
        <v/>
      </c>
      <c r="AN231" s="2" t="str">
        <f t="shared" si="94"/>
        <v/>
      </c>
      <c r="AO231" s="2" t="str">
        <f t="shared" si="94"/>
        <v/>
      </c>
      <c r="AP231" s="2" t="str">
        <f t="shared" si="94"/>
        <v/>
      </c>
      <c r="AQ231" s="2" t="str">
        <f t="shared" ref="AQ231:BA240" si="95">IF(Compte=AQ$1,ROW(),"")</f>
        <v/>
      </c>
      <c r="AR231" s="2" t="str">
        <f t="shared" si="95"/>
        <v/>
      </c>
      <c r="AS231" s="2" t="str">
        <f t="shared" si="95"/>
        <v/>
      </c>
      <c r="AT231" s="2" t="str">
        <f t="shared" si="95"/>
        <v/>
      </c>
      <c r="AU231" s="2" t="str">
        <f t="shared" si="95"/>
        <v/>
      </c>
      <c r="AV231" s="2" t="str">
        <f t="shared" si="95"/>
        <v/>
      </c>
      <c r="AW231" s="2" t="str">
        <f t="shared" si="95"/>
        <v/>
      </c>
      <c r="AX231" s="2" t="str">
        <f t="shared" si="95"/>
        <v/>
      </c>
      <c r="AY231" s="2" t="str">
        <f t="shared" si="95"/>
        <v/>
      </c>
      <c r="AZ231" s="2" t="str">
        <f t="shared" si="95"/>
        <v/>
      </c>
      <c r="BA231" s="2" t="str">
        <f t="shared" si="95"/>
        <v/>
      </c>
    </row>
    <row r="232" spans="1:53" ht="18" customHeight="1" x14ac:dyDescent="0.25">
      <c r="A232" s="9"/>
      <c r="B232" s="10"/>
      <c r="C232" s="10"/>
      <c r="D232" s="6"/>
      <c r="E232" s="6"/>
      <c r="F232" s="6"/>
      <c r="G232" s="6"/>
      <c r="H232" s="11"/>
      <c r="I232" s="2" t="str">
        <f>D232&amp;"_"&amp;COUNTIF($D$1:D232,D232)</f>
        <v>_0</v>
      </c>
      <c r="K232" s="12" t="str">
        <f>IF(SAISIE!$E232="b CIN",ROW(),"")</f>
        <v/>
      </c>
      <c r="L232" s="12" t="str">
        <f>IF(SAISIE!$E232="l CIN",ROW(),"")</f>
        <v/>
      </c>
      <c r="M232" s="2" t="str">
        <f t="shared" si="92"/>
        <v/>
      </c>
      <c r="N232" s="2" t="str">
        <f t="shared" si="92"/>
        <v/>
      </c>
      <c r="O232" s="2" t="str">
        <f t="shared" si="92"/>
        <v/>
      </c>
      <c r="P232" s="2" t="str">
        <f t="shared" si="92"/>
        <v/>
      </c>
      <c r="Q232" s="2" t="str">
        <f t="shared" si="92"/>
        <v/>
      </c>
      <c r="R232" s="2" t="str">
        <f t="shared" si="92"/>
        <v/>
      </c>
      <c r="S232" s="2" t="str">
        <f t="shared" si="92"/>
        <v/>
      </c>
      <c r="T232" s="2" t="str">
        <f t="shared" si="92"/>
        <v/>
      </c>
      <c r="U232" s="2" t="str">
        <f t="shared" si="92"/>
        <v/>
      </c>
      <c r="V232" s="2" t="str">
        <f t="shared" si="92"/>
        <v/>
      </c>
      <c r="W232" s="2" t="str">
        <f t="shared" si="93"/>
        <v/>
      </c>
      <c r="X232" s="2" t="str">
        <f t="shared" si="93"/>
        <v/>
      </c>
      <c r="Y232" s="2" t="str">
        <f t="shared" si="93"/>
        <v/>
      </c>
      <c r="Z232" s="2" t="str">
        <f t="shared" si="93"/>
        <v/>
      </c>
      <c r="AA232" s="2" t="str">
        <f t="shared" si="93"/>
        <v/>
      </c>
      <c r="AB232" s="2" t="str">
        <f t="shared" si="93"/>
        <v/>
      </c>
      <c r="AC232" s="2" t="str">
        <f t="shared" si="93"/>
        <v/>
      </c>
      <c r="AD232" s="2" t="str">
        <f t="shared" si="93"/>
        <v/>
      </c>
      <c r="AE232" s="2" t="str">
        <f t="shared" si="93"/>
        <v/>
      </c>
      <c r="AF232" s="2" t="str">
        <f t="shared" si="93"/>
        <v/>
      </c>
      <c r="AG232" s="2" t="str">
        <f t="shared" si="94"/>
        <v/>
      </c>
      <c r="AH232" s="2" t="str">
        <f t="shared" si="94"/>
        <v/>
      </c>
      <c r="AI232" s="2" t="str">
        <f t="shared" si="94"/>
        <v/>
      </c>
      <c r="AJ232" s="2" t="str">
        <f t="shared" si="94"/>
        <v/>
      </c>
      <c r="AK232" s="2" t="str">
        <f t="shared" si="94"/>
        <v/>
      </c>
      <c r="AL232" s="2" t="str">
        <f t="shared" si="94"/>
        <v/>
      </c>
      <c r="AM232" s="2" t="str">
        <f t="shared" si="94"/>
        <v/>
      </c>
      <c r="AN232" s="2" t="str">
        <f t="shared" si="94"/>
        <v/>
      </c>
      <c r="AO232" s="2" t="str">
        <f t="shared" si="94"/>
        <v/>
      </c>
      <c r="AP232" s="2" t="str">
        <f t="shared" si="94"/>
        <v/>
      </c>
      <c r="AQ232" s="2" t="str">
        <f t="shared" si="95"/>
        <v/>
      </c>
      <c r="AR232" s="2" t="str">
        <f t="shared" si="95"/>
        <v/>
      </c>
      <c r="AS232" s="2" t="str">
        <f t="shared" si="95"/>
        <v/>
      </c>
      <c r="AT232" s="2" t="str">
        <f t="shared" si="95"/>
        <v/>
      </c>
      <c r="AU232" s="2" t="str">
        <f t="shared" si="95"/>
        <v/>
      </c>
      <c r="AV232" s="2" t="str">
        <f t="shared" si="95"/>
        <v/>
      </c>
      <c r="AW232" s="2" t="str">
        <f t="shared" si="95"/>
        <v/>
      </c>
      <c r="AX232" s="2" t="str">
        <f t="shared" si="95"/>
        <v/>
      </c>
      <c r="AY232" s="2" t="str">
        <f t="shared" si="95"/>
        <v/>
      </c>
      <c r="AZ232" s="2" t="str">
        <f t="shared" si="95"/>
        <v/>
      </c>
      <c r="BA232" s="2" t="str">
        <f t="shared" si="95"/>
        <v/>
      </c>
    </row>
    <row r="233" spans="1:53" ht="18" customHeight="1" x14ac:dyDescent="0.25">
      <c r="A233" s="9"/>
      <c r="B233" s="10"/>
      <c r="C233" s="10"/>
      <c r="D233" s="6"/>
      <c r="E233" s="6"/>
      <c r="F233" s="6"/>
      <c r="G233" s="6"/>
      <c r="H233" s="11"/>
      <c r="I233" s="2" t="str">
        <f>D233&amp;"_"&amp;COUNTIF($D$1:D233,D233)</f>
        <v>_0</v>
      </c>
      <c r="K233" s="12" t="str">
        <f>IF(SAISIE!$E233="b CIN",ROW(),"")</f>
        <v/>
      </c>
      <c r="L233" s="12" t="str">
        <f>IF(SAISIE!$E233="l CIN",ROW(),"")</f>
        <v/>
      </c>
      <c r="M233" s="2" t="str">
        <f t="shared" si="92"/>
        <v/>
      </c>
      <c r="N233" s="2" t="str">
        <f t="shared" si="92"/>
        <v/>
      </c>
      <c r="O233" s="2" t="str">
        <f t="shared" si="92"/>
        <v/>
      </c>
      <c r="P233" s="2" t="str">
        <f t="shared" si="92"/>
        <v/>
      </c>
      <c r="Q233" s="2" t="str">
        <f t="shared" si="92"/>
        <v/>
      </c>
      <c r="R233" s="2" t="str">
        <f t="shared" si="92"/>
        <v/>
      </c>
      <c r="S233" s="2" t="str">
        <f t="shared" si="92"/>
        <v/>
      </c>
      <c r="T233" s="2" t="str">
        <f t="shared" si="92"/>
        <v/>
      </c>
      <c r="U233" s="2" t="str">
        <f t="shared" si="92"/>
        <v/>
      </c>
      <c r="V233" s="2" t="str">
        <f t="shared" si="92"/>
        <v/>
      </c>
      <c r="W233" s="2" t="str">
        <f t="shared" si="93"/>
        <v/>
      </c>
      <c r="X233" s="2" t="str">
        <f t="shared" si="93"/>
        <v/>
      </c>
      <c r="Y233" s="2" t="str">
        <f t="shared" si="93"/>
        <v/>
      </c>
      <c r="Z233" s="2" t="str">
        <f t="shared" si="93"/>
        <v/>
      </c>
      <c r="AA233" s="2" t="str">
        <f t="shared" si="93"/>
        <v/>
      </c>
      <c r="AB233" s="2" t="str">
        <f t="shared" si="93"/>
        <v/>
      </c>
      <c r="AC233" s="2" t="str">
        <f t="shared" si="93"/>
        <v/>
      </c>
      <c r="AD233" s="2" t="str">
        <f t="shared" si="93"/>
        <v/>
      </c>
      <c r="AE233" s="2" t="str">
        <f t="shared" si="93"/>
        <v/>
      </c>
      <c r="AF233" s="2" t="str">
        <f t="shared" si="93"/>
        <v/>
      </c>
      <c r="AG233" s="2" t="str">
        <f t="shared" si="94"/>
        <v/>
      </c>
      <c r="AH233" s="2" t="str">
        <f t="shared" si="94"/>
        <v/>
      </c>
      <c r="AI233" s="2" t="str">
        <f t="shared" si="94"/>
        <v/>
      </c>
      <c r="AJ233" s="2" t="str">
        <f t="shared" si="94"/>
        <v/>
      </c>
      <c r="AK233" s="2" t="str">
        <f t="shared" si="94"/>
        <v/>
      </c>
      <c r="AL233" s="2" t="str">
        <f t="shared" si="94"/>
        <v/>
      </c>
      <c r="AM233" s="2" t="str">
        <f t="shared" si="94"/>
        <v/>
      </c>
      <c r="AN233" s="2" t="str">
        <f t="shared" si="94"/>
        <v/>
      </c>
      <c r="AO233" s="2" t="str">
        <f t="shared" si="94"/>
        <v/>
      </c>
      <c r="AP233" s="2" t="str">
        <f t="shared" si="94"/>
        <v/>
      </c>
      <c r="AQ233" s="2" t="str">
        <f t="shared" si="95"/>
        <v/>
      </c>
      <c r="AR233" s="2" t="str">
        <f t="shared" si="95"/>
        <v/>
      </c>
      <c r="AS233" s="2" t="str">
        <f t="shared" si="95"/>
        <v/>
      </c>
      <c r="AT233" s="2" t="str">
        <f t="shared" si="95"/>
        <v/>
      </c>
      <c r="AU233" s="2" t="str">
        <f t="shared" si="95"/>
        <v/>
      </c>
      <c r="AV233" s="2" t="str">
        <f t="shared" si="95"/>
        <v/>
      </c>
      <c r="AW233" s="2" t="str">
        <f t="shared" si="95"/>
        <v/>
      </c>
      <c r="AX233" s="2" t="str">
        <f t="shared" si="95"/>
        <v/>
      </c>
      <c r="AY233" s="2" t="str">
        <f t="shared" si="95"/>
        <v/>
      </c>
      <c r="AZ233" s="2" t="str">
        <f t="shared" si="95"/>
        <v/>
      </c>
      <c r="BA233" s="2" t="str">
        <f t="shared" si="95"/>
        <v/>
      </c>
    </row>
    <row r="234" spans="1:53" ht="18" customHeight="1" x14ac:dyDescent="0.25">
      <c r="A234" s="9"/>
      <c r="B234" s="10"/>
      <c r="C234" s="10"/>
      <c r="D234" s="6"/>
      <c r="E234" s="6"/>
      <c r="F234" s="6"/>
      <c r="G234" s="6"/>
      <c r="H234" s="11"/>
      <c r="I234" s="2" t="str">
        <f>D234&amp;"_"&amp;COUNTIF($D$1:D234,D234)</f>
        <v>_0</v>
      </c>
      <c r="K234" s="12" t="str">
        <f>IF(SAISIE!$E234="b CIN",ROW(),"")</f>
        <v/>
      </c>
      <c r="L234" s="12" t="str">
        <f>IF(SAISIE!$E234="l CIN",ROW(),"")</f>
        <v/>
      </c>
      <c r="M234" s="2" t="str">
        <f t="shared" si="92"/>
        <v/>
      </c>
      <c r="N234" s="2" t="str">
        <f t="shared" si="92"/>
        <v/>
      </c>
      <c r="O234" s="2" t="str">
        <f t="shared" si="92"/>
        <v/>
      </c>
      <c r="P234" s="2" t="str">
        <f t="shared" si="92"/>
        <v/>
      </c>
      <c r="Q234" s="2" t="str">
        <f t="shared" si="92"/>
        <v/>
      </c>
      <c r="R234" s="2" t="str">
        <f t="shared" si="92"/>
        <v/>
      </c>
      <c r="S234" s="2" t="str">
        <f t="shared" si="92"/>
        <v/>
      </c>
      <c r="T234" s="2" t="str">
        <f t="shared" si="92"/>
        <v/>
      </c>
      <c r="U234" s="2" t="str">
        <f t="shared" si="92"/>
        <v/>
      </c>
      <c r="V234" s="2" t="str">
        <f t="shared" si="92"/>
        <v/>
      </c>
      <c r="W234" s="2" t="str">
        <f t="shared" si="93"/>
        <v/>
      </c>
      <c r="X234" s="2" t="str">
        <f t="shared" si="93"/>
        <v/>
      </c>
      <c r="Y234" s="2" t="str">
        <f t="shared" si="93"/>
        <v/>
      </c>
      <c r="Z234" s="2" t="str">
        <f t="shared" si="93"/>
        <v/>
      </c>
      <c r="AA234" s="2" t="str">
        <f t="shared" si="93"/>
        <v/>
      </c>
      <c r="AB234" s="2" t="str">
        <f t="shared" si="93"/>
        <v/>
      </c>
      <c r="AC234" s="2" t="str">
        <f t="shared" si="93"/>
        <v/>
      </c>
      <c r="AD234" s="2" t="str">
        <f t="shared" si="93"/>
        <v/>
      </c>
      <c r="AE234" s="2" t="str">
        <f t="shared" si="93"/>
        <v/>
      </c>
      <c r="AF234" s="2" t="str">
        <f t="shared" si="93"/>
        <v/>
      </c>
      <c r="AG234" s="2" t="str">
        <f t="shared" si="94"/>
        <v/>
      </c>
      <c r="AH234" s="2" t="str">
        <f t="shared" si="94"/>
        <v/>
      </c>
      <c r="AI234" s="2" t="str">
        <f t="shared" si="94"/>
        <v/>
      </c>
      <c r="AJ234" s="2" t="str">
        <f t="shared" si="94"/>
        <v/>
      </c>
      <c r="AK234" s="2" t="str">
        <f t="shared" si="94"/>
        <v/>
      </c>
      <c r="AL234" s="2" t="str">
        <f t="shared" si="94"/>
        <v/>
      </c>
      <c r="AM234" s="2" t="str">
        <f t="shared" si="94"/>
        <v/>
      </c>
      <c r="AN234" s="2" t="str">
        <f t="shared" si="94"/>
        <v/>
      </c>
      <c r="AO234" s="2" t="str">
        <f t="shared" si="94"/>
        <v/>
      </c>
      <c r="AP234" s="2" t="str">
        <f t="shared" si="94"/>
        <v/>
      </c>
      <c r="AQ234" s="2" t="str">
        <f t="shared" si="95"/>
        <v/>
      </c>
      <c r="AR234" s="2" t="str">
        <f t="shared" si="95"/>
        <v/>
      </c>
      <c r="AS234" s="2" t="str">
        <f t="shared" si="95"/>
        <v/>
      </c>
      <c r="AT234" s="2" t="str">
        <f t="shared" si="95"/>
        <v/>
      </c>
      <c r="AU234" s="2" t="str">
        <f t="shared" si="95"/>
        <v/>
      </c>
      <c r="AV234" s="2" t="str">
        <f t="shared" si="95"/>
        <v/>
      </c>
      <c r="AW234" s="2" t="str">
        <f t="shared" si="95"/>
        <v/>
      </c>
      <c r="AX234" s="2" t="str">
        <f t="shared" si="95"/>
        <v/>
      </c>
      <c r="AY234" s="2" t="str">
        <f t="shared" si="95"/>
        <v/>
      </c>
      <c r="AZ234" s="2" t="str">
        <f t="shared" si="95"/>
        <v/>
      </c>
      <c r="BA234" s="2" t="str">
        <f t="shared" si="95"/>
        <v/>
      </c>
    </row>
    <row r="235" spans="1:53" ht="18" customHeight="1" x14ac:dyDescent="0.25">
      <c r="A235" s="9"/>
      <c r="B235" s="10"/>
      <c r="C235" s="10"/>
      <c r="D235" s="6"/>
      <c r="E235" s="6"/>
      <c r="F235" s="6"/>
      <c r="G235" s="6"/>
      <c r="H235" s="11"/>
      <c r="I235" s="2" t="str">
        <f>D235&amp;"_"&amp;COUNTIF($D$1:D235,D235)</f>
        <v>_0</v>
      </c>
      <c r="K235" s="12" t="str">
        <f>IF(SAISIE!$E235="b CIN",ROW(),"")</f>
        <v/>
      </c>
      <c r="L235" s="12" t="str">
        <f>IF(SAISIE!$E235="l CIN",ROW(),"")</f>
        <v/>
      </c>
      <c r="M235" s="2" t="str">
        <f t="shared" si="92"/>
        <v/>
      </c>
      <c r="N235" s="2" t="str">
        <f t="shared" si="92"/>
        <v/>
      </c>
      <c r="O235" s="2" t="str">
        <f t="shared" si="92"/>
        <v/>
      </c>
      <c r="P235" s="2" t="str">
        <f t="shared" si="92"/>
        <v/>
      </c>
      <c r="Q235" s="2" t="str">
        <f t="shared" si="92"/>
        <v/>
      </c>
      <c r="R235" s="2" t="str">
        <f t="shared" si="92"/>
        <v/>
      </c>
      <c r="S235" s="2" t="str">
        <f t="shared" si="92"/>
        <v/>
      </c>
      <c r="T235" s="2" t="str">
        <f t="shared" si="92"/>
        <v/>
      </c>
      <c r="U235" s="2" t="str">
        <f t="shared" si="92"/>
        <v/>
      </c>
      <c r="V235" s="2" t="str">
        <f t="shared" si="92"/>
        <v/>
      </c>
      <c r="W235" s="2" t="str">
        <f t="shared" si="93"/>
        <v/>
      </c>
      <c r="X235" s="2" t="str">
        <f t="shared" si="93"/>
        <v/>
      </c>
      <c r="Y235" s="2" t="str">
        <f t="shared" si="93"/>
        <v/>
      </c>
      <c r="Z235" s="2" t="str">
        <f t="shared" si="93"/>
        <v/>
      </c>
      <c r="AA235" s="2" t="str">
        <f t="shared" si="93"/>
        <v/>
      </c>
      <c r="AB235" s="2" t="str">
        <f t="shared" si="93"/>
        <v/>
      </c>
      <c r="AC235" s="2" t="str">
        <f t="shared" si="93"/>
        <v/>
      </c>
      <c r="AD235" s="2" t="str">
        <f t="shared" si="93"/>
        <v/>
      </c>
      <c r="AE235" s="2" t="str">
        <f t="shared" si="93"/>
        <v/>
      </c>
      <c r="AF235" s="2" t="str">
        <f t="shared" si="93"/>
        <v/>
      </c>
      <c r="AG235" s="2" t="str">
        <f t="shared" si="94"/>
        <v/>
      </c>
      <c r="AH235" s="2" t="str">
        <f t="shared" si="94"/>
        <v/>
      </c>
      <c r="AI235" s="2" t="str">
        <f t="shared" si="94"/>
        <v/>
      </c>
      <c r="AJ235" s="2" t="str">
        <f t="shared" si="94"/>
        <v/>
      </c>
      <c r="AK235" s="2" t="str">
        <f t="shared" si="94"/>
        <v/>
      </c>
      <c r="AL235" s="2" t="str">
        <f t="shared" si="94"/>
        <v/>
      </c>
      <c r="AM235" s="2" t="str">
        <f t="shared" si="94"/>
        <v/>
      </c>
      <c r="AN235" s="2" t="str">
        <f t="shared" si="94"/>
        <v/>
      </c>
      <c r="AO235" s="2" t="str">
        <f t="shared" si="94"/>
        <v/>
      </c>
      <c r="AP235" s="2" t="str">
        <f t="shared" si="94"/>
        <v/>
      </c>
      <c r="AQ235" s="2" t="str">
        <f t="shared" si="95"/>
        <v/>
      </c>
      <c r="AR235" s="2" t="str">
        <f t="shared" si="95"/>
        <v/>
      </c>
      <c r="AS235" s="2" t="str">
        <f t="shared" si="95"/>
        <v/>
      </c>
      <c r="AT235" s="2" t="str">
        <f t="shared" si="95"/>
        <v/>
      </c>
      <c r="AU235" s="2" t="str">
        <f t="shared" si="95"/>
        <v/>
      </c>
      <c r="AV235" s="2" t="str">
        <f t="shared" si="95"/>
        <v/>
      </c>
      <c r="AW235" s="2" t="str">
        <f t="shared" si="95"/>
        <v/>
      </c>
      <c r="AX235" s="2" t="str">
        <f t="shared" si="95"/>
        <v/>
      </c>
      <c r="AY235" s="2" t="str">
        <f t="shared" si="95"/>
        <v/>
      </c>
      <c r="AZ235" s="2" t="str">
        <f t="shared" si="95"/>
        <v/>
      </c>
      <c r="BA235" s="2" t="str">
        <f t="shared" si="95"/>
        <v/>
      </c>
    </row>
    <row r="236" spans="1:53" ht="18" customHeight="1" x14ac:dyDescent="0.25">
      <c r="A236" s="9"/>
      <c r="B236" s="10"/>
      <c r="C236" s="10"/>
      <c r="D236" s="6"/>
      <c r="E236" s="6"/>
      <c r="F236" s="6"/>
      <c r="G236" s="6"/>
      <c r="H236" s="11"/>
      <c r="I236" s="2" t="str">
        <f>D236&amp;"_"&amp;COUNTIF($D$1:D236,D236)</f>
        <v>_0</v>
      </c>
      <c r="K236" s="12" t="str">
        <f>IF(SAISIE!$E236="b CIN",ROW(),"")</f>
        <v/>
      </c>
      <c r="L236" s="12" t="str">
        <f>IF(SAISIE!$E236="l CIN",ROW(),"")</f>
        <v/>
      </c>
      <c r="M236" s="2" t="str">
        <f t="shared" si="92"/>
        <v/>
      </c>
      <c r="N236" s="2" t="str">
        <f t="shared" si="92"/>
        <v/>
      </c>
      <c r="O236" s="2" t="str">
        <f t="shared" si="92"/>
        <v/>
      </c>
      <c r="P236" s="2" t="str">
        <f t="shared" si="92"/>
        <v/>
      </c>
      <c r="Q236" s="2" t="str">
        <f t="shared" si="92"/>
        <v/>
      </c>
      <c r="R236" s="2" t="str">
        <f t="shared" si="92"/>
        <v/>
      </c>
      <c r="S236" s="2" t="str">
        <f t="shared" si="92"/>
        <v/>
      </c>
      <c r="T236" s="2" t="str">
        <f t="shared" si="92"/>
        <v/>
      </c>
      <c r="U236" s="2" t="str">
        <f t="shared" si="92"/>
        <v/>
      </c>
      <c r="V236" s="2" t="str">
        <f t="shared" si="92"/>
        <v/>
      </c>
      <c r="W236" s="2" t="str">
        <f t="shared" si="93"/>
        <v/>
      </c>
      <c r="X236" s="2" t="str">
        <f t="shared" si="93"/>
        <v/>
      </c>
      <c r="Y236" s="2" t="str">
        <f t="shared" si="93"/>
        <v/>
      </c>
      <c r="Z236" s="2" t="str">
        <f t="shared" si="93"/>
        <v/>
      </c>
      <c r="AA236" s="2" t="str">
        <f t="shared" si="93"/>
        <v/>
      </c>
      <c r="AB236" s="2" t="str">
        <f t="shared" si="93"/>
        <v/>
      </c>
      <c r="AC236" s="2" t="str">
        <f t="shared" si="93"/>
        <v/>
      </c>
      <c r="AD236" s="2" t="str">
        <f t="shared" si="93"/>
        <v/>
      </c>
      <c r="AE236" s="2" t="str">
        <f t="shared" si="93"/>
        <v/>
      </c>
      <c r="AF236" s="2" t="str">
        <f t="shared" si="93"/>
        <v/>
      </c>
      <c r="AG236" s="2" t="str">
        <f t="shared" si="94"/>
        <v/>
      </c>
      <c r="AH236" s="2" t="str">
        <f t="shared" si="94"/>
        <v/>
      </c>
      <c r="AI236" s="2" t="str">
        <f t="shared" si="94"/>
        <v/>
      </c>
      <c r="AJ236" s="2" t="str">
        <f t="shared" si="94"/>
        <v/>
      </c>
      <c r="AK236" s="2" t="str">
        <f t="shared" si="94"/>
        <v/>
      </c>
      <c r="AL236" s="2" t="str">
        <f t="shared" si="94"/>
        <v/>
      </c>
      <c r="AM236" s="2" t="str">
        <f t="shared" si="94"/>
        <v/>
      </c>
      <c r="AN236" s="2" t="str">
        <f t="shared" si="94"/>
        <v/>
      </c>
      <c r="AO236" s="2" t="str">
        <f t="shared" si="94"/>
        <v/>
      </c>
      <c r="AP236" s="2" t="str">
        <f t="shared" si="94"/>
        <v/>
      </c>
      <c r="AQ236" s="2" t="str">
        <f t="shared" si="95"/>
        <v/>
      </c>
      <c r="AR236" s="2" t="str">
        <f t="shared" si="95"/>
        <v/>
      </c>
      <c r="AS236" s="2" t="str">
        <f t="shared" si="95"/>
        <v/>
      </c>
      <c r="AT236" s="2" t="str">
        <f t="shared" si="95"/>
        <v/>
      </c>
      <c r="AU236" s="2" t="str">
        <f t="shared" si="95"/>
        <v/>
      </c>
      <c r="AV236" s="2" t="str">
        <f t="shared" si="95"/>
        <v/>
      </c>
      <c r="AW236" s="2" t="str">
        <f t="shared" si="95"/>
        <v/>
      </c>
      <c r="AX236" s="2" t="str">
        <f t="shared" si="95"/>
        <v/>
      </c>
      <c r="AY236" s="2" t="str">
        <f t="shared" si="95"/>
        <v/>
      </c>
      <c r="AZ236" s="2" t="str">
        <f t="shared" si="95"/>
        <v/>
      </c>
      <c r="BA236" s="2" t="str">
        <f t="shared" si="95"/>
        <v/>
      </c>
    </row>
    <row r="237" spans="1:53" ht="18" customHeight="1" x14ac:dyDescent="0.25">
      <c r="A237" s="9"/>
      <c r="B237" s="10"/>
      <c r="C237" s="10"/>
      <c r="D237" s="6"/>
      <c r="E237" s="6"/>
      <c r="F237" s="6"/>
      <c r="G237" s="6"/>
      <c r="H237" s="11"/>
      <c r="I237" s="2" t="str">
        <f>D237&amp;"_"&amp;COUNTIF($D$1:D237,D237)</f>
        <v>_0</v>
      </c>
      <c r="K237" s="12" t="str">
        <f>IF(SAISIE!$E237="b CIN",ROW(),"")</f>
        <v/>
      </c>
      <c r="L237" s="12" t="str">
        <f>IF(SAISIE!$E237="l CIN",ROW(),"")</f>
        <v/>
      </c>
      <c r="M237" s="2" t="str">
        <f t="shared" si="92"/>
        <v/>
      </c>
      <c r="N237" s="2" t="str">
        <f t="shared" si="92"/>
        <v/>
      </c>
      <c r="O237" s="2" t="str">
        <f t="shared" si="92"/>
        <v/>
      </c>
      <c r="P237" s="2" t="str">
        <f t="shared" si="92"/>
        <v/>
      </c>
      <c r="Q237" s="2" t="str">
        <f t="shared" si="92"/>
        <v/>
      </c>
      <c r="R237" s="2" t="str">
        <f t="shared" si="92"/>
        <v/>
      </c>
      <c r="S237" s="2" t="str">
        <f t="shared" si="92"/>
        <v/>
      </c>
      <c r="T237" s="2" t="str">
        <f t="shared" si="92"/>
        <v/>
      </c>
      <c r="U237" s="2" t="str">
        <f t="shared" si="92"/>
        <v/>
      </c>
      <c r="V237" s="2" t="str">
        <f t="shared" si="92"/>
        <v/>
      </c>
      <c r="W237" s="2" t="str">
        <f t="shared" si="93"/>
        <v/>
      </c>
      <c r="X237" s="2" t="str">
        <f t="shared" si="93"/>
        <v/>
      </c>
      <c r="Y237" s="2" t="str">
        <f t="shared" si="93"/>
        <v/>
      </c>
      <c r="Z237" s="2" t="str">
        <f t="shared" si="93"/>
        <v/>
      </c>
      <c r="AA237" s="2" t="str">
        <f t="shared" si="93"/>
        <v/>
      </c>
      <c r="AB237" s="2" t="str">
        <f t="shared" si="93"/>
        <v/>
      </c>
      <c r="AC237" s="2" t="str">
        <f t="shared" si="93"/>
        <v/>
      </c>
      <c r="AD237" s="2" t="str">
        <f t="shared" si="93"/>
        <v/>
      </c>
      <c r="AE237" s="2" t="str">
        <f t="shared" si="93"/>
        <v/>
      </c>
      <c r="AF237" s="2" t="str">
        <f t="shared" si="93"/>
        <v/>
      </c>
      <c r="AG237" s="2" t="str">
        <f t="shared" si="94"/>
        <v/>
      </c>
      <c r="AH237" s="2" t="str">
        <f t="shared" si="94"/>
        <v/>
      </c>
      <c r="AI237" s="2" t="str">
        <f t="shared" si="94"/>
        <v/>
      </c>
      <c r="AJ237" s="2" t="str">
        <f t="shared" si="94"/>
        <v/>
      </c>
      <c r="AK237" s="2" t="str">
        <f t="shared" si="94"/>
        <v/>
      </c>
      <c r="AL237" s="2" t="str">
        <f t="shared" si="94"/>
        <v/>
      </c>
      <c r="AM237" s="2" t="str">
        <f t="shared" si="94"/>
        <v/>
      </c>
      <c r="AN237" s="2" t="str">
        <f t="shared" si="94"/>
        <v/>
      </c>
      <c r="AO237" s="2" t="str">
        <f t="shared" si="94"/>
        <v/>
      </c>
      <c r="AP237" s="2" t="str">
        <f t="shared" si="94"/>
        <v/>
      </c>
      <c r="AQ237" s="2" t="str">
        <f t="shared" si="95"/>
        <v/>
      </c>
      <c r="AR237" s="2" t="str">
        <f t="shared" si="95"/>
        <v/>
      </c>
      <c r="AS237" s="2" t="str">
        <f t="shared" si="95"/>
        <v/>
      </c>
      <c r="AT237" s="2" t="str">
        <f t="shared" si="95"/>
        <v/>
      </c>
      <c r="AU237" s="2" t="str">
        <f t="shared" si="95"/>
        <v/>
      </c>
      <c r="AV237" s="2" t="str">
        <f t="shared" si="95"/>
        <v/>
      </c>
      <c r="AW237" s="2" t="str">
        <f t="shared" si="95"/>
        <v/>
      </c>
      <c r="AX237" s="2" t="str">
        <f t="shared" si="95"/>
        <v/>
      </c>
      <c r="AY237" s="2" t="str">
        <f t="shared" si="95"/>
        <v/>
      </c>
      <c r="AZ237" s="2" t="str">
        <f t="shared" si="95"/>
        <v/>
      </c>
      <c r="BA237" s="2" t="str">
        <f t="shared" si="95"/>
        <v/>
      </c>
    </row>
    <row r="238" spans="1:53" ht="18" customHeight="1" x14ac:dyDescent="0.25">
      <c r="A238" s="9"/>
      <c r="B238" s="10"/>
      <c r="C238" s="10"/>
      <c r="D238" s="6"/>
      <c r="E238" s="6"/>
      <c r="F238" s="6"/>
      <c r="G238" s="6"/>
      <c r="H238" s="11"/>
      <c r="I238" s="2" t="str">
        <f>D238&amp;"_"&amp;COUNTIF($D$1:D238,D238)</f>
        <v>_0</v>
      </c>
      <c r="K238" s="12" t="str">
        <f>IF(SAISIE!$E238="b CIN",ROW(),"")</f>
        <v/>
      </c>
      <c r="L238" s="12" t="str">
        <f>IF(SAISIE!$E238="l CIN",ROW(),"")</f>
        <v/>
      </c>
      <c r="M238" s="2" t="str">
        <f t="shared" si="92"/>
        <v/>
      </c>
      <c r="N238" s="2" t="str">
        <f t="shared" si="92"/>
        <v/>
      </c>
      <c r="O238" s="2" t="str">
        <f t="shared" si="92"/>
        <v/>
      </c>
      <c r="P238" s="2" t="str">
        <f t="shared" si="92"/>
        <v/>
      </c>
      <c r="Q238" s="2" t="str">
        <f t="shared" si="92"/>
        <v/>
      </c>
      <c r="R238" s="2" t="str">
        <f t="shared" si="92"/>
        <v/>
      </c>
      <c r="S238" s="2" t="str">
        <f t="shared" si="92"/>
        <v/>
      </c>
      <c r="T238" s="2" t="str">
        <f t="shared" si="92"/>
        <v/>
      </c>
      <c r="U238" s="2" t="str">
        <f t="shared" si="92"/>
        <v/>
      </c>
      <c r="V238" s="2" t="str">
        <f t="shared" si="92"/>
        <v/>
      </c>
      <c r="W238" s="2" t="str">
        <f t="shared" si="93"/>
        <v/>
      </c>
      <c r="X238" s="2" t="str">
        <f t="shared" si="93"/>
        <v/>
      </c>
      <c r="Y238" s="2" t="str">
        <f t="shared" si="93"/>
        <v/>
      </c>
      <c r="Z238" s="2" t="str">
        <f t="shared" si="93"/>
        <v/>
      </c>
      <c r="AA238" s="2" t="str">
        <f t="shared" si="93"/>
        <v/>
      </c>
      <c r="AB238" s="2" t="str">
        <f t="shared" si="93"/>
        <v/>
      </c>
      <c r="AC238" s="2" t="str">
        <f t="shared" si="93"/>
        <v/>
      </c>
      <c r="AD238" s="2" t="str">
        <f t="shared" si="93"/>
        <v/>
      </c>
      <c r="AE238" s="2" t="str">
        <f t="shared" si="93"/>
        <v/>
      </c>
      <c r="AF238" s="2" t="str">
        <f t="shared" si="93"/>
        <v/>
      </c>
      <c r="AG238" s="2" t="str">
        <f t="shared" si="94"/>
        <v/>
      </c>
      <c r="AH238" s="2" t="str">
        <f t="shared" si="94"/>
        <v/>
      </c>
      <c r="AI238" s="2" t="str">
        <f t="shared" si="94"/>
        <v/>
      </c>
      <c r="AJ238" s="2" t="str">
        <f t="shared" si="94"/>
        <v/>
      </c>
      <c r="AK238" s="2" t="str">
        <f t="shared" si="94"/>
        <v/>
      </c>
      <c r="AL238" s="2" t="str">
        <f t="shared" si="94"/>
        <v/>
      </c>
      <c r="AM238" s="2" t="str">
        <f t="shared" si="94"/>
        <v/>
      </c>
      <c r="AN238" s="2" t="str">
        <f t="shared" si="94"/>
        <v/>
      </c>
      <c r="AO238" s="2" t="str">
        <f t="shared" si="94"/>
        <v/>
      </c>
      <c r="AP238" s="2" t="str">
        <f t="shared" si="94"/>
        <v/>
      </c>
      <c r="AQ238" s="2" t="str">
        <f t="shared" si="95"/>
        <v/>
      </c>
      <c r="AR238" s="2" t="str">
        <f t="shared" si="95"/>
        <v/>
      </c>
      <c r="AS238" s="2" t="str">
        <f t="shared" si="95"/>
        <v/>
      </c>
      <c r="AT238" s="2" t="str">
        <f t="shared" si="95"/>
        <v/>
      </c>
      <c r="AU238" s="2" t="str">
        <f t="shared" si="95"/>
        <v/>
      </c>
      <c r="AV238" s="2" t="str">
        <f t="shared" si="95"/>
        <v/>
      </c>
      <c r="AW238" s="2" t="str">
        <f t="shared" si="95"/>
        <v/>
      </c>
      <c r="AX238" s="2" t="str">
        <f t="shared" si="95"/>
        <v/>
      </c>
      <c r="AY238" s="2" t="str">
        <f t="shared" si="95"/>
        <v/>
      </c>
      <c r="AZ238" s="2" t="str">
        <f t="shared" si="95"/>
        <v/>
      </c>
      <c r="BA238" s="2" t="str">
        <f t="shared" si="95"/>
        <v/>
      </c>
    </row>
    <row r="239" spans="1:53" ht="18" customHeight="1" x14ac:dyDescent="0.25">
      <c r="A239" s="9"/>
      <c r="B239" s="10"/>
      <c r="C239" s="10"/>
      <c r="D239" s="6"/>
      <c r="E239" s="6"/>
      <c r="F239" s="6"/>
      <c r="G239" s="6"/>
      <c r="H239" s="11"/>
      <c r="I239" s="2" t="str">
        <f>D239&amp;"_"&amp;COUNTIF($D$1:D239,D239)</f>
        <v>_0</v>
      </c>
      <c r="K239" s="12" t="str">
        <f>IF(SAISIE!$E239="b CIN",ROW(),"")</f>
        <v/>
      </c>
      <c r="L239" s="12" t="str">
        <f>IF(SAISIE!$E239="l CIN",ROW(),"")</f>
        <v/>
      </c>
      <c r="M239" s="2" t="str">
        <f t="shared" si="92"/>
        <v/>
      </c>
      <c r="N239" s="2" t="str">
        <f t="shared" si="92"/>
        <v/>
      </c>
      <c r="O239" s="2" t="str">
        <f t="shared" si="92"/>
        <v/>
      </c>
      <c r="P239" s="2" t="str">
        <f t="shared" si="92"/>
        <v/>
      </c>
      <c r="Q239" s="2" t="str">
        <f t="shared" si="92"/>
        <v/>
      </c>
      <c r="R239" s="2" t="str">
        <f t="shared" si="92"/>
        <v/>
      </c>
      <c r="S239" s="2" t="str">
        <f t="shared" si="92"/>
        <v/>
      </c>
      <c r="T239" s="2" t="str">
        <f t="shared" si="92"/>
        <v/>
      </c>
      <c r="U239" s="2" t="str">
        <f t="shared" si="92"/>
        <v/>
      </c>
      <c r="V239" s="2" t="str">
        <f t="shared" si="92"/>
        <v/>
      </c>
      <c r="W239" s="2" t="str">
        <f t="shared" si="93"/>
        <v/>
      </c>
      <c r="X239" s="2" t="str">
        <f t="shared" si="93"/>
        <v/>
      </c>
      <c r="Y239" s="2" t="str">
        <f t="shared" si="93"/>
        <v/>
      </c>
      <c r="Z239" s="2" t="str">
        <f t="shared" si="93"/>
        <v/>
      </c>
      <c r="AA239" s="2" t="str">
        <f t="shared" si="93"/>
        <v/>
      </c>
      <c r="AB239" s="2" t="str">
        <f t="shared" si="93"/>
        <v/>
      </c>
      <c r="AC239" s="2" t="str">
        <f t="shared" si="93"/>
        <v/>
      </c>
      <c r="AD239" s="2" t="str">
        <f t="shared" si="93"/>
        <v/>
      </c>
      <c r="AE239" s="2" t="str">
        <f t="shared" si="93"/>
        <v/>
      </c>
      <c r="AF239" s="2" t="str">
        <f t="shared" si="93"/>
        <v/>
      </c>
      <c r="AG239" s="2" t="str">
        <f t="shared" si="94"/>
        <v/>
      </c>
      <c r="AH239" s="2" t="str">
        <f t="shared" si="94"/>
        <v/>
      </c>
      <c r="AI239" s="2" t="str">
        <f t="shared" si="94"/>
        <v/>
      </c>
      <c r="AJ239" s="2" t="str">
        <f t="shared" si="94"/>
        <v/>
      </c>
      <c r="AK239" s="2" t="str">
        <f t="shared" si="94"/>
        <v/>
      </c>
      <c r="AL239" s="2" t="str">
        <f t="shared" si="94"/>
        <v/>
      </c>
      <c r="AM239" s="2" t="str">
        <f t="shared" si="94"/>
        <v/>
      </c>
      <c r="AN239" s="2" t="str">
        <f t="shared" si="94"/>
        <v/>
      </c>
      <c r="AO239" s="2" t="str">
        <f t="shared" si="94"/>
        <v/>
      </c>
      <c r="AP239" s="2" t="str">
        <f t="shared" si="94"/>
        <v/>
      </c>
      <c r="AQ239" s="2" t="str">
        <f t="shared" si="95"/>
        <v/>
      </c>
      <c r="AR239" s="2" t="str">
        <f t="shared" si="95"/>
        <v/>
      </c>
      <c r="AS239" s="2" t="str">
        <f t="shared" si="95"/>
        <v/>
      </c>
      <c r="AT239" s="2" t="str">
        <f t="shared" si="95"/>
        <v/>
      </c>
      <c r="AU239" s="2" t="str">
        <f t="shared" si="95"/>
        <v/>
      </c>
      <c r="AV239" s="2" t="str">
        <f t="shared" si="95"/>
        <v/>
      </c>
      <c r="AW239" s="2" t="str">
        <f t="shared" si="95"/>
        <v/>
      </c>
      <c r="AX239" s="2" t="str">
        <f t="shared" si="95"/>
        <v/>
      </c>
      <c r="AY239" s="2" t="str">
        <f t="shared" si="95"/>
        <v/>
      </c>
      <c r="AZ239" s="2" t="str">
        <f t="shared" si="95"/>
        <v/>
      </c>
      <c r="BA239" s="2" t="str">
        <f t="shared" si="95"/>
        <v/>
      </c>
    </row>
    <row r="240" spans="1:53" ht="18" customHeight="1" x14ac:dyDescent="0.25">
      <c r="A240" s="9"/>
      <c r="B240" s="10"/>
      <c r="C240" s="10"/>
      <c r="D240" s="6"/>
      <c r="E240" s="6"/>
      <c r="F240" s="6"/>
      <c r="G240" s="6"/>
      <c r="H240" s="11"/>
      <c r="I240" s="2" t="str">
        <f>D240&amp;"_"&amp;COUNTIF($D$1:D240,D240)</f>
        <v>_0</v>
      </c>
      <c r="K240" s="12" t="str">
        <f>IF(SAISIE!$E240="b CIN",ROW(),"")</f>
        <v/>
      </c>
      <c r="L240" s="12" t="str">
        <f>IF(SAISIE!$E240="l CIN",ROW(),"")</f>
        <v/>
      </c>
      <c r="M240" s="2" t="str">
        <f t="shared" si="92"/>
        <v/>
      </c>
      <c r="N240" s="2" t="str">
        <f t="shared" si="92"/>
        <v/>
      </c>
      <c r="O240" s="2" t="str">
        <f t="shared" si="92"/>
        <v/>
      </c>
      <c r="P240" s="2" t="str">
        <f t="shared" si="92"/>
        <v/>
      </c>
      <c r="Q240" s="2" t="str">
        <f t="shared" si="92"/>
        <v/>
      </c>
      <c r="R240" s="2" t="str">
        <f t="shared" si="92"/>
        <v/>
      </c>
      <c r="S240" s="2" t="str">
        <f t="shared" si="92"/>
        <v/>
      </c>
      <c r="T240" s="2" t="str">
        <f t="shared" si="92"/>
        <v/>
      </c>
      <c r="U240" s="2" t="str">
        <f t="shared" si="92"/>
        <v/>
      </c>
      <c r="V240" s="2" t="str">
        <f t="shared" si="92"/>
        <v/>
      </c>
      <c r="W240" s="2" t="str">
        <f t="shared" si="93"/>
        <v/>
      </c>
      <c r="X240" s="2" t="str">
        <f t="shared" si="93"/>
        <v/>
      </c>
      <c r="Y240" s="2" t="str">
        <f t="shared" si="93"/>
        <v/>
      </c>
      <c r="Z240" s="2" t="str">
        <f t="shared" si="93"/>
        <v/>
      </c>
      <c r="AA240" s="2" t="str">
        <f t="shared" si="93"/>
        <v/>
      </c>
      <c r="AB240" s="2" t="str">
        <f t="shared" si="93"/>
        <v/>
      </c>
      <c r="AC240" s="2" t="str">
        <f t="shared" si="93"/>
        <v/>
      </c>
      <c r="AD240" s="2" t="str">
        <f t="shared" si="93"/>
        <v/>
      </c>
      <c r="AE240" s="2" t="str">
        <f t="shared" si="93"/>
        <v/>
      </c>
      <c r="AF240" s="2" t="str">
        <f t="shared" si="93"/>
        <v/>
      </c>
      <c r="AG240" s="2" t="str">
        <f t="shared" si="94"/>
        <v/>
      </c>
      <c r="AH240" s="2" t="str">
        <f t="shared" si="94"/>
        <v/>
      </c>
      <c r="AI240" s="2" t="str">
        <f t="shared" si="94"/>
        <v/>
      </c>
      <c r="AJ240" s="2" t="str">
        <f t="shared" si="94"/>
        <v/>
      </c>
      <c r="AK240" s="2" t="str">
        <f t="shared" si="94"/>
        <v/>
      </c>
      <c r="AL240" s="2" t="str">
        <f t="shared" si="94"/>
        <v/>
      </c>
      <c r="AM240" s="2" t="str">
        <f t="shared" si="94"/>
        <v/>
      </c>
      <c r="AN240" s="2" t="str">
        <f t="shared" si="94"/>
        <v/>
      </c>
      <c r="AO240" s="2" t="str">
        <f t="shared" si="94"/>
        <v/>
      </c>
      <c r="AP240" s="2" t="str">
        <f t="shared" si="94"/>
        <v/>
      </c>
      <c r="AQ240" s="2" t="str">
        <f t="shared" si="95"/>
        <v/>
      </c>
      <c r="AR240" s="2" t="str">
        <f t="shared" si="95"/>
        <v/>
      </c>
      <c r="AS240" s="2" t="str">
        <f t="shared" si="95"/>
        <v/>
      </c>
      <c r="AT240" s="2" t="str">
        <f t="shared" si="95"/>
        <v/>
      </c>
      <c r="AU240" s="2" t="str">
        <f t="shared" si="95"/>
        <v/>
      </c>
      <c r="AV240" s="2" t="str">
        <f t="shared" si="95"/>
        <v/>
      </c>
      <c r="AW240" s="2" t="str">
        <f t="shared" si="95"/>
        <v/>
      </c>
      <c r="AX240" s="2" t="str">
        <f t="shared" si="95"/>
        <v/>
      </c>
      <c r="AY240" s="2" t="str">
        <f t="shared" si="95"/>
        <v/>
      </c>
      <c r="AZ240" s="2" t="str">
        <f t="shared" si="95"/>
        <v/>
      </c>
      <c r="BA240" s="2" t="str">
        <f t="shared" si="95"/>
        <v/>
      </c>
    </row>
    <row r="241" spans="1:53" ht="18" customHeight="1" x14ac:dyDescent="0.25">
      <c r="A241" s="9"/>
      <c r="B241" s="10"/>
      <c r="C241" s="10"/>
      <c r="D241" s="6"/>
      <c r="E241" s="6"/>
      <c r="F241" s="6"/>
      <c r="G241" s="6"/>
      <c r="H241" s="11"/>
      <c r="I241" s="2" t="str">
        <f>D241&amp;"_"&amp;COUNTIF($D$1:D241,D241)</f>
        <v>_0</v>
      </c>
      <c r="K241" s="12" t="str">
        <f>IF(SAISIE!$E241="b CIN",ROW(),"")</f>
        <v/>
      </c>
      <c r="L241" s="12" t="str">
        <f>IF(SAISIE!$E241="l CIN",ROW(),"")</f>
        <v/>
      </c>
      <c r="M241" s="2" t="str">
        <f t="shared" ref="M241:V250" si="96">IF(Compte=M$1,ROW(),"")</f>
        <v/>
      </c>
      <c r="N241" s="2" t="str">
        <f t="shared" si="96"/>
        <v/>
      </c>
      <c r="O241" s="2" t="str">
        <f t="shared" si="96"/>
        <v/>
      </c>
      <c r="P241" s="2" t="str">
        <f t="shared" si="96"/>
        <v/>
      </c>
      <c r="Q241" s="2" t="str">
        <f t="shared" si="96"/>
        <v/>
      </c>
      <c r="R241" s="2" t="str">
        <f t="shared" si="96"/>
        <v/>
      </c>
      <c r="S241" s="2" t="str">
        <f t="shared" si="96"/>
        <v/>
      </c>
      <c r="T241" s="2" t="str">
        <f t="shared" si="96"/>
        <v/>
      </c>
      <c r="U241" s="2" t="str">
        <f t="shared" si="96"/>
        <v/>
      </c>
      <c r="V241" s="2" t="str">
        <f t="shared" si="96"/>
        <v/>
      </c>
      <c r="W241" s="2" t="str">
        <f t="shared" ref="W241:AF250" si="97">IF(Compte=W$1,ROW(),"")</f>
        <v/>
      </c>
      <c r="X241" s="2" t="str">
        <f t="shared" si="97"/>
        <v/>
      </c>
      <c r="Y241" s="2" t="str">
        <f t="shared" si="97"/>
        <v/>
      </c>
      <c r="Z241" s="2" t="str">
        <f t="shared" si="97"/>
        <v/>
      </c>
      <c r="AA241" s="2" t="str">
        <f t="shared" si="97"/>
        <v/>
      </c>
      <c r="AB241" s="2" t="str">
        <f t="shared" si="97"/>
        <v/>
      </c>
      <c r="AC241" s="2" t="str">
        <f t="shared" si="97"/>
        <v/>
      </c>
      <c r="AD241" s="2" t="str">
        <f t="shared" si="97"/>
        <v/>
      </c>
      <c r="AE241" s="2" t="str">
        <f t="shared" si="97"/>
        <v/>
      </c>
      <c r="AF241" s="2" t="str">
        <f t="shared" si="97"/>
        <v/>
      </c>
      <c r="AG241" s="2" t="str">
        <f t="shared" ref="AG241:AP250" si="98">IF(Compte=AG$1,ROW(),"")</f>
        <v/>
      </c>
      <c r="AH241" s="2" t="str">
        <f t="shared" si="98"/>
        <v/>
      </c>
      <c r="AI241" s="2" t="str">
        <f t="shared" si="98"/>
        <v/>
      </c>
      <c r="AJ241" s="2" t="str">
        <f t="shared" si="98"/>
        <v/>
      </c>
      <c r="AK241" s="2" t="str">
        <f t="shared" si="98"/>
        <v/>
      </c>
      <c r="AL241" s="2" t="str">
        <f t="shared" si="98"/>
        <v/>
      </c>
      <c r="AM241" s="2" t="str">
        <f t="shared" si="98"/>
        <v/>
      </c>
      <c r="AN241" s="2" t="str">
        <f t="shared" si="98"/>
        <v/>
      </c>
      <c r="AO241" s="2" t="str">
        <f t="shared" si="98"/>
        <v/>
      </c>
      <c r="AP241" s="2" t="str">
        <f t="shared" si="98"/>
        <v/>
      </c>
      <c r="AQ241" s="2" t="str">
        <f t="shared" ref="AQ241:BA250" si="99">IF(Compte=AQ$1,ROW(),"")</f>
        <v/>
      </c>
      <c r="AR241" s="2" t="str">
        <f t="shared" si="99"/>
        <v/>
      </c>
      <c r="AS241" s="2" t="str">
        <f t="shared" si="99"/>
        <v/>
      </c>
      <c r="AT241" s="2" t="str">
        <f t="shared" si="99"/>
        <v/>
      </c>
      <c r="AU241" s="2" t="str">
        <f t="shared" si="99"/>
        <v/>
      </c>
      <c r="AV241" s="2" t="str">
        <f t="shared" si="99"/>
        <v/>
      </c>
      <c r="AW241" s="2" t="str">
        <f t="shared" si="99"/>
        <v/>
      </c>
      <c r="AX241" s="2" t="str">
        <f t="shared" si="99"/>
        <v/>
      </c>
      <c r="AY241" s="2" t="str">
        <f t="shared" si="99"/>
        <v/>
      </c>
      <c r="AZ241" s="2" t="str">
        <f t="shared" si="99"/>
        <v/>
      </c>
      <c r="BA241" s="2" t="str">
        <f t="shared" si="99"/>
        <v/>
      </c>
    </row>
    <row r="242" spans="1:53" ht="18" customHeight="1" x14ac:dyDescent="0.25">
      <c r="A242" s="9"/>
      <c r="B242" s="10"/>
      <c r="C242" s="10"/>
      <c r="D242" s="6"/>
      <c r="E242" s="6"/>
      <c r="F242" s="6"/>
      <c r="G242" s="6"/>
      <c r="H242" s="11"/>
      <c r="I242" s="2" t="str">
        <f>D242&amp;"_"&amp;COUNTIF($D$1:D242,D242)</f>
        <v>_0</v>
      </c>
      <c r="K242" s="12" t="str">
        <f>IF(SAISIE!$E242="b CIN",ROW(),"")</f>
        <v/>
      </c>
      <c r="L242" s="12" t="str">
        <f>IF(SAISIE!$E242="l CIN",ROW(),"")</f>
        <v/>
      </c>
      <c r="M242" s="2" t="str">
        <f t="shared" si="96"/>
        <v/>
      </c>
      <c r="N242" s="2" t="str">
        <f t="shared" si="96"/>
        <v/>
      </c>
      <c r="O242" s="2" t="str">
        <f t="shared" si="96"/>
        <v/>
      </c>
      <c r="P242" s="2" t="str">
        <f t="shared" si="96"/>
        <v/>
      </c>
      <c r="Q242" s="2" t="str">
        <f t="shared" si="96"/>
        <v/>
      </c>
      <c r="R242" s="2" t="str">
        <f t="shared" si="96"/>
        <v/>
      </c>
      <c r="S242" s="2" t="str">
        <f t="shared" si="96"/>
        <v/>
      </c>
      <c r="T242" s="2" t="str">
        <f t="shared" si="96"/>
        <v/>
      </c>
      <c r="U242" s="2" t="str">
        <f t="shared" si="96"/>
        <v/>
      </c>
      <c r="V242" s="2" t="str">
        <f t="shared" si="96"/>
        <v/>
      </c>
      <c r="W242" s="2" t="str">
        <f t="shared" si="97"/>
        <v/>
      </c>
      <c r="X242" s="2" t="str">
        <f t="shared" si="97"/>
        <v/>
      </c>
      <c r="Y242" s="2" t="str">
        <f t="shared" si="97"/>
        <v/>
      </c>
      <c r="Z242" s="2" t="str">
        <f t="shared" si="97"/>
        <v/>
      </c>
      <c r="AA242" s="2" t="str">
        <f t="shared" si="97"/>
        <v/>
      </c>
      <c r="AB242" s="2" t="str">
        <f t="shared" si="97"/>
        <v/>
      </c>
      <c r="AC242" s="2" t="str">
        <f t="shared" si="97"/>
        <v/>
      </c>
      <c r="AD242" s="2" t="str">
        <f t="shared" si="97"/>
        <v/>
      </c>
      <c r="AE242" s="2" t="str">
        <f t="shared" si="97"/>
        <v/>
      </c>
      <c r="AF242" s="2" t="str">
        <f t="shared" si="97"/>
        <v/>
      </c>
      <c r="AG242" s="2" t="str">
        <f t="shared" si="98"/>
        <v/>
      </c>
      <c r="AH242" s="2" t="str">
        <f t="shared" si="98"/>
        <v/>
      </c>
      <c r="AI242" s="2" t="str">
        <f t="shared" si="98"/>
        <v/>
      </c>
      <c r="AJ242" s="2" t="str">
        <f t="shared" si="98"/>
        <v/>
      </c>
      <c r="AK242" s="2" t="str">
        <f t="shared" si="98"/>
        <v/>
      </c>
      <c r="AL242" s="2" t="str">
        <f t="shared" si="98"/>
        <v/>
      </c>
      <c r="AM242" s="2" t="str">
        <f t="shared" si="98"/>
        <v/>
      </c>
      <c r="AN242" s="2" t="str">
        <f t="shared" si="98"/>
        <v/>
      </c>
      <c r="AO242" s="2" t="str">
        <f t="shared" si="98"/>
        <v/>
      </c>
      <c r="AP242" s="2" t="str">
        <f t="shared" si="98"/>
        <v/>
      </c>
      <c r="AQ242" s="2" t="str">
        <f t="shared" si="99"/>
        <v/>
      </c>
      <c r="AR242" s="2" t="str">
        <f t="shared" si="99"/>
        <v/>
      </c>
      <c r="AS242" s="2" t="str">
        <f t="shared" si="99"/>
        <v/>
      </c>
      <c r="AT242" s="2" t="str">
        <f t="shared" si="99"/>
        <v/>
      </c>
      <c r="AU242" s="2" t="str">
        <f t="shared" si="99"/>
        <v/>
      </c>
      <c r="AV242" s="2" t="str">
        <f t="shared" si="99"/>
        <v/>
      </c>
      <c r="AW242" s="2" t="str">
        <f t="shared" si="99"/>
        <v/>
      </c>
      <c r="AX242" s="2" t="str">
        <f t="shared" si="99"/>
        <v/>
      </c>
      <c r="AY242" s="2" t="str">
        <f t="shared" si="99"/>
        <v/>
      </c>
      <c r="AZ242" s="2" t="str">
        <f t="shared" si="99"/>
        <v/>
      </c>
      <c r="BA242" s="2" t="str">
        <f t="shared" si="99"/>
        <v/>
      </c>
    </row>
    <row r="243" spans="1:53" ht="18" customHeight="1" x14ac:dyDescent="0.25">
      <c r="A243" s="9"/>
      <c r="B243" s="10"/>
      <c r="C243" s="10"/>
      <c r="D243" s="6"/>
      <c r="E243" s="6"/>
      <c r="F243" s="6"/>
      <c r="G243" s="6"/>
      <c r="H243" s="11"/>
      <c r="I243" s="2" t="str">
        <f>D243&amp;"_"&amp;COUNTIF($D$1:D243,D243)</f>
        <v>_0</v>
      </c>
      <c r="K243" s="12" t="str">
        <f>IF(SAISIE!$E243="b CIN",ROW(),"")</f>
        <v/>
      </c>
      <c r="L243" s="12" t="str">
        <f>IF(SAISIE!$E243="l CIN",ROW(),"")</f>
        <v/>
      </c>
      <c r="M243" s="2" t="str">
        <f t="shared" si="96"/>
        <v/>
      </c>
      <c r="N243" s="2" t="str">
        <f t="shared" si="96"/>
        <v/>
      </c>
      <c r="O243" s="2" t="str">
        <f t="shared" si="96"/>
        <v/>
      </c>
      <c r="P243" s="2" t="str">
        <f t="shared" si="96"/>
        <v/>
      </c>
      <c r="Q243" s="2" t="str">
        <f t="shared" si="96"/>
        <v/>
      </c>
      <c r="R243" s="2" t="str">
        <f t="shared" si="96"/>
        <v/>
      </c>
      <c r="S243" s="2" t="str">
        <f t="shared" si="96"/>
        <v/>
      </c>
      <c r="T243" s="2" t="str">
        <f t="shared" si="96"/>
        <v/>
      </c>
      <c r="U243" s="2" t="str">
        <f t="shared" si="96"/>
        <v/>
      </c>
      <c r="V243" s="2" t="str">
        <f t="shared" si="96"/>
        <v/>
      </c>
      <c r="W243" s="2" t="str">
        <f t="shared" si="97"/>
        <v/>
      </c>
      <c r="X243" s="2" t="str">
        <f t="shared" si="97"/>
        <v/>
      </c>
      <c r="Y243" s="2" t="str">
        <f t="shared" si="97"/>
        <v/>
      </c>
      <c r="Z243" s="2" t="str">
        <f t="shared" si="97"/>
        <v/>
      </c>
      <c r="AA243" s="2" t="str">
        <f t="shared" si="97"/>
        <v/>
      </c>
      <c r="AB243" s="2" t="str">
        <f t="shared" si="97"/>
        <v/>
      </c>
      <c r="AC243" s="2" t="str">
        <f t="shared" si="97"/>
        <v/>
      </c>
      <c r="AD243" s="2" t="str">
        <f t="shared" si="97"/>
        <v/>
      </c>
      <c r="AE243" s="2" t="str">
        <f t="shared" si="97"/>
        <v/>
      </c>
      <c r="AF243" s="2" t="str">
        <f t="shared" si="97"/>
        <v/>
      </c>
      <c r="AG243" s="2" t="str">
        <f t="shared" si="98"/>
        <v/>
      </c>
      <c r="AH243" s="2" t="str">
        <f t="shared" si="98"/>
        <v/>
      </c>
      <c r="AI243" s="2" t="str">
        <f t="shared" si="98"/>
        <v/>
      </c>
      <c r="AJ243" s="2" t="str">
        <f t="shared" si="98"/>
        <v/>
      </c>
      <c r="AK243" s="2" t="str">
        <f t="shared" si="98"/>
        <v/>
      </c>
      <c r="AL243" s="2" t="str">
        <f t="shared" si="98"/>
        <v/>
      </c>
      <c r="AM243" s="2" t="str">
        <f t="shared" si="98"/>
        <v/>
      </c>
      <c r="AN243" s="2" t="str">
        <f t="shared" si="98"/>
        <v/>
      </c>
      <c r="AO243" s="2" t="str">
        <f t="shared" si="98"/>
        <v/>
      </c>
      <c r="AP243" s="2" t="str">
        <f t="shared" si="98"/>
        <v/>
      </c>
      <c r="AQ243" s="2" t="str">
        <f t="shared" si="99"/>
        <v/>
      </c>
      <c r="AR243" s="2" t="str">
        <f t="shared" si="99"/>
        <v/>
      </c>
      <c r="AS243" s="2" t="str">
        <f t="shared" si="99"/>
        <v/>
      </c>
      <c r="AT243" s="2" t="str">
        <f t="shared" si="99"/>
        <v/>
      </c>
      <c r="AU243" s="2" t="str">
        <f t="shared" si="99"/>
        <v/>
      </c>
      <c r="AV243" s="2" t="str">
        <f t="shared" si="99"/>
        <v/>
      </c>
      <c r="AW243" s="2" t="str">
        <f t="shared" si="99"/>
        <v/>
      </c>
      <c r="AX243" s="2" t="str">
        <f t="shared" si="99"/>
        <v/>
      </c>
      <c r="AY243" s="2" t="str">
        <f t="shared" si="99"/>
        <v/>
      </c>
      <c r="AZ243" s="2" t="str">
        <f t="shared" si="99"/>
        <v/>
      </c>
      <c r="BA243" s="2" t="str">
        <f t="shared" si="99"/>
        <v/>
      </c>
    </row>
    <row r="244" spans="1:53" ht="18" customHeight="1" x14ac:dyDescent="0.25">
      <c r="A244" s="9"/>
      <c r="B244" s="10"/>
      <c r="C244" s="10"/>
      <c r="D244" s="6"/>
      <c r="E244" s="6"/>
      <c r="F244" s="6"/>
      <c r="G244" s="6"/>
      <c r="H244" s="11"/>
      <c r="I244" s="2" t="str">
        <f>D244&amp;"_"&amp;COUNTIF($D$1:D244,D244)</f>
        <v>_0</v>
      </c>
      <c r="K244" s="12" t="str">
        <f>IF(SAISIE!$E244="b CIN",ROW(),"")</f>
        <v/>
      </c>
      <c r="L244" s="12" t="str">
        <f>IF(SAISIE!$E244="l CIN",ROW(),"")</f>
        <v/>
      </c>
      <c r="M244" s="2" t="str">
        <f t="shared" si="96"/>
        <v/>
      </c>
      <c r="N244" s="2" t="str">
        <f t="shared" si="96"/>
        <v/>
      </c>
      <c r="O244" s="2" t="str">
        <f t="shared" si="96"/>
        <v/>
      </c>
      <c r="P244" s="2" t="str">
        <f t="shared" si="96"/>
        <v/>
      </c>
      <c r="Q244" s="2" t="str">
        <f t="shared" si="96"/>
        <v/>
      </c>
      <c r="R244" s="2" t="str">
        <f t="shared" si="96"/>
        <v/>
      </c>
      <c r="S244" s="2" t="str">
        <f t="shared" si="96"/>
        <v/>
      </c>
      <c r="T244" s="2" t="str">
        <f t="shared" si="96"/>
        <v/>
      </c>
      <c r="U244" s="2" t="str">
        <f t="shared" si="96"/>
        <v/>
      </c>
      <c r="V244" s="2" t="str">
        <f t="shared" si="96"/>
        <v/>
      </c>
      <c r="W244" s="2" t="str">
        <f t="shared" si="97"/>
        <v/>
      </c>
      <c r="X244" s="2" t="str">
        <f t="shared" si="97"/>
        <v/>
      </c>
      <c r="Y244" s="2" t="str">
        <f t="shared" si="97"/>
        <v/>
      </c>
      <c r="Z244" s="2" t="str">
        <f t="shared" si="97"/>
        <v/>
      </c>
      <c r="AA244" s="2" t="str">
        <f t="shared" si="97"/>
        <v/>
      </c>
      <c r="AB244" s="2" t="str">
        <f t="shared" si="97"/>
        <v/>
      </c>
      <c r="AC244" s="2" t="str">
        <f t="shared" si="97"/>
        <v/>
      </c>
      <c r="AD244" s="2" t="str">
        <f t="shared" si="97"/>
        <v/>
      </c>
      <c r="AE244" s="2" t="str">
        <f t="shared" si="97"/>
        <v/>
      </c>
      <c r="AF244" s="2" t="str">
        <f t="shared" si="97"/>
        <v/>
      </c>
      <c r="AG244" s="2" t="str">
        <f t="shared" si="98"/>
        <v/>
      </c>
      <c r="AH244" s="2" t="str">
        <f t="shared" si="98"/>
        <v/>
      </c>
      <c r="AI244" s="2" t="str">
        <f t="shared" si="98"/>
        <v/>
      </c>
      <c r="AJ244" s="2" t="str">
        <f t="shared" si="98"/>
        <v/>
      </c>
      <c r="AK244" s="2" t="str">
        <f t="shared" si="98"/>
        <v/>
      </c>
      <c r="AL244" s="2" t="str">
        <f t="shared" si="98"/>
        <v/>
      </c>
      <c r="AM244" s="2" t="str">
        <f t="shared" si="98"/>
        <v/>
      </c>
      <c r="AN244" s="2" t="str">
        <f t="shared" si="98"/>
        <v/>
      </c>
      <c r="AO244" s="2" t="str">
        <f t="shared" si="98"/>
        <v/>
      </c>
      <c r="AP244" s="2" t="str">
        <f t="shared" si="98"/>
        <v/>
      </c>
      <c r="AQ244" s="2" t="str">
        <f t="shared" si="99"/>
        <v/>
      </c>
      <c r="AR244" s="2" t="str">
        <f t="shared" si="99"/>
        <v/>
      </c>
      <c r="AS244" s="2" t="str">
        <f t="shared" si="99"/>
        <v/>
      </c>
      <c r="AT244" s="2" t="str">
        <f t="shared" si="99"/>
        <v/>
      </c>
      <c r="AU244" s="2" t="str">
        <f t="shared" si="99"/>
        <v/>
      </c>
      <c r="AV244" s="2" t="str">
        <f t="shared" si="99"/>
        <v/>
      </c>
      <c r="AW244" s="2" t="str">
        <f t="shared" si="99"/>
        <v/>
      </c>
      <c r="AX244" s="2" t="str">
        <f t="shared" si="99"/>
        <v/>
      </c>
      <c r="AY244" s="2" t="str">
        <f t="shared" si="99"/>
        <v/>
      </c>
      <c r="AZ244" s="2" t="str">
        <f t="shared" si="99"/>
        <v/>
      </c>
      <c r="BA244" s="2" t="str">
        <f t="shared" si="99"/>
        <v/>
      </c>
    </row>
    <row r="245" spans="1:53" ht="18" customHeight="1" x14ac:dyDescent="0.25">
      <c r="A245" s="9"/>
      <c r="B245" s="10"/>
      <c r="C245" s="10"/>
      <c r="D245" s="6"/>
      <c r="E245" s="6"/>
      <c r="F245" s="6"/>
      <c r="G245" s="6"/>
      <c r="H245" s="11"/>
      <c r="I245" s="2" t="str">
        <f>D245&amp;"_"&amp;COUNTIF($D$1:D245,D245)</f>
        <v>_0</v>
      </c>
      <c r="K245" s="12" t="str">
        <f>IF(SAISIE!$E245="b CIN",ROW(),"")</f>
        <v/>
      </c>
      <c r="L245" s="12" t="str">
        <f>IF(SAISIE!$E245="l CIN",ROW(),"")</f>
        <v/>
      </c>
      <c r="M245" s="2" t="str">
        <f t="shared" si="96"/>
        <v/>
      </c>
      <c r="N245" s="2" t="str">
        <f t="shared" si="96"/>
        <v/>
      </c>
      <c r="O245" s="2" t="str">
        <f t="shared" si="96"/>
        <v/>
      </c>
      <c r="P245" s="2" t="str">
        <f t="shared" si="96"/>
        <v/>
      </c>
      <c r="Q245" s="2" t="str">
        <f t="shared" si="96"/>
        <v/>
      </c>
      <c r="R245" s="2" t="str">
        <f t="shared" si="96"/>
        <v/>
      </c>
      <c r="S245" s="2" t="str">
        <f t="shared" si="96"/>
        <v/>
      </c>
      <c r="T245" s="2" t="str">
        <f t="shared" si="96"/>
        <v/>
      </c>
      <c r="U245" s="2" t="str">
        <f t="shared" si="96"/>
        <v/>
      </c>
      <c r="V245" s="2" t="str">
        <f t="shared" si="96"/>
        <v/>
      </c>
      <c r="W245" s="2" t="str">
        <f t="shared" si="97"/>
        <v/>
      </c>
      <c r="X245" s="2" t="str">
        <f t="shared" si="97"/>
        <v/>
      </c>
      <c r="Y245" s="2" t="str">
        <f t="shared" si="97"/>
        <v/>
      </c>
      <c r="Z245" s="2" t="str">
        <f t="shared" si="97"/>
        <v/>
      </c>
      <c r="AA245" s="2" t="str">
        <f t="shared" si="97"/>
        <v/>
      </c>
      <c r="AB245" s="2" t="str">
        <f t="shared" si="97"/>
        <v/>
      </c>
      <c r="AC245" s="2" t="str">
        <f t="shared" si="97"/>
        <v/>
      </c>
      <c r="AD245" s="2" t="str">
        <f t="shared" si="97"/>
        <v/>
      </c>
      <c r="AE245" s="2" t="str">
        <f t="shared" si="97"/>
        <v/>
      </c>
      <c r="AF245" s="2" t="str">
        <f t="shared" si="97"/>
        <v/>
      </c>
      <c r="AG245" s="2" t="str">
        <f t="shared" si="98"/>
        <v/>
      </c>
      <c r="AH245" s="2" t="str">
        <f t="shared" si="98"/>
        <v/>
      </c>
      <c r="AI245" s="2" t="str">
        <f t="shared" si="98"/>
        <v/>
      </c>
      <c r="AJ245" s="2" t="str">
        <f t="shared" si="98"/>
        <v/>
      </c>
      <c r="AK245" s="2" t="str">
        <f t="shared" si="98"/>
        <v/>
      </c>
      <c r="AL245" s="2" t="str">
        <f t="shared" si="98"/>
        <v/>
      </c>
      <c r="AM245" s="2" t="str">
        <f t="shared" si="98"/>
        <v/>
      </c>
      <c r="AN245" s="2" t="str">
        <f t="shared" si="98"/>
        <v/>
      </c>
      <c r="AO245" s="2" t="str">
        <f t="shared" si="98"/>
        <v/>
      </c>
      <c r="AP245" s="2" t="str">
        <f t="shared" si="98"/>
        <v/>
      </c>
      <c r="AQ245" s="2" t="str">
        <f t="shared" si="99"/>
        <v/>
      </c>
      <c r="AR245" s="2" t="str">
        <f t="shared" si="99"/>
        <v/>
      </c>
      <c r="AS245" s="2" t="str">
        <f t="shared" si="99"/>
        <v/>
      </c>
      <c r="AT245" s="2" t="str">
        <f t="shared" si="99"/>
        <v/>
      </c>
      <c r="AU245" s="2" t="str">
        <f t="shared" si="99"/>
        <v/>
      </c>
      <c r="AV245" s="2" t="str">
        <f t="shared" si="99"/>
        <v/>
      </c>
      <c r="AW245" s="2" t="str">
        <f t="shared" si="99"/>
        <v/>
      </c>
      <c r="AX245" s="2" t="str">
        <f t="shared" si="99"/>
        <v/>
      </c>
      <c r="AY245" s="2" t="str">
        <f t="shared" si="99"/>
        <v/>
      </c>
      <c r="AZ245" s="2" t="str">
        <f t="shared" si="99"/>
        <v/>
      </c>
      <c r="BA245" s="2" t="str">
        <f t="shared" si="99"/>
        <v/>
      </c>
    </row>
    <row r="246" spans="1:53" ht="18" customHeight="1" x14ac:dyDescent="0.25">
      <c r="A246" s="9"/>
      <c r="B246" s="10"/>
      <c r="C246" s="10"/>
      <c r="D246" s="6"/>
      <c r="E246" s="6"/>
      <c r="F246" s="6"/>
      <c r="G246" s="6"/>
      <c r="H246" s="11"/>
      <c r="I246" s="2" t="str">
        <f>D246&amp;"_"&amp;COUNTIF($D$1:D246,D246)</f>
        <v>_0</v>
      </c>
      <c r="K246" s="12" t="str">
        <f>IF(SAISIE!$E246="b CIN",ROW(),"")</f>
        <v/>
      </c>
      <c r="L246" s="12" t="str">
        <f>IF(SAISIE!$E246="l CIN",ROW(),"")</f>
        <v/>
      </c>
      <c r="M246" s="2" t="str">
        <f t="shared" si="96"/>
        <v/>
      </c>
      <c r="N246" s="2" t="str">
        <f t="shared" si="96"/>
        <v/>
      </c>
      <c r="O246" s="2" t="str">
        <f t="shared" si="96"/>
        <v/>
      </c>
      <c r="P246" s="2" t="str">
        <f t="shared" si="96"/>
        <v/>
      </c>
      <c r="Q246" s="2" t="str">
        <f t="shared" si="96"/>
        <v/>
      </c>
      <c r="R246" s="2" t="str">
        <f t="shared" si="96"/>
        <v/>
      </c>
      <c r="S246" s="2" t="str">
        <f t="shared" si="96"/>
        <v/>
      </c>
      <c r="T246" s="2" t="str">
        <f t="shared" si="96"/>
        <v/>
      </c>
      <c r="U246" s="2" t="str">
        <f t="shared" si="96"/>
        <v/>
      </c>
      <c r="V246" s="2" t="str">
        <f t="shared" si="96"/>
        <v/>
      </c>
      <c r="W246" s="2" t="str">
        <f t="shared" si="97"/>
        <v/>
      </c>
      <c r="X246" s="2" t="str">
        <f t="shared" si="97"/>
        <v/>
      </c>
      <c r="Y246" s="2" t="str">
        <f t="shared" si="97"/>
        <v/>
      </c>
      <c r="Z246" s="2" t="str">
        <f t="shared" si="97"/>
        <v/>
      </c>
      <c r="AA246" s="2" t="str">
        <f t="shared" si="97"/>
        <v/>
      </c>
      <c r="AB246" s="2" t="str">
        <f t="shared" si="97"/>
        <v/>
      </c>
      <c r="AC246" s="2" t="str">
        <f t="shared" si="97"/>
        <v/>
      </c>
      <c r="AD246" s="2" t="str">
        <f t="shared" si="97"/>
        <v/>
      </c>
      <c r="AE246" s="2" t="str">
        <f t="shared" si="97"/>
        <v/>
      </c>
      <c r="AF246" s="2" t="str">
        <f t="shared" si="97"/>
        <v/>
      </c>
      <c r="AG246" s="2" t="str">
        <f t="shared" si="98"/>
        <v/>
      </c>
      <c r="AH246" s="2" t="str">
        <f t="shared" si="98"/>
        <v/>
      </c>
      <c r="AI246" s="2" t="str">
        <f t="shared" si="98"/>
        <v/>
      </c>
      <c r="AJ246" s="2" t="str">
        <f t="shared" si="98"/>
        <v/>
      </c>
      <c r="AK246" s="2" t="str">
        <f t="shared" si="98"/>
        <v/>
      </c>
      <c r="AL246" s="2" t="str">
        <f t="shared" si="98"/>
        <v/>
      </c>
      <c r="AM246" s="2" t="str">
        <f t="shared" si="98"/>
        <v/>
      </c>
      <c r="AN246" s="2" t="str">
        <f t="shared" si="98"/>
        <v/>
      </c>
      <c r="AO246" s="2" t="str">
        <f t="shared" si="98"/>
        <v/>
      </c>
      <c r="AP246" s="2" t="str">
        <f t="shared" si="98"/>
        <v/>
      </c>
      <c r="AQ246" s="2" t="str">
        <f t="shared" si="99"/>
        <v/>
      </c>
      <c r="AR246" s="2" t="str">
        <f t="shared" si="99"/>
        <v/>
      </c>
      <c r="AS246" s="2" t="str">
        <f t="shared" si="99"/>
        <v/>
      </c>
      <c r="AT246" s="2" t="str">
        <f t="shared" si="99"/>
        <v/>
      </c>
      <c r="AU246" s="2" t="str">
        <f t="shared" si="99"/>
        <v/>
      </c>
      <c r="AV246" s="2" t="str">
        <f t="shared" si="99"/>
        <v/>
      </c>
      <c r="AW246" s="2" t="str">
        <f t="shared" si="99"/>
        <v/>
      </c>
      <c r="AX246" s="2" t="str">
        <f t="shared" si="99"/>
        <v/>
      </c>
      <c r="AY246" s="2" t="str">
        <f t="shared" si="99"/>
        <v/>
      </c>
      <c r="AZ246" s="2" t="str">
        <f t="shared" si="99"/>
        <v/>
      </c>
      <c r="BA246" s="2" t="str">
        <f t="shared" si="99"/>
        <v/>
      </c>
    </row>
    <row r="247" spans="1:53" ht="18" customHeight="1" x14ac:dyDescent="0.25">
      <c r="A247" s="9"/>
      <c r="B247" s="10"/>
      <c r="C247" s="10"/>
      <c r="D247" s="6"/>
      <c r="E247" s="6"/>
      <c r="F247" s="6"/>
      <c r="G247" s="6"/>
      <c r="H247" s="11"/>
      <c r="I247" s="2" t="str">
        <f>D247&amp;"_"&amp;COUNTIF($D$1:D247,D247)</f>
        <v>_0</v>
      </c>
      <c r="K247" s="12" t="str">
        <f>IF(SAISIE!$E247="b CIN",ROW(),"")</f>
        <v/>
      </c>
      <c r="L247" s="12" t="str">
        <f>IF(SAISIE!$E247="l CIN",ROW(),"")</f>
        <v/>
      </c>
      <c r="M247" s="2" t="str">
        <f t="shared" si="96"/>
        <v/>
      </c>
      <c r="N247" s="2" t="str">
        <f t="shared" si="96"/>
        <v/>
      </c>
      <c r="O247" s="2" t="str">
        <f t="shared" si="96"/>
        <v/>
      </c>
      <c r="P247" s="2" t="str">
        <f t="shared" si="96"/>
        <v/>
      </c>
      <c r="Q247" s="2" t="str">
        <f t="shared" si="96"/>
        <v/>
      </c>
      <c r="R247" s="2" t="str">
        <f t="shared" si="96"/>
        <v/>
      </c>
      <c r="S247" s="2" t="str">
        <f t="shared" si="96"/>
        <v/>
      </c>
      <c r="T247" s="2" t="str">
        <f t="shared" si="96"/>
        <v/>
      </c>
      <c r="U247" s="2" t="str">
        <f t="shared" si="96"/>
        <v/>
      </c>
      <c r="V247" s="2" t="str">
        <f t="shared" si="96"/>
        <v/>
      </c>
      <c r="W247" s="2" t="str">
        <f t="shared" si="97"/>
        <v/>
      </c>
      <c r="X247" s="2" t="str">
        <f t="shared" si="97"/>
        <v/>
      </c>
      <c r="Y247" s="2" t="str">
        <f t="shared" si="97"/>
        <v/>
      </c>
      <c r="Z247" s="2" t="str">
        <f t="shared" si="97"/>
        <v/>
      </c>
      <c r="AA247" s="2" t="str">
        <f t="shared" si="97"/>
        <v/>
      </c>
      <c r="AB247" s="2" t="str">
        <f t="shared" si="97"/>
        <v/>
      </c>
      <c r="AC247" s="2" t="str">
        <f t="shared" si="97"/>
        <v/>
      </c>
      <c r="AD247" s="2" t="str">
        <f t="shared" si="97"/>
        <v/>
      </c>
      <c r="AE247" s="2" t="str">
        <f t="shared" si="97"/>
        <v/>
      </c>
      <c r="AF247" s="2" t="str">
        <f t="shared" si="97"/>
        <v/>
      </c>
      <c r="AG247" s="2" t="str">
        <f t="shared" si="98"/>
        <v/>
      </c>
      <c r="AH247" s="2" t="str">
        <f t="shared" si="98"/>
        <v/>
      </c>
      <c r="AI247" s="2" t="str">
        <f t="shared" si="98"/>
        <v/>
      </c>
      <c r="AJ247" s="2" t="str">
        <f t="shared" si="98"/>
        <v/>
      </c>
      <c r="AK247" s="2" t="str">
        <f t="shared" si="98"/>
        <v/>
      </c>
      <c r="AL247" s="2" t="str">
        <f t="shared" si="98"/>
        <v/>
      </c>
      <c r="AM247" s="2" t="str">
        <f t="shared" si="98"/>
        <v/>
      </c>
      <c r="AN247" s="2" t="str">
        <f t="shared" si="98"/>
        <v/>
      </c>
      <c r="AO247" s="2" t="str">
        <f t="shared" si="98"/>
        <v/>
      </c>
      <c r="AP247" s="2" t="str">
        <f t="shared" si="98"/>
        <v/>
      </c>
      <c r="AQ247" s="2" t="str">
        <f t="shared" si="99"/>
        <v/>
      </c>
      <c r="AR247" s="2" t="str">
        <f t="shared" si="99"/>
        <v/>
      </c>
      <c r="AS247" s="2" t="str">
        <f t="shared" si="99"/>
        <v/>
      </c>
      <c r="AT247" s="2" t="str">
        <f t="shared" si="99"/>
        <v/>
      </c>
      <c r="AU247" s="2" t="str">
        <f t="shared" si="99"/>
        <v/>
      </c>
      <c r="AV247" s="2" t="str">
        <f t="shared" si="99"/>
        <v/>
      </c>
      <c r="AW247" s="2" t="str">
        <f t="shared" si="99"/>
        <v/>
      </c>
      <c r="AX247" s="2" t="str">
        <f t="shared" si="99"/>
        <v/>
      </c>
      <c r="AY247" s="2" t="str">
        <f t="shared" si="99"/>
        <v/>
      </c>
      <c r="AZ247" s="2" t="str">
        <f t="shared" si="99"/>
        <v/>
      </c>
      <c r="BA247" s="2" t="str">
        <f t="shared" si="99"/>
        <v/>
      </c>
    </row>
    <row r="248" spans="1:53" ht="18" customHeight="1" x14ac:dyDescent="0.25">
      <c r="A248" s="9"/>
      <c r="B248" s="10"/>
      <c r="C248" s="10"/>
      <c r="D248" s="6"/>
      <c r="E248" s="6"/>
      <c r="F248" s="6"/>
      <c r="G248" s="6"/>
      <c r="H248" s="11"/>
      <c r="I248" s="2" t="str">
        <f>D248&amp;"_"&amp;COUNTIF($D$1:D248,D248)</f>
        <v>_0</v>
      </c>
      <c r="K248" s="12" t="str">
        <f>IF(SAISIE!$E248="b CIN",ROW(),"")</f>
        <v/>
      </c>
      <c r="L248" s="12" t="str">
        <f>IF(SAISIE!$E248="l CIN",ROW(),"")</f>
        <v/>
      </c>
      <c r="M248" s="2" t="str">
        <f t="shared" si="96"/>
        <v/>
      </c>
      <c r="N248" s="2" t="str">
        <f t="shared" si="96"/>
        <v/>
      </c>
      <c r="O248" s="2" t="str">
        <f t="shared" si="96"/>
        <v/>
      </c>
      <c r="P248" s="2" t="str">
        <f t="shared" si="96"/>
        <v/>
      </c>
      <c r="Q248" s="2" t="str">
        <f t="shared" si="96"/>
        <v/>
      </c>
      <c r="R248" s="2" t="str">
        <f t="shared" si="96"/>
        <v/>
      </c>
      <c r="S248" s="2" t="str">
        <f t="shared" si="96"/>
        <v/>
      </c>
      <c r="T248" s="2" t="str">
        <f t="shared" si="96"/>
        <v/>
      </c>
      <c r="U248" s="2" t="str">
        <f t="shared" si="96"/>
        <v/>
      </c>
      <c r="V248" s="2" t="str">
        <f t="shared" si="96"/>
        <v/>
      </c>
      <c r="W248" s="2" t="str">
        <f t="shared" si="97"/>
        <v/>
      </c>
      <c r="X248" s="2" t="str">
        <f t="shared" si="97"/>
        <v/>
      </c>
      <c r="Y248" s="2" t="str">
        <f t="shared" si="97"/>
        <v/>
      </c>
      <c r="Z248" s="2" t="str">
        <f t="shared" si="97"/>
        <v/>
      </c>
      <c r="AA248" s="2" t="str">
        <f t="shared" si="97"/>
        <v/>
      </c>
      <c r="AB248" s="2" t="str">
        <f t="shared" si="97"/>
        <v/>
      </c>
      <c r="AC248" s="2" t="str">
        <f t="shared" si="97"/>
        <v/>
      </c>
      <c r="AD248" s="2" t="str">
        <f t="shared" si="97"/>
        <v/>
      </c>
      <c r="AE248" s="2" t="str">
        <f t="shared" si="97"/>
        <v/>
      </c>
      <c r="AF248" s="2" t="str">
        <f t="shared" si="97"/>
        <v/>
      </c>
      <c r="AG248" s="2" t="str">
        <f t="shared" si="98"/>
        <v/>
      </c>
      <c r="AH248" s="2" t="str">
        <f t="shared" si="98"/>
        <v/>
      </c>
      <c r="AI248" s="2" t="str">
        <f t="shared" si="98"/>
        <v/>
      </c>
      <c r="AJ248" s="2" t="str">
        <f t="shared" si="98"/>
        <v/>
      </c>
      <c r="AK248" s="2" t="str">
        <f t="shared" si="98"/>
        <v/>
      </c>
      <c r="AL248" s="2" t="str">
        <f t="shared" si="98"/>
        <v/>
      </c>
      <c r="AM248" s="2" t="str">
        <f t="shared" si="98"/>
        <v/>
      </c>
      <c r="AN248" s="2" t="str">
        <f t="shared" si="98"/>
        <v/>
      </c>
      <c r="AO248" s="2" t="str">
        <f t="shared" si="98"/>
        <v/>
      </c>
      <c r="AP248" s="2" t="str">
        <f t="shared" si="98"/>
        <v/>
      </c>
      <c r="AQ248" s="2" t="str">
        <f t="shared" si="99"/>
        <v/>
      </c>
      <c r="AR248" s="2" t="str">
        <f t="shared" si="99"/>
        <v/>
      </c>
      <c r="AS248" s="2" t="str">
        <f t="shared" si="99"/>
        <v/>
      </c>
      <c r="AT248" s="2" t="str">
        <f t="shared" si="99"/>
        <v/>
      </c>
      <c r="AU248" s="2" t="str">
        <f t="shared" si="99"/>
        <v/>
      </c>
      <c r="AV248" s="2" t="str">
        <f t="shared" si="99"/>
        <v/>
      </c>
      <c r="AW248" s="2" t="str">
        <f t="shared" si="99"/>
        <v/>
      </c>
      <c r="AX248" s="2" t="str">
        <f t="shared" si="99"/>
        <v/>
      </c>
      <c r="AY248" s="2" t="str">
        <f t="shared" si="99"/>
        <v/>
      </c>
      <c r="AZ248" s="2" t="str">
        <f t="shared" si="99"/>
        <v/>
      </c>
      <c r="BA248" s="2" t="str">
        <f t="shared" si="99"/>
        <v/>
      </c>
    </row>
    <row r="249" spans="1:53" ht="18" customHeight="1" x14ac:dyDescent="0.25">
      <c r="A249" s="9"/>
      <c r="B249" s="10"/>
      <c r="C249" s="10"/>
      <c r="D249" s="6"/>
      <c r="E249" s="6"/>
      <c r="F249" s="6"/>
      <c r="G249" s="6"/>
      <c r="H249" s="11"/>
      <c r="I249" s="2" t="str">
        <f>D249&amp;"_"&amp;COUNTIF($D$1:D249,D249)</f>
        <v>_0</v>
      </c>
      <c r="K249" s="12" t="str">
        <f>IF(SAISIE!$E249="b CIN",ROW(),"")</f>
        <v/>
      </c>
      <c r="L249" s="12" t="str">
        <f>IF(SAISIE!$E249="l CIN",ROW(),"")</f>
        <v/>
      </c>
      <c r="M249" s="2" t="str">
        <f t="shared" si="96"/>
        <v/>
      </c>
      <c r="N249" s="2" t="str">
        <f t="shared" si="96"/>
        <v/>
      </c>
      <c r="O249" s="2" t="str">
        <f t="shared" si="96"/>
        <v/>
      </c>
      <c r="P249" s="2" t="str">
        <f t="shared" si="96"/>
        <v/>
      </c>
      <c r="Q249" s="2" t="str">
        <f t="shared" si="96"/>
        <v/>
      </c>
      <c r="R249" s="2" t="str">
        <f t="shared" si="96"/>
        <v/>
      </c>
      <c r="S249" s="2" t="str">
        <f t="shared" si="96"/>
        <v/>
      </c>
      <c r="T249" s="2" t="str">
        <f t="shared" si="96"/>
        <v/>
      </c>
      <c r="U249" s="2" t="str">
        <f t="shared" si="96"/>
        <v/>
      </c>
      <c r="V249" s="2" t="str">
        <f t="shared" si="96"/>
        <v/>
      </c>
      <c r="W249" s="2" t="str">
        <f t="shared" si="97"/>
        <v/>
      </c>
      <c r="X249" s="2" t="str">
        <f t="shared" si="97"/>
        <v/>
      </c>
      <c r="Y249" s="2" t="str">
        <f t="shared" si="97"/>
        <v/>
      </c>
      <c r="Z249" s="2" t="str">
        <f t="shared" si="97"/>
        <v/>
      </c>
      <c r="AA249" s="2" t="str">
        <f t="shared" si="97"/>
        <v/>
      </c>
      <c r="AB249" s="2" t="str">
        <f t="shared" si="97"/>
        <v/>
      </c>
      <c r="AC249" s="2" t="str">
        <f t="shared" si="97"/>
        <v/>
      </c>
      <c r="AD249" s="2" t="str">
        <f t="shared" si="97"/>
        <v/>
      </c>
      <c r="AE249" s="2" t="str">
        <f t="shared" si="97"/>
        <v/>
      </c>
      <c r="AF249" s="2" t="str">
        <f t="shared" si="97"/>
        <v/>
      </c>
      <c r="AG249" s="2" t="str">
        <f t="shared" si="98"/>
        <v/>
      </c>
      <c r="AH249" s="2" t="str">
        <f t="shared" si="98"/>
        <v/>
      </c>
      <c r="AI249" s="2" t="str">
        <f t="shared" si="98"/>
        <v/>
      </c>
      <c r="AJ249" s="2" t="str">
        <f t="shared" si="98"/>
        <v/>
      </c>
      <c r="AK249" s="2" t="str">
        <f t="shared" si="98"/>
        <v/>
      </c>
      <c r="AL249" s="2" t="str">
        <f t="shared" si="98"/>
        <v/>
      </c>
      <c r="AM249" s="2" t="str">
        <f t="shared" si="98"/>
        <v/>
      </c>
      <c r="AN249" s="2" t="str">
        <f t="shared" si="98"/>
        <v/>
      </c>
      <c r="AO249" s="2" t="str">
        <f t="shared" si="98"/>
        <v/>
      </c>
      <c r="AP249" s="2" t="str">
        <f t="shared" si="98"/>
        <v/>
      </c>
      <c r="AQ249" s="2" t="str">
        <f t="shared" si="99"/>
        <v/>
      </c>
      <c r="AR249" s="2" t="str">
        <f t="shared" si="99"/>
        <v/>
      </c>
      <c r="AS249" s="2" t="str">
        <f t="shared" si="99"/>
        <v/>
      </c>
      <c r="AT249" s="2" t="str">
        <f t="shared" si="99"/>
        <v/>
      </c>
      <c r="AU249" s="2" t="str">
        <f t="shared" si="99"/>
        <v/>
      </c>
      <c r="AV249" s="2" t="str">
        <f t="shared" si="99"/>
        <v/>
      </c>
      <c r="AW249" s="2" t="str">
        <f t="shared" si="99"/>
        <v/>
      </c>
      <c r="AX249" s="2" t="str">
        <f t="shared" si="99"/>
        <v/>
      </c>
      <c r="AY249" s="2" t="str">
        <f t="shared" si="99"/>
        <v/>
      </c>
      <c r="AZ249" s="2" t="str">
        <f t="shared" si="99"/>
        <v/>
      </c>
      <c r="BA249" s="2" t="str">
        <f t="shared" si="99"/>
        <v/>
      </c>
    </row>
    <row r="250" spans="1:53" ht="18" customHeight="1" x14ac:dyDescent="0.25">
      <c r="A250" s="9"/>
      <c r="B250" s="10"/>
      <c r="C250" s="10"/>
      <c r="D250" s="6"/>
      <c r="E250" s="6"/>
      <c r="F250" s="6"/>
      <c r="G250" s="6"/>
      <c r="H250" s="11"/>
      <c r="I250" s="2" t="str">
        <f>D250&amp;"_"&amp;COUNTIF($D$1:D250,D250)</f>
        <v>_0</v>
      </c>
      <c r="K250" s="12" t="str">
        <f>IF(SAISIE!$E250="b CIN",ROW(),"")</f>
        <v/>
      </c>
      <c r="L250" s="12" t="str">
        <f>IF(SAISIE!$E250="l CIN",ROW(),"")</f>
        <v/>
      </c>
      <c r="M250" s="2" t="str">
        <f t="shared" si="96"/>
        <v/>
      </c>
      <c r="N250" s="2" t="str">
        <f t="shared" si="96"/>
        <v/>
      </c>
      <c r="O250" s="2" t="str">
        <f t="shared" si="96"/>
        <v/>
      </c>
      <c r="P250" s="2" t="str">
        <f t="shared" si="96"/>
        <v/>
      </c>
      <c r="Q250" s="2" t="str">
        <f t="shared" si="96"/>
        <v/>
      </c>
      <c r="R250" s="2" t="str">
        <f t="shared" si="96"/>
        <v/>
      </c>
      <c r="S250" s="2" t="str">
        <f t="shared" si="96"/>
        <v/>
      </c>
      <c r="T250" s="2" t="str">
        <f t="shared" si="96"/>
        <v/>
      </c>
      <c r="U250" s="2" t="str">
        <f t="shared" si="96"/>
        <v/>
      </c>
      <c r="V250" s="2" t="str">
        <f t="shared" si="96"/>
        <v/>
      </c>
      <c r="W250" s="2" t="str">
        <f t="shared" si="97"/>
        <v/>
      </c>
      <c r="X250" s="2" t="str">
        <f t="shared" si="97"/>
        <v/>
      </c>
      <c r="Y250" s="2" t="str">
        <f t="shared" si="97"/>
        <v/>
      </c>
      <c r="Z250" s="2" t="str">
        <f t="shared" si="97"/>
        <v/>
      </c>
      <c r="AA250" s="2" t="str">
        <f t="shared" si="97"/>
        <v/>
      </c>
      <c r="AB250" s="2" t="str">
        <f t="shared" si="97"/>
        <v/>
      </c>
      <c r="AC250" s="2" t="str">
        <f t="shared" si="97"/>
        <v/>
      </c>
      <c r="AD250" s="2" t="str">
        <f t="shared" si="97"/>
        <v/>
      </c>
      <c r="AE250" s="2" t="str">
        <f t="shared" si="97"/>
        <v/>
      </c>
      <c r="AF250" s="2" t="str">
        <f t="shared" si="97"/>
        <v/>
      </c>
      <c r="AG250" s="2" t="str">
        <f t="shared" si="98"/>
        <v/>
      </c>
      <c r="AH250" s="2" t="str">
        <f t="shared" si="98"/>
        <v/>
      </c>
      <c r="AI250" s="2" t="str">
        <f t="shared" si="98"/>
        <v/>
      </c>
      <c r="AJ250" s="2" t="str">
        <f t="shared" si="98"/>
        <v/>
      </c>
      <c r="AK250" s="2" t="str">
        <f t="shared" si="98"/>
        <v/>
      </c>
      <c r="AL250" s="2" t="str">
        <f t="shared" si="98"/>
        <v/>
      </c>
      <c r="AM250" s="2" t="str">
        <f t="shared" si="98"/>
        <v/>
      </c>
      <c r="AN250" s="2" t="str">
        <f t="shared" si="98"/>
        <v/>
      </c>
      <c r="AO250" s="2" t="str">
        <f t="shared" si="98"/>
        <v/>
      </c>
      <c r="AP250" s="2" t="str">
        <f t="shared" si="98"/>
        <v/>
      </c>
      <c r="AQ250" s="2" t="str">
        <f t="shared" si="99"/>
        <v/>
      </c>
      <c r="AR250" s="2" t="str">
        <f t="shared" si="99"/>
        <v/>
      </c>
      <c r="AS250" s="2" t="str">
        <f t="shared" si="99"/>
        <v/>
      </c>
      <c r="AT250" s="2" t="str">
        <f t="shared" si="99"/>
        <v/>
      </c>
      <c r="AU250" s="2" t="str">
        <f t="shared" si="99"/>
        <v/>
      </c>
      <c r="AV250" s="2" t="str">
        <f t="shared" si="99"/>
        <v/>
      </c>
      <c r="AW250" s="2" t="str">
        <f t="shared" si="99"/>
        <v/>
      </c>
      <c r="AX250" s="2" t="str">
        <f t="shared" si="99"/>
        <v/>
      </c>
      <c r="AY250" s="2" t="str">
        <f t="shared" si="99"/>
        <v/>
      </c>
      <c r="AZ250" s="2" t="str">
        <f t="shared" si="99"/>
        <v/>
      </c>
      <c r="BA250" s="2" t="str">
        <f t="shared" si="99"/>
        <v/>
      </c>
    </row>
    <row r="251" spans="1:53" ht="18" customHeight="1" x14ac:dyDescent="0.25">
      <c r="A251" s="9"/>
      <c r="B251" s="10"/>
      <c r="C251" s="10"/>
      <c r="D251" s="6"/>
      <c r="E251" s="6"/>
      <c r="F251" s="6"/>
      <c r="G251" s="6"/>
      <c r="H251" s="11"/>
      <c r="I251" s="2" t="str">
        <f>D251&amp;"_"&amp;COUNTIF($D$1:D251,D251)</f>
        <v>_0</v>
      </c>
      <c r="K251" s="12" t="str">
        <f>IF(SAISIE!$E251="b CIN",ROW(),"")</f>
        <v/>
      </c>
      <c r="L251" s="12" t="str">
        <f>IF(SAISIE!$E251="l CIN",ROW(),"")</f>
        <v/>
      </c>
      <c r="M251" s="2" t="str">
        <f t="shared" ref="M251:V260" si="100">IF(Compte=M$1,ROW(),"")</f>
        <v/>
      </c>
      <c r="N251" s="2" t="str">
        <f t="shared" si="100"/>
        <v/>
      </c>
      <c r="O251" s="2" t="str">
        <f t="shared" si="100"/>
        <v/>
      </c>
      <c r="P251" s="2" t="str">
        <f t="shared" si="100"/>
        <v/>
      </c>
      <c r="Q251" s="2" t="str">
        <f t="shared" si="100"/>
        <v/>
      </c>
      <c r="R251" s="2" t="str">
        <f t="shared" si="100"/>
        <v/>
      </c>
      <c r="S251" s="2" t="str">
        <f t="shared" si="100"/>
        <v/>
      </c>
      <c r="T251" s="2" t="str">
        <f t="shared" si="100"/>
        <v/>
      </c>
      <c r="U251" s="2" t="str">
        <f t="shared" si="100"/>
        <v/>
      </c>
      <c r="V251" s="2" t="str">
        <f t="shared" si="100"/>
        <v/>
      </c>
      <c r="W251" s="2" t="str">
        <f t="shared" ref="W251:AF260" si="101">IF(Compte=W$1,ROW(),"")</f>
        <v/>
      </c>
      <c r="X251" s="2" t="str">
        <f t="shared" si="101"/>
        <v/>
      </c>
      <c r="Y251" s="2" t="str">
        <f t="shared" si="101"/>
        <v/>
      </c>
      <c r="Z251" s="2" t="str">
        <f t="shared" si="101"/>
        <v/>
      </c>
      <c r="AA251" s="2" t="str">
        <f t="shared" si="101"/>
        <v/>
      </c>
      <c r="AB251" s="2" t="str">
        <f t="shared" si="101"/>
        <v/>
      </c>
      <c r="AC251" s="2" t="str">
        <f t="shared" si="101"/>
        <v/>
      </c>
      <c r="AD251" s="2" t="str">
        <f t="shared" si="101"/>
        <v/>
      </c>
      <c r="AE251" s="2" t="str">
        <f t="shared" si="101"/>
        <v/>
      </c>
      <c r="AF251" s="2" t="str">
        <f t="shared" si="101"/>
        <v/>
      </c>
      <c r="AG251" s="2" t="str">
        <f t="shared" ref="AG251:AP260" si="102">IF(Compte=AG$1,ROW(),"")</f>
        <v/>
      </c>
      <c r="AH251" s="2" t="str">
        <f t="shared" si="102"/>
        <v/>
      </c>
      <c r="AI251" s="2" t="str">
        <f t="shared" si="102"/>
        <v/>
      </c>
      <c r="AJ251" s="2" t="str">
        <f t="shared" si="102"/>
        <v/>
      </c>
      <c r="AK251" s="2" t="str">
        <f t="shared" si="102"/>
        <v/>
      </c>
      <c r="AL251" s="2" t="str">
        <f t="shared" si="102"/>
        <v/>
      </c>
      <c r="AM251" s="2" t="str">
        <f t="shared" si="102"/>
        <v/>
      </c>
      <c r="AN251" s="2" t="str">
        <f t="shared" si="102"/>
        <v/>
      </c>
      <c r="AO251" s="2" t="str">
        <f t="shared" si="102"/>
        <v/>
      </c>
      <c r="AP251" s="2" t="str">
        <f t="shared" si="102"/>
        <v/>
      </c>
      <c r="AQ251" s="2" t="str">
        <f t="shared" ref="AQ251:BA260" si="103">IF(Compte=AQ$1,ROW(),"")</f>
        <v/>
      </c>
      <c r="AR251" s="2" t="str">
        <f t="shared" si="103"/>
        <v/>
      </c>
      <c r="AS251" s="2" t="str">
        <f t="shared" si="103"/>
        <v/>
      </c>
      <c r="AT251" s="2" t="str">
        <f t="shared" si="103"/>
        <v/>
      </c>
      <c r="AU251" s="2" t="str">
        <f t="shared" si="103"/>
        <v/>
      </c>
      <c r="AV251" s="2" t="str">
        <f t="shared" si="103"/>
        <v/>
      </c>
      <c r="AW251" s="2" t="str">
        <f t="shared" si="103"/>
        <v/>
      </c>
      <c r="AX251" s="2" t="str">
        <f t="shared" si="103"/>
        <v/>
      </c>
      <c r="AY251" s="2" t="str">
        <f t="shared" si="103"/>
        <v/>
      </c>
      <c r="AZ251" s="2" t="str">
        <f t="shared" si="103"/>
        <v/>
      </c>
      <c r="BA251" s="2" t="str">
        <f t="shared" si="103"/>
        <v/>
      </c>
    </row>
    <row r="252" spans="1:53" ht="18" customHeight="1" x14ac:dyDescent="0.25">
      <c r="A252" s="9"/>
      <c r="B252" s="10"/>
      <c r="C252" s="10"/>
      <c r="D252" s="6"/>
      <c r="E252" s="6"/>
      <c r="F252" s="6"/>
      <c r="G252" s="6"/>
      <c r="H252" s="11"/>
      <c r="I252" s="2" t="str">
        <f>D252&amp;"_"&amp;COUNTIF($D$1:D252,D252)</f>
        <v>_0</v>
      </c>
      <c r="K252" s="12" t="str">
        <f>IF(SAISIE!$E252="b CIN",ROW(),"")</f>
        <v/>
      </c>
      <c r="L252" s="12" t="str">
        <f>IF(SAISIE!$E252="l CIN",ROW(),"")</f>
        <v/>
      </c>
      <c r="M252" s="2" t="str">
        <f t="shared" si="100"/>
        <v/>
      </c>
      <c r="N252" s="2" t="str">
        <f t="shared" si="100"/>
        <v/>
      </c>
      <c r="O252" s="2" t="str">
        <f t="shared" si="100"/>
        <v/>
      </c>
      <c r="P252" s="2" t="str">
        <f t="shared" si="100"/>
        <v/>
      </c>
      <c r="Q252" s="2" t="str">
        <f t="shared" si="100"/>
        <v/>
      </c>
      <c r="R252" s="2" t="str">
        <f t="shared" si="100"/>
        <v/>
      </c>
      <c r="S252" s="2" t="str">
        <f t="shared" si="100"/>
        <v/>
      </c>
      <c r="T252" s="2" t="str">
        <f t="shared" si="100"/>
        <v/>
      </c>
      <c r="U252" s="2" t="str">
        <f t="shared" si="100"/>
        <v/>
      </c>
      <c r="V252" s="2" t="str">
        <f t="shared" si="100"/>
        <v/>
      </c>
      <c r="W252" s="2" t="str">
        <f t="shared" si="101"/>
        <v/>
      </c>
      <c r="X252" s="2" t="str">
        <f t="shared" si="101"/>
        <v/>
      </c>
      <c r="Y252" s="2" t="str">
        <f t="shared" si="101"/>
        <v/>
      </c>
      <c r="Z252" s="2" t="str">
        <f t="shared" si="101"/>
        <v/>
      </c>
      <c r="AA252" s="2" t="str">
        <f t="shared" si="101"/>
        <v/>
      </c>
      <c r="AB252" s="2" t="str">
        <f t="shared" si="101"/>
        <v/>
      </c>
      <c r="AC252" s="2" t="str">
        <f t="shared" si="101"/>
        <v/>
      </c>
      <c r="AD252" s="2" t="str">
        <f t="shared" si="101"/>
        <v/>
      </c>
      <c r="AE252" s="2" t="str">
        <f t="shared" si="101"/>
        <v/>
      </c>
      <c r="AF252" s="2" t="str">
        <f t="shared" si="101"/>
        <v/>
      </c>
      <c r="AG252" s="2" t="str">
        <f t="shared" si="102"/>
        <v/>
      </c>
      <c r="AH252" s="2" t="str">
        <f t="shared" si="102"/>
        <v/>
      </c>
      <c r="AI252" s="2" t="str">
        <f t="shared" si="102"/>
        <v/>
      </c>
      <c r="AJ252" s="2" t="str">
        <f t="shared" si="102"/>
        <v/>
      </c>
      <c r="AK252" s="2" t="str">
        <f t="shared" si="102"/>
        <v/>
      </c>
      <c r="AL252" s="2" t="str">
        <f t="shared" si="102"/>
        <v/>
      </c>
      <c r="AM252" s="2" t="str">
        <f t="shared" si="102"/>
        <v/>
      </c>
      <c r="AN252" s="2" t="str">
        <f t="shared" si="102"/>
        <v/>
      </c>
      <c r="AO252" s="2" t="str">
        <f t="shared" si="102"/>
        <v/>
      </c>
      <c r="AP252" s="2" t="str">
        <f t="shared" si="102"/>
        <v/>
      </c>
      <c r="AQ252" s="2" t="str">
        <f t="shared" si="103"/>
        <v/>
      </c>
      <c r="AR252" s="2" t="str">
        <f t="shared" si="103"/>
        <v/>
      </c>
      <c r="AS252" s="2" t="str">
        <f t="shared" si="103"/>
        <v/>
      </c>
      <c r="AT252" s="2" t="str">
        <f t="shared" si="103"/>
        <v/>
      </c>
      <c r="AU252" s="2" t="str">
        <f t="shared" si="103"/>
        <v/>
      </c>
      <c r="AV252" s="2" t="str">
        <f t="shared" si="103"/>
        <v/>
      </c>
      <c r="AW252" s="2" t="str">
        <f t="shared" si="103"/>
        <v/>
      </c>
      <c r="AX252" s="2" t="str">
        <f t="shared" si="103"/>
        <v/>
      </c>
      <c r="AY252" s="2" t="str">
        <f t="shared" si="103"/>
        <v/>
      </c>
      <c r="AZ252" s="2" t="str">
        <f t="shared" si="103"/>
        <v/>
      </c>
      <c r="BA252" s="2" t="str">
        <f t="shared" si="103"/>
        <v/>
      </c>
    </row>
    <row r="253" spans="1:53" ht="18" customHeight="1" x14ac:dyDescent="0.25">
      <c r="A253" s="9"/>
      <c r="B253" s="10"/>
      <c r="C253" s="10"/>
      <c r="D253" s="6"/>
      <c r="E253" s="6"/>
      <c r="F253" s="6"/>
      <c r="G253" s="6"/>
      <c r="H253" s="11"/>
      <c r="I253" s="2" t="str">
        <f>D253&amp;"_"&amp;COUNTIF($D$1:D253,D253)</f>
        <v>_0</v>
      </c>
      <c r="K253" s="12" t="str">
        <f>IF(SAISIE!$E253="b CIN",ROW(),"")</f>
        <v/>
      </c>
      <c r="L253" s="12" t="str">
        <f>IF(SAISIE!$E253="l CIN",ROW(),"")</f>
        <v/>
      </c>
      <c r="M253" s="2" t="str">
        <f t="shared" si="100"/>
        <v/>
      </c>
      <c r="N253" s="2" t="str">
        <f t="shared" si="100"/>
        <v/>
      </c>
      <c r="O253" s="2" t="str">
        <f t="shared" si="100"/>
        <v/>
      </c>
      <c r="P253" s="2" t="str">
        <f t="shared" si="100"/>
        <v/>
      </c>
      <c r="Q253" s="2" t="str">
        <f t="shared" si="100"/>
        <v/>
      </c>
      <c r="R253" s="2" t="str">
        <f t="shared" si="100"/>
        <v/>
      </c>
      <c r="S253" s="2" t="str">
        <f t="shared" si="100"/>
        <v/>
      </c>
      <c r="T253" s="2" t="str">
        <f t="shared" si="100"/>
        <v/>
      </c>
      <c r="U253" s="2" t="str">
        <f t="shared" si="100"/>
        <v/>
      </c>
      <c r="V253" s="2" t="str">
        <f t="shared" si="100"/>
        <v/>
      </c>
      <c r="W253" s="2" t="str">
        <f t="shared" si="101"/>
        <v/>
      </c>
      <c r="X253" s="2" t="str">
        <f t="shared" si="101"/>
        <v/>
      </c>
      <c r="Y253" s="2" t="str">
        <f t="shared" si="101"/>
        <v/>
      </c>
      <c r="Z253" s="2" t="str">
        <f t="shared" si="101"/>
        <v/>
      </c>
      <c r="AA253" s="2" t="str">
        <f t="shared" si="101"/>
        <v/>
      </c>
      <c r="AB253" s="2" t="str">
        <f t="shared" si="101"/>
        <v/>
      </c>
      <c r="AC253" s="2" t="str">
        <f t="shared" si="101"/>
        <v/>
      </c>
      <c r="AD253" s="2" t="str">
        <f t="shared" si="101"/>
        <v/>
      </c>
      <c r="AE253" s="2" t="str">
        <f t="shared" si="101"/>
        <v/>
      </c>
      <c r="AF253" s="2" t="str">
        <f t="shared" si="101"/>
        <v/>
      </c>
      <c r="AG253" s="2" t="str">
        <f t="shared" si="102"/>
        <v/>
      </c>
      <c r="AH253" s="2" t="str">
        <f t="shared" si="102"/>
        <v/>
      </c>
      <c r="AI253" s="2" t="str">
        <f t="shared" si="102"/>
        <v/>
      </c>
      <c r="AJ253" s="2" t="str">
        <f t="shared" si="102"/>
        <v/>
      </c>
      <c r="AK253" s="2" t="str">
        <f t="shared" si="102"/>
        <v/>
      </c>
      <c r="AL253" s="2" t="str">
        <f t="shared" si="102"/>
        <v/>
      </c>
      <c r="AM253" s="2" t="str">
        <f t="shared" si="102"/>
        <v/>
      </c>
      <c r="AN253" s="2" t="str">
        <f t="shared" si="102"/>
        <v/>
      </c>
      <c r="AO253" s="2" t="str">
        <f t="shared" si="102"/>
        <v/>
      </c>
      <c r="AP253" s="2" t="str">
        <f t="shared" si="102"/>
        <v/>
      </c>
      <c r="AQ253" s="2" t="str">
        <f t="shared" si="103"/>
        <v/>
      </c>
      <c r="AR253" s="2" t="str">
        <f t="shared" si="103"/>
        <v/>
      </c>
      <c r="AS253" s="2" t="str">
        <f t="shared" si="103"/>
        <v/>
      </c>
      <c r="AT253" s="2" t="str">
        <f t="shared" si="103"/>
        <v/>
      </c>
      <c r="AU253" s="2" t="str">
        <f t="shared" si="103"/>
        <v/>
      </c>
      <c r="AV253" s="2" t="str">
        <f t="shared" si="103"/>
        <v/>
      </c>
      <c r="AW253" s="2" t="str">
        <f t="shared" si="103"/>
        <v/>
      </c>
      <c r="AX253" s="2" t="str">
        <f t="shared" si="103"/>
        <v/>
      </c>
      <c r="AY253" s="2" t="str">
        <f t="shared" si="103"/>
        <v/>
      </c>
      <c r="AZ253" s="2" t="str">
        <f t="shared" si="103"/>
        <v/>
      </c>
      <c r="BA253" s="2" t="str">
        <f t="shared" si="103"/>
        <v/>
      </c>
    </row>
    <row r="254" spans="1:53" ht="18" customHeight="1" x14ac:dyDescent="0.25">
      <c r="A254" s="9"/>
      <c r="B254" s="10"/>
      <c r="C254" s="10"/>
      <c r="D254" s="6"/>
      <c r="E254" s="6"/>
      <c r="F254" s="6"/>
      <c r="G254" s="6"/>
      <c r="H254" s="11"/>
      <c r="I254" s="2" t="str">
        <f>D254&amp;"_"&amp;COUNTIF($D$1:D254,D254)</f>
        <v>_0</v>
      </c>
      <c r="K254" s="12" t="str">
        <f>IF(SAISIE!$E254="b CIN",ROW(),"")</f>
        <v/>
      </c>
      <c r="L254" s="12" t="str">
        <f>IF(SAISIE!$E254="l CIN",ROW(),"")</f>
        <v/>
      </c>
      <c r="M254" s="2" t="str">
        <f t="shared" si="100"/>
        <v/>
      </c>
      <c r="N254" s="2" t="str">
        <f t="shared" si="100"/>
        <v/>
      </c>
      <c r="O254" s="2" t="str">
        <f t="shared" si="100"/>
        <v/>
      </c>
      <c r="P254" s="2" t="str">
        <f t="shared" si="100"/>
        <v/>
      </c>
      <c r="Q254" s="2" t="str">
        <f t="shared" si="100"/>
        <v/>
      </c>
      <c r="R254" s="2" t="str">
        <f t="shared" si="100"/>
        <v/>
      </c>
      <c r="S254" s="2" t="str">
        <f t="shared" si="100"/>
        <v/>
      </c>
      <c r="T254" s="2" t="str">
        <f t="shared" si="100"/>
        <v/>
      </c>
      <c r="U254" s="2" t="str">
        <f t="shared" si="100"/>
        <v/>
      </c>
      <c r="V254" s="2" t="str">
        <f t="shared" si="100"/>
        <v/>
      </c>
      <c r="W254" s="2" t="str">
        <f t="shared" si="101"/>
        <v/>
      </c>
      <c r="X254" s="2" t="str">
        <f t="shared" si="101"/>
        <v/>
      </c>
      <c r="Y254" s="2" t="str">
        <f t="shared" si="101"/>
        <v/>
      </c>
      <c r="Z254" s="2" t="str">
        <f t="shared" si="101"/>
        <v/>
      </c>
      <c r="AA254" s="2" t="str">
        <f t="shared" si="101"/>
        <v/>
      </c>
      <c r="AB254" s="2" t="str">
        <f t="shared" si="101"/>
        <v/>
      </c>
      <c r="AC254" s="2" t="str">
        <f t="shared" si="101"/>
        <v/>
      </c>
      <c r="AD254" s="2" t="str">
        <f t="shared" si="101"/>
        <v/>
      </c>
      <c r="AE254" s="2" t="str">
        <f t="shared" si="101"/>
        <v/>
      </c>
      <c r="AF254" s="2" t="str">
        <f t="shared" si="101"/>
        <v/>
      </c>
      <c r="AG254" s="2" t="str">
        <f t="shared" si="102"/>
        <v/>
      </c>
      <c r="AH254" s="2" t="str">
        <f t="shared" si="102"/>
        <v/>
      </c>
      <c r="AI254" s="2" t="str">
        <f t="shared" si="102"/>
        <v/>
      </c>
      <c r="AJ254" s="2" t="str">
        <f t="shared" si="102"/>
        <v/>
      </c>
      <c r="AK254" s="2" t="str">
        <f t="shared" si="102"/>
        <v/>
      </c>
      <c r="AL254" s="2" t="str">
        <f t="shared" si="102"/>
        <v/>
      </c>
      <c r="AM254" s="2" t="str">
        <f t="shared" si="102"/>
        <v/>
      </c>
      <c r="AN254" s="2" t="str">
        <f t="shared" si="102"/>
        <v/>
      </c>
      <c r="AO254" s="2" t="str">
        <f t="shared" si="102"/>
        <v/>
      </c>
      <c r="AP254" s="2" t="str">
        <f t="shared" si="102"/>
        <v/>
      </c>
      <c r="AQ254" s="2" t="str">
        <f t="shared" si="103"/>
        <v/>
      </c>
      <c r="AR254" s="2" t="str">
        <f t="shared" si="103"/>
        <v/>
      </c>
      <c r="AS254" s="2" t="str">
        <f t="shared" si="103"/>
        <v/>
      </c>
      <c r="AT254" s="2" t="str">
        <f t="shared" si="103"/>
        <v/>
      </c>
      <c r="AU254" s="2" t="str">
        <f t="shared" si="103"/>
        <v/>
      </c>
      <c r="AV254" s="2" t="str">
        <f t="shared" si="103"/>
        <v/>
      </c>
      <c r="AW254" s="2" t="str">
        <f t="shared" si="103"/>
        <v/>
      </c>
      <c r="AX254" s="2" t="str">
        <f t="shared" si="103"/>
        <v/>
      </c>
      <c r="AY254" s="2" t="str">
        <f t="shared" si="103"/>
        <v/>
      </c>
      <c r="AZ254" s="2" t="str">
        <f t="shared" si="103"/>
        <v/>
      </c>
      <c r="BA254" s="2" t="str">
        <f t="shared" si="103"/>
        <v/>
      </c>
    </row>
    <row r="255" spans="1:53" ht="18" customHeight="1" x14ac:dyDescent="0.25">
      <c r="A255" s="9"/>
      <c r="B255" s="10"/>
      <c r="C255" s="10"/>
      <c r="D255" s="6"/>
      <c r="E255" s="6"/>
      <c r="F255" s="6"/>
      <c r="G255" s="6"/>
      <c r="H255" s="11"/>
      <c r="I255" s="2" t="str">
        <f>D255&amp;"_"&amp;COUNTIF($D$1:D255,D255)</f>
        <v>_0</v>
      </c>
      <c r="K255" s="12" t="str">
        <f>IF(SAISIE!$E255="b CIN",ROW(),"")</f>
        <v/>
      </c>
      <c r="L255" s="12" t="str">
        <f>IF(SAISIE!$E255="l CIN",ROW(),"")</f>
        <v/>
      </c>
      <c r="M255" s="2" t="str">
        <f t="shared" si="100"/>
        <v/>
      </c>
      <c r="N255" s="2" t="str">
        <f t="shared" si="100"/>
        <v/>
      </c>
      <c r="O255" s="2" t="str">
        <f t="shared" si="100"/>
        <v/>
      </c>
      <c r="P255" s="2" t="str">
        <f t="shared" si="100"/>
        <v/>
      </c>
      <c r="Q255" s="2" t="str">
        <f t="shared" si="100"/>
        <v/>
      </c>
      <c r="R255" s="2" t="str">
        <f t="shared" si="100"/>
        <v/>
      </c>
      <c r="S255" s="2" t="str">
        <f t="shared" si="100"/>
        <v/>
      </c>
      <c r="T255" s="2" t="str">
        <f t="shared" si="100"/>
        <v/>
      </c>
      <c r="U255" s="2" t="str">
        <f t="shared" si="100"/>
        <v/>
      </c>
      <c r="V255" s="2" t="str">
        <f t="shared" si="100"/>
        <v/>
      </c>
      <c r="W255" s="2" t="str">
        <f t="shared" si="101"/>
        <v/>
      </c>
      <c r="X255" s="2" t="str">
        <f t="shared" si="101"/>
        <v/>
      </c>
      <c r="Y255" s="2" t="str">
        <f t="shared" si="101"/>
        <v/>
      </c>
      <c r="Z255" s="2" t="str">
        <f t="shared" si="101"/>
        <v/>
      </c>
      <c r="AA255" s="2" t="str">
        <f t="shared" si="101"/>
        <v/>
      </c>
      <c r="AB255" s="2" t="str">
        <f t="shared" si="101"/>
        <v/>
      </c>
      <c r="AC255" s="2" t="str">
        <f t="shared" si="101"/>
        <v/>
      </c>
      <c r="AD255" s="2" t="str">
        <f t="shared" si="101"/>
        <v/>
      </c>
      <c r="AE255" s="2" t="str">
        <f t="shared" si="101"/>
        <v/>
      </c>
      <c r="AF255" s="2" t="str">
        <f t="shared" si="101"/>
        <v/>
      </c>
      <c r="AG255" s="2" t="str">
        <f t="shared" si="102"/>
        <v/>
      </c>
      <c r="AH255" s="2" t="str">
        <f t="shared" si="102"/>
        <v/>
      </c>
      <c r="AI255" s="2" t="str">
        <f t="shared" si="102"/>
        <v/>
      </c>
      <c r="AJ255" s="2" t="str">
        <f t="shared" si="102"/>
        <v/>
      </c>
      <c r="AK255" s="2" t="str">
        <f t="shared" si="102"/>
        <v/>
      </c>
      <c r="AL255" s="2" t="str">
        <f t="shared" si="102"/>
        <v/>
      </c>
      <c r="AM255" s="2" t="str">
        <f t="shared" si="102"/>
        <v/>
      </c>
      <c r="AN255" s="2" t="str">
        <f t="shared" si="102"/>
        <v/>
      </c>
      <c r="AO255" s="2" t="str">
        <f t="shared" si="102"/>
        <v/>
      </c>
      <c r="AP255" s="2" t="str">
        <f t="shared" si="102"/>
        <v/>
      </c>
      <c r="AQ255" s="2" t="str">
        <f t="shared" si="103"/>
        <v/>
      </c>
      <c r="AR255" s="2" t="str">
        <f t="shared" si="103"/>
        <v/>
      </c>
      <c r="AS255" s="2" t="str">
        <f t="shared" si="103"/>
        <v/>
      </c>
      <c r="AT255" s="2" t="str">
        <f t="shared" si="103"/>
        <v/>
      </c>
      <c r="AU255" s="2" t="str">
        <f t="shared" si="103"/>
        <v/>
      </c>
      <c r="AV255" s="2" t="str">
        <f t="shared" si="103"/>
        <v/>
      </c>
      <c r="AW255" s="2" t="str">
        <f t="shared" si="103"/>
        <v/>
      </c>
      <c r="AX255" s="2" t="str">
        <f t="shared" si="103"/>
        <v/>
      </c>
      <c r="AY255" s="2" t="str">
        <f t="shared" si="103"/>
        <v/>
      </c>
      <c r="AZ255" s="2" t="str">
        <f t="shared" si="103"/>
        <v/>
      </c>
      <c r="BA255" s="2" t="str">
        <f t="shared" si="103"/>
        <v/>
      </c>
    </row>
    <row r="256" spans="1:53" ht="18" customHeight="1" x14ac:dyDescent="0.25">
      <c r="A256" s="9"/>
      <c r="B256" s="10"/>
      <c r="C256" s="10"/>
      <c r="D256" s="6"/>
      <c r="E256" s="6"/>
      <c r="F256" s="6"/>
      <c r="G256" s="6"/>
      <c r="H256" s="11"/>
      <c r="I256" s="2" t="str">
        <f>D256&amp;"_"&amp;COUNTIF($D$1:D256,D256)</f>
        <v>_0</v>
      </c>
      <c r="K256" s="12" t="str">
        <f>IF(SAISIE!$E256="b CIN",ROW(),"")</f>
        <v/>
      </c>
      <c r="L256" s="12" t="str">
        <f>IF(SAISIE!$E256="l CIN",ROW(),"")</f>
        <v/>
      </c>
      <c r="M256" s="2" t="str">
        <f t="shared" si="100"/>
        <v/>
      </c>
      <c r="N256" s="2" t="str">
        <f t="shared" si="100"/>
        <v/>
      </c>
      <c r="O256" s="2" t="str">
        <f t="shared" si="100"/>
        <v/>
      </c>
      <c r="P256" s="2" t="str">
        <f t="shared" si="100"/>
        <v/>
      </c>
      <c r="Q256" s="2" t="str">
        <f t="shared" si="100"/>
        <v/>
      </c>
      <c r="R256" s="2" t="str">
        <f t="shared" si="100"/>
        <v/>
      </c>
      <c r="S256" s="2" t="str">
        <f t="shared" si="100"/>
        <v/>
      </c>
      <c r="T256" s="2" t="str">
        <f t="shared" si="100"/>
        <v/>
      </c>
      <c r="U256" s="2" t="str">
        <f t="shared" si="100"/>
        <v/>
      </c>
      <c r="V256" s="2" t="str">
        <f t="shared" si="100"/>
        <v/>
      </c>
      <c r="W256" s="2" t="str">
        <f t="shared" si="101"/>
        <v/>
      </c>
      <c r="X256" s="2" t="str">
        <f t="shared" si="101"/>
        <v/>
      </c>
      <c r="Y256" s="2" t="str">
        <f t="shared" si="101"/>
        <v/>
      </c>
      <c r="Z256" s="2" t="str">
        <f t="shared" si="101"/>
        <v/>
      </c>
      <c r="AA256" s="2" t="str">
        <f t="shared" si="101"/>
        <v/>
      </c>
      <c r="AB256" s="2" t="str">
        <f t="shared" si="101"/>
        <v/>
      </c>
      <c r="AC256" s="2" t="str">
        <f t="shared" si="101"/>
        <v/>
      </c>
      <c r="AD256" s="2" t="str">
        <f t="shared" si="101"/>
        <v/>
      </c>
      <c r="AE256" s="2" t="str">
        <f t="shared" si="101"/>
        <v/>
      </c>
      <c r="AF256" s="2" t="str">
        <f t="shared" si="101"/>
        <v/>
      </c>
      <c r="AG256" s="2" t="str">
        <f t="shared" si="102"/>
        <v/>
      </c>
      <c r="AH256" s="2" t="str">
        <f t="shared" si="102"/>
        <v/>
      </c>
      <c r="AI256" s="2" t="str">
        <f t="shared" si="102"/>
        <v/>
      </c>
      <c r="AJ256" s="2" t="str">
        <f t="shared" si="102"/>
        <v/>
      </c>
      <c r="AK256" s="2" t="str">
        <f t="shared" si="102"/>
        <v/>
      </c>
      <c r="AL256" s="2" t="str">
        <f t="shared" si="102"/>
        <v/>
      </c>
      <c r="AM256" s="2" t="str">
        <f t="shared" si="102"/>
        <v/>
      </c>
      <c r="AN256" s="2" t="str">
        <f t="shared" si="102"/>
        <v/>
      </c>
      <c r="AO256" s="2" t="str">
        <f t="shared" si="102"/>
        <v/>
      </c>
      <c r="AP256" s="2" t="str">
        <f t="shared" si="102"/>
        <v/>
      </c>
      <c r="AQ256" s="2" t="str">
        <f t="shared" si="103"/>
        <v/>
      </c>
      <c r="AR256" s="2" t="str">
        <f t="shared" si="103"/>
        <v/>
      </c>
      <c r="AS256" s="2" t="str">
        <f t="shared" si="103"/>
        <v/>
      </c>
      <c r="AT256" s="2" t="str">
        <f t="shared" si="103"/>
        <v/>
      </c>
      <c r="AU256" s="2" t="str">
        <f t="shared" si="103"/>
        <v/>
      </c>
      <c r="AV256" s="2" t="str">
        <f t="shared" si="103"/>
        <v/>
      </c>
      <c r="AW256" s="2" t="str">
        <f t="shared" si="103"/>
        <v/>
      </c>
      <c r="AX256" s="2" t="str">
        <f t="shared" si="103"/>
        <v/>
      </c>
      <c r="AY256" s="2" t="str">
        <f t="shared" si="103"/>
        <v/>
      </c>
      <c r="AZ256" s="2" t="str">
        <f t="shared" si="103"/>
        <v/>
      </c>
      <c r="BA256" s="2" t="str">
        <f t="shared" si="103"/>
        <v/>
      </c>
    </row>
    <row r="257" spans="1:53" ht="18" customHeight="1" x14ac:dyDescent="0.25">
      <c r="A257" s="9"/>
      <c r="B257" s="10"/>
      <c r="C257" s="10"/>
      <c r="D257" s="6"/>
      <c r="E257" s="6"/>
      <c r="F257" s="6"/>
      <c r="G257" s="6"/>
      <c r="H257" s="11"/>
      <c r="I257" s="2" t="str">
        <f>D257&amp;"_"&amp;COUNTIF($D$1:D257,D257)</f>
        <v>_0</v>
      </c>
      <c r="K257" s="12" t="str">
        <f>IF(SAISIE!$E257="b CIN",ROW(),"")</f>
        <v/>
      </c>
      <c r="L257" s="12" t="str">
        <f>IF(SAISIE!$E257="l CIN",ROW(),"")</f>
        <v/>
      </c>
      <c r="M257" s="2" t="str">
        <f t="shared" si="100"/>
        <v/>
      </c>
      <c r="N257" s="2" t="str">
        <f t="shared" si="100"/>
        <v/>
      </c>
      <c r="O257" s="2" t="str">
        <f t="shared" si="100"/>
        <v/>
      </c>
      <c r="P257" s="2" t="str">
        <f t="shared" si="100"/>
        <v/>
      </c>
      <c r="Q257" s="2" t="str">
        <f t="shared" si="100"/>
        <v/>
      </c>
      <c r="R257" s="2" t="str">
        <f t="shared" si="100"/>
        <v/>
      </c>
      <c r="S257" s="2" t="str">
        <f t="shared" si="100"/>
        <v/>
      </c>
      <c r="T257" s="2" t="str">
        <f t="shared" si="100"/>
        <v/>
      </c>
      <c r="U257" s="2" t="str">
        <f t="shared" si="100"/>
        <v/>
      </c>
      <c r="V257" s="2" t="str">
        <f t="shared" si="100"/>
        <v/>
      </c>
      <c r="W257" s="2" t="str">
        <f t="shared" si="101"/>
        <v/>
      </c>
      <c r="X257" s="2" t="str">
        <f t="shared" si="101"/>
        <v/>
      </c>
      <c r="Y257" s="2" t="str">
        <f t="shared" si="101"/>
        <v/>
      </c>
      <c r="Z257" s="2" t="str">
        <f t="shared" si="101"/>
        <v/>
      </c>
      <c r="AA257" s="2" t="str">
        <f t="shared" si="101"/>
        <v/>
      </c>
      <c r="AB257" s="2" t="str">
        <f t="shared" si="101"/>
        <v/>
      </c>
      <c r="AC257" s="2" t="str">
        <f t="shared" si="101"/>
        <v/>
      </c>
      <c r="AD257" s="2" t="str">
        <f t="shared" si="101"/>
        <v/>
      </c>
      <c r="AE257" s="2" t="str">
        <f t="shared" si="101"/>
        <v/>
      </c>
      <c r="AF257" s="2" t="str">
        <f t="shared" si="101"/>
        <v/>
      </c>
      <c r="AG257" s="2" t="str">
        <f t="shared" si="102"/>
        <v/>
      </c>
      <c r="AH257" s="2" t="str">
        <f t="shared" si="102"/>
        <v/>
      </c>
      <c r="AI257" s="2" t="str">
        <f t="shared" si="102"/>
        <v/>
      </c>
      <c r="AJ257" s="2" t="str">
        <f t="shared" si="102"/>
        <v/>
      </c>
      <c r="AK257" s="2" t="str">
        <f t="shared" si="102"/>
        <v/>
      </c>
      <c r="AL257" s="2" t="str">
        <f t="shared" si="102"/>
        <v/>
      </c>
      <c r="AM257" s="2" t="str">
        <f t="shared" si="102"/>
        <v/>
      </c>
      <c r="AN257" s="2" t="str">
        <f t="shared" si="102"/>
        <v/>
      </c>
      <c r="AO257" s="2" t="str">
        <f t="shared" si="102"/>
        <v/>
      </c>
      <c r="AP257" s="2" t="str">
        <f t="shared" si="102"/>
        <v/>
      </c>
      <c r="AQ257" s="2" t="str">
        <f t="shared" si="103"/>
        <v/>
      </c>
      <c r="AR257" s="2" t="str">
        <f t="shared" si="103"/>
        <v/>
      </c>
      <c r="AS257" s="2" t="str">
        <f t="shared" si="103"/>
        <v/>
      </c>
      <c r="AT257" s="2" t="str">
        <f t="shared" si="103"/>
        <v/>
      </c>
      <c r="AU257" s="2" t="str">
        <f t="shared" si="103"/>
        <v/>
      </c>
      <c r="AV257" s="2" t="str">
        <f t="shared" si="103"/>
        <v/>
      </c>
      <c r="AW257" s="2" t="str">
        <f t="shared" si="103"/>
        <v/>
      </c>
      <c r="AX257" s="2" t="str">
        <f t="shared" si="103"/>
        <v/>
      </c>
      <c r="AY257" s="2" t="str">
        <f t="shared" si="103"/>
        <v/>
      </c>
      <c r="AZ257" s="2" t="str">
        <f t="shared" si="103"/>
        <v/>
      </c>
      <c r="BA257" s="2" t="str">
        <f t="shared" si="103"/>
        <v/>
      </c>
    </row>
    <row r="258" spans="1:53" ht="18" customHeight="1" x14ac:dyDescent="0.25">
      <c r="A258" s="9"/>
      <c r="B258" s="10"/>
      <c r="C258" s="10"/>
      <c r="D258" s="6"/>
      <c r="E258" s="6"/>
      <c r="F258" s="6"/>
      <c r="G258" s="6"/>
      <c r="H258" s="11"/>
      <c r="I258" s="2" t="str">
        <f>D258&amp;"_"&amp;COUNTIF($D$1:D258,D258)</f>
        <v>_0</v>
      </c>
      <c r="K258" s="12" t="str">
        <f>IF(SAISIE!$E258="b CIN",ROW(),"")</f>
        <v/>
      </c>
      <c r="L258" s="12" t="str">
        <f>IF(SAISIE!$E258="l CIN",ROW(),"")</f>
        <v/>
      </c>
      <c r="M258" s="2" t="str">
        <f t="shared" si="100"/>
        <v/>
      </c>
      <c r="N258" s="2" t="str">
        <f t="shared" si="100"/>
        <v/>
      </c>
      <c r="O258" s="2" t="str">
        <f t="shared" si="100"/>
        <v/>
      </c>
      <c r="P258" s="2" t="str">
        <f t="shared" si="100"/>
        <v/>
      </c>
      <c r="Q258" s="2" t="str">
        <f t="shared" si="100"/>
        <v/>
      </c>
      <c r="R258" s="2" t="str">
        <f t="shared" si="100"/>
        <v/>
      </c>
      <c r="S258" s="2" t="str">
        <f t="shared" si="100"/>
        <v/>
      </c>
      <c r="T258" s="2" t="str">
        <f t="shared" si="100"/>
        <v/>
      </c>
      <c r="U258" s="2" t="str">
        <f t="shared" si="100"/>
        <v/>
      </c>
      <c r="V258" s="2" t="str">
        <f t="shared" si="100"/>
        <v/>
      </c>
      <c r="W258" s="2" t="str">
        <f t="shared" si="101"/>
        <v/>
      </c>
      <c r="X258" s="2" t="str">
        <f t="shared" si="101"/>
        <v/>
      </c>
      <c r="Y258" s="2" t="str">
        <f t="shared" si="101"/>
        <v/>
      </c>
      <c r="Z258" s="2" t="str">
        <f t="shared" si="101"/>
        <v/>
      </c>
      <c r="AA258" s="2" t="str">
        <f t="shared" si="101"/>
        <v/>
      </c>
      <c r="AB258" s="2" t="str">
        <f t="shared" si="101"/>
        <v/>
      </c>
      <c r="AC258" s="2" t="str">
        <f t="shared" si="101"/>
        <v/>
      </c>
      <c r="AD258" s="2" t="str">
        <f t="shared" si="101"/>
        <v/>
      </c>
      <c r="AE258" s="2" t="str">
        <f t="shared" si="101"/>
        <v/>
      </c>
      <c r="AF258" s="2" t="str">
        <f t="shared" si="101"/>
        <v/>
      </c>
      <c r="AG258" s="2" t="str">
        <f t="shared" si="102"/>
        <v/>
      </c>
      <c r="AH258" s="2" t="str">
        <f t="shared" si="102"/>
        <v/>
      </c>
      <c r="AI258" s="2" t="str">
        <f t="shared" si="102"/>
        <v/>
      </c>
      <c r="AJ258" s="2" t="str">
        <f t="shared" si="102"/>
        <v/>
      </c>
      <c r="AK258" s="2" t="str">
        <f t="shared" si="102"/>
        <v/>
      </c>
      <c r="AL258" s="2" t="str">
        <f t="shared" si="102"/>
        <v/>
      </c>
      <c r="AM258" s="2" t="str">
        <f t="shared" si="102"/>
        <v/>
      </c>
      <c r="AN258" s="2" t="str">
        <f t="shared" si="102"/>
        <v/>
      </c>
      <c r="AO258" s="2" t="str">
        <f t="shared" si="102"/>
        <v/>
      </c>
      <c r="AP258" s="2" t="str">
        <f t="shared" si="102"/>
        <v/>
      </c>
      <c r="AQ258" s="2" t="str">
        <f t="shared" si="103"/>
        <v/>
      </c>
      <c r="AR258" s="2" t="str">
        <f t="shared" si="103"/>
        <v/>
      </c>
      <c r="AS258" s="2" t="str">
        <f t="shared" si="103"/>
        <v/>
      </c>
      <c r="AT258" s="2" t="str">
        <f t="shared" si="103"/>
        <v/>
      </c>
      <c r="AU258" s="2" t="str">
        <f t="shared" si="103"/>
        <v/>
      </c>
      <c r="AV258" s="2" t="str">
        <f t="shared" si="103"/>
        <v/>
      </c>
      <c r="AW258" s="2" t="str">
        <f t="shared" si="103"/>
        <v/>
      </c>
      <c r="AX258" s="2" t="str">
        <f t="shared" si="103"/>
        <v/>
      </c>
      <c r="AY258" s="2" t="str">
        <f t="shared" si="103"/>
        <v/>
      </c>
      <c r="AZ258" s="2" t="str">
        <f t="shared" si="103"/>
        <v/>
      </c>
      <c r="BA258" s="2" t="str">
        <f t="shared" si="103"/>
        <v/>
      </c>
    </row>
    <row r="259" spans="1:53" ht="18" customHeight="1" x14ac:dyDescent="0.25">
      <c r="A259" s="9"/>
      <c r="B259" s="10"/>
      <c r="C259" s="10"/>
      <c r="D259" s="6"/>
      <c r="E259" s="6"/>
      <c r="F259" s="6"/>
      <c r="G259" s="6"/>
      <c r="H259" s="11"/>
      <c r="I259" s="2" t="str">
        <f>D259&amp;"_"&amp;COUNTIF($D$1:D259,D259)</f>
        <v>_0</v>
      </c>
      <c r="K259" s="12" t="str">
        <f>IF(SAISIE!$E259="b CIN",ROW(),"")</f>
        <v/>
      </c>
      <c r="L259" s="12" t="str">
        <f>IF(SAISIE!$E259="l CIN",ROW(),"")</f>
        <v/>
      </c>
      <c r="M259" s="2" t="str">
        <f t="shared" si="100"/>
        <v/>
      </c>
      <c r="N259" s="2" t="str">
        <f t="shared" si="100"/>
        <v/>
      </c>
      <c r="O259" s="2" t="str">
        <f t="shared" si="100"/>
        <v/>
      </c>
      <c r="P259" s="2" t="str">
        <f t="shared" si="100"/>
        <v/>
      </c>
      <c r="Q259" s="2" t="str">
        <f t="shared" si="100"/>
        <v/>
      </c>
      <c r="R259" s="2" t="str">
        <f t="shared" si="100"/>
        <v/>
      </c>
      <c r="S259" s="2" t="str">
        <f t="shared" si="100"/>
        <v/>
      </c>
      <c r="T259" s="2" t="str">
        <f t="shared" si="100"/>
        <v/>
      </c>
      <c r="U259" s="2" t="str">
        <f t="shared" si="100"/>
        <v/>
      </c>
      <c r="V259" s="2" t="str">
        <f t="shared" si="100"/>
        <v/>
      </c>
      <c r="W259" s="2" t="str">
        <f t="shared" si="101"/>
        <v/>
      </c>
      <c r="X259" s="2" t="str">
        <f t="shared" si="101"/>
        <v/>
      </c>
      <c r="Y259" s="2" t="str">
        <f t="shared" si="101"/>
        <v/>
      </c>
      <c r="Z259" s="2" t="str">
        <f t="shared" si="101"/>
        <v/>
      </c>
      <c r="AA259" s="2" t="str">
        <f t="shared" si="101"/>
        <v/>
      </c>
      <c r="AB259" s="2" t="str">
        <f t="shared" si="101"/>
        <v/>
      </c>
      <c r="AC259" s="2" t="str">
        <f t="shared" si="101"/>
        <v/>
      </c>
      <c r="AD259" s="2" t="str">
        <f t="shared" si="101"/>
        <v/>
      </c>
      <c r="AE259" s="2" t="str">
        <f t="shared" si="101"/>
        <v/>
      </c>
      <c r="AF259" s="2" t="str">
        <f t="shared" si="101"/>
        <v/>
      </c>
      <c r="AG259" s="2" t="str">
        <f t="shared" si="102"/>
        <v/>
      </c>
      <c r="AH259" s="2" t="str">
        <f t="shared" si="102"/>
        <v/>
      </c>
      <c r="AI259" s="2" t="str">
        <f t="shared" si="102"/>
        <v/>
      </c>
      <c r="AJ259" s="2" t="str">
        <f t="shared" si="102"/>
        <v/>
      </c>
      <c r="AK259" s="2" t="str">
        <f t="shared" si="102"/>
        <v/>
      </c>
      <c r="AL259" s="2" t="str">
        <f t="shared" si="102"/>
        <v/>
      </c>
      <c r="AM259" s="2" t="str">
        <f t="shared" si="102"/>
        <v/>
      </c>
      <c r="AN259" s="2" t="str">
        <f t="shared" si="102"/>
        <v/>
      </c>
      <c r="AO259" s="2" t="str">
        <f t="shared" si="102"/>
        <v/>
      </c>
      <c r="AP259" s="2" t="str">
        <f t="shared" si="102"/>
        <v/>
      </c>
      <c r="AQ259" s="2" t="str">
        <f t="shared" si="103"/>
        <v/>
      </c>
      <c r="AR259" s="2" t="str">
        <f t="shared" si="103"/>
        <v/>
      </c>
      <c r="AS259" s="2" t="str">
        <f t="shared" si="103"/>
        <v/>
      </c>
      <c r="AT259" s="2" t="str">
        <f t="shared" si="103"/>
        <v/>
      </c>
      <c r="AU259" s="2" t="str">
        <f t="shared" si="103"/>
        <v/>
      </c>
      <c r="AV259" s="2" t="str">
        <f t="shared" si="103"/>
        <v/>
      </c>
      <c r="AW259" s="2" t="str">
        <f t="shared" si="103"/>
        <v/>
      </c>
      <c r="AX259" s="2" t="str">
        <f t="shared" si="103"/>
        <v/>
      </c>
      <c r="AY259" s="2" t="str">
        <f t="shared" si="103"/>
        <v/>
      </c>
      <c r="AZ259" s="2" t="str">
        <f t="shared" si="103"/>
        <v/>
      </c>
      <c r="BA259" s="2" t="str">
        <f t="shared" si="103"/>
        <v/>
      </c>
    </row>
    <row r="260" spans="1:53" ht="18" customHeight="1" x14ac:dyDescent="0.25">
      <c r="A260" s="9"/>
      <c r="B260" s="10"/>
      <c r="C260" s="10"/>
      <c r="D260" s="6"/>
      <c r="E260" s="6"/>
      <c r="F260" s="6"/>
      <c r="G260" s="6"/>
      <c r="H260" s="11"/>
      <c r="I260" s="2" t="str">
        <f>D260&amp;"_"&amp;COUNTIF($D$1:D260,D260)</f>
        <v>_0</v>
      </c>
      <c r="K260" s="12" t="str">
        <f>IF(SAISIE!$E260="b CIN",ROW(),"")</f>
        <v/>
      </c>
      <c r="L260" s="12" t="str">
        <f>IF(SAISIE!$E260="l CIN",ROW(),"")</f>
        <v/>
      </c>
      <c r="M260" s="2" t="str">
        <f t="shared" si="100"/>
        <v/>
      </c>
      <c r="N260" s="2" t="str">
        <f t="shared" si="100"/>
        <v/>
      </c>
      <c r="O260" s="2" t="str">
        <f t="shared" si="100"/>
        <v/>
      </c>
      <c r="P260" s="2" t="str">
        <f t="shared" si="100"/>
        <v/>
      </c>
      <c r="Q260" s="2" t="str">
        <f t="shared" si="100"/>
        <v/>
      </c>
      <c r="R260" s="2" t="str">
        <f t="shared" si="100"/>
        <v/>
      </c>
      <c r="S260" s="2" t="str">
        <f t="shared" si="100"/>
        <v/>
      </c>
      <c r="T260" s="2" t="str">
        <f t="shared" si="100"/>
        <v/>
      </c>
      <c r="U260" s="2" t="str">
        <f t="shared" si="100"/>
        <v/>
      </c>
      <c r="V260" s="2" t="str">
        <f t="shared" si="100"/>
        <v/>
      </c>
      <c r="W260" s="2" t="str">
        <f t="shared" si="101"/>
        <v/>
      </c>
      <c r="X260" s="2" t="str">
        <f t="shared" si="101"/>
        <v/>
      </c>
      <c r="Y260" s="2" t="str">
        <f t="shared" si="101"/>
        <v/>
      </c>
      <c r="Z260" s="2" t="str">
        <f t="shared" si="101"/>
        <v/>
      </c>
      <c r="AA260" s="2" t="str">
        <f t="shared" si="101"/>
        <v/>
      </c>
      <c r="AB260" s="2" t="str">
        <f t="shared" si="101"/>
        <v/>
      </c>
      <c r="AC260" s="2" t="str">
        <f t="shared" si="101"/>
        <v/>
      </c>
      <c r="AD260" s="2" t="str">
        <f t="shared" si="101"/>
        <v/>
      </c>
      <c r="AE260" s="2" t="str">
        <f t="shared" si="101"/>
        <v/>
      </c>
      <c r="AF260" s="2" t="str">
        <f t="shared" si="101"/>
        <v/>
      </c>
      <c r="AG260" s="2" t="str">
        <f t="shared" si="102"/>
        <v/>
      </c>
      <c r="AH260" s="2" t="str">
        <f t="shared" si="102"/>
        <v/>
      </c>
      <c r="AI260" s="2" t="str">
        <f t="shared" si="102"/>
        <v/>
      </c>
      <c r="AJ260" s="2" t="str">
        <f t="shared" si="102"/>
        <v/>
      </c>
      <c r="AK260" s="2" t="str">
        <f t="shared" si="102"/>
        <v/>
      </c>
      <c r="AL260" s="2" t="str">
        <f t="shared" si="102"/>
        <v/>
      </c>
      <c r="AM260" s="2" t="str">
        <f t="shared" si="102"/>
        <v/>
      </c>
      <c r="AN260" s="2" t="str">
        <f t="shared" si="102"/>
        <v/>
      </c>
      <c r="AO260" s="2" t="str">
        <f t="shared" si="102"/>
        <v/>
      </c>
      <c r="AP260" s="2" t="str">
        <f t="shared" si="102"/>
        <v/>
      </c>
      <c r="AQ260" s="2" t="str">
        <f t="shared" si="103"/>
        <v/>
      </c>
      <c r="AR260" s="2" t="str">
        <f t="shared" si="103"/>
        <v/>
      </c>
      <c r="AS260" s="2" t="str">
        <f t="shared" si="103"/>
        <v/>
      </c>
      <c r="AT260" s="2" t="str">
        <f t="shared" si="103"/>
        <v/>
      </c>
      <c r="AU260" s="2" t="str">
        <f t="shared" si="103"/>
        <v/>
      </c>
      <c r="AV260" s="2" t="str">
        <f t="shared" si="103"/>
        <v/>
      </c>
      <c r="AW260" s="2" t="str">
        <f t="shared" si="103"/>
        <v/>
      </c>
      <c r="AX260" s="2" t="str">
        <f t="shared" si="103"/>
        <v/>
      </c>
      <c r="AY260" s="2" t="str">
        <f t="shared" si="103"/>
        <v/>
      </c>
      <c r="AZ260" s="2" t="str">
        <f t="shared" si="103"/>
        <v/>
      </c>
      <c r="BA260" s="2" t="str">
        <f t="shared" si="103"/>
        <v/>
      </c>
    </row>
    <row r="261" spans="1:53" ht="18" customHeight="1" x14ac:dyDescent="0.25">
      <c r="A261" s="9"/>
      <c r="B261" s="10"/>
      <c r="C261" s="10"/>
      <c r="D261" s="6"/>
      <c r="E261" s="6"/>
      <c r="F261" s="6"/>
      <c r="G261" s="6"/>
      <c r="H261" s="11"/>
      <c r="I261" s="2" t="str">
        <f>D261&amp;"_"&amp;COUNTIF($D$1:D261,D261)</f>
        <v>_0</v>
      </c>
      <c r="K261" s="12" t="str">
        <f>IF(SAISIE!$E261="b CIN",ROW(),"")</f>
        <v/>
      </c>
      <c r="L261" s="12" t="str">
        <f>IF(SAISIE!$E261="l CIN",ROW(),"")</f>
        <v/>
      </c>
      <c r="M261" s="2" t="str">
        <f t="shared" ref="M261:V270" si="104">IF(Compte=M$1,ROW(),"")</f>
        <v/>
      </c>
      <c r="N261" s="2" t="str">
        <f t="shared" si="104"/>
        <v/>
      </c>
      <c r="O261" s="2" t="str">
        <f t="shared" si="104"/>
        <v/>
      </c>
      <c r="P261" s="2" t="str">
        <f t="shared" si="104"/>
        <v/>
      </c>
      <c r="Q261" s="2" t="str">
        <f t="shared" si="104"/>
        <v/>
      </c>
      <c r="R261" s="2" t="str">
        <f t="shared" si="104"/>
        <v/>
      </c>
      <c r="S261" s="2" t="str">
        <f t="shared" si="104"/>
        <v/>
      </c>
      <c r="T261" s="2" t="str">
        <f t="shared" si="104"/>
        <v/>
      </c>
      <c r="U261" s="2" t="str">
        <f t="shared" si="104"/>
        <v/>
      </c>
      <c r="V261" s="2" t="str">
        <f t="shared" si="104"/>
        <v/>
      </c>
      <c r="W261" s="2" t="str">
        <f t="shared" ref="W261:AF270" si="105">IF(Compte=W$1,ROW(),"")</f>
        <v/>
      </c>
      <c r="X261" s="2" t="str">
        <f t="shared" si="105"/>
        <v/>
      </c>
      <c r="Y261" s="2" t="str">
        <f t="shared" si="105"/>
        <v/>
      </c>
      <c r="Z261" s="2" t="str">
        <f t="shared" si="105"/>
        <v/>
      </c>
      <c r="AA261" s="2" t="str">
        <f t="shared" si="105"/>
        <v/>
      </c>
      <c r="AB261" s="2" t="str">
        <f t="shared" si="105"/>
        <v/>
      </c>
      <c r="AC261" s="2" t="str">
        <f t="shared" si="105"/>
        <v/>
      </c>
      <c r="AD261" s="2" t="str">
        <f t="shared" si="105"/>
        <v/>
      </c>
      <c r="AE261" s="2" t="str">
        <f t="shared" si="105"/>
        <v/>
      </c>
      <c r="AF261" s="2" t="str">
        <f t="shared" si="105"/>
        <v/>
      </c>
      <c r="AG261" s="2" t="str">
        <f t="shared" ref="AG261:AP270" si="106">IF(Compte=AG$1,ROW(),"")</f>
        <v/>
      </c>
      <c r="AH261" s="2" t="str">
        <f t="shared" si="106"/>
        <v/>
      </c>
      <c r="AI261" s="2" t="str">
        <f t="shared" si="106"/>
        <v/>
      </c>
      <c r="AJ261" s="2" t="str">
        <f t="shared" si="106"/>
        <v/>
      </c>
      <c r="AK261" s="2" t="str">
        <f t="shared" si="106"/>
        <v/>
      </c>
      <c r="AL261" s="2" t="str">
        <f t="shared" si="106"/>
        <v/>
      </c>
      <c r="AM261" s="2" t="str">
        <f t="shared" si="106"/>
        <v/>
      </c>
      <c r="AN261" s="2" t="str">
        <f t="shared" si="106"/>
        <v/>
      </c>
      <c r="AO261" s="2" t="str">
        <f t="shared" si="106"/>
        <v/>
      </c>
      <c r="AP261" s="2" t="str">
        <f t="shared" si="106"/>
        <v/>
      </c>
      <c r="AQ261" s="2" t="str">
        <f t="shared" ref="AQ261:BA270" si="107">IF(Compte=AQ$1,ROW(),"")</f>
        <v/>
      </c>
      <c r="AR261" s="2" t="str">
        <f t="shared" si="107"/>
        <v/>
      </c>
      <c r="AS261" s="2" t="str">
        <f t="shared" si="107"/>
        <v/>
      </c>
      <c r="AT261" s="2" t="str">
        <f t="shared" si="107"/>
        <v/>
      </c>
      <c r="AU261" s="2" t="str">
        <f t="shared" si="107"/>
        <v/>
      </c>
      <c r="AV261" s="2" t="str">
        <f t="shared" si="107"/>
        <v/>
      </c>
      <c r="AW261" s="2" t="str">
        <f t="shared" si="107"/>
        <v/>
      </c>
      <c r="AX261" s="2" t="str">
        <f t="shared" si="107"/>
        <v/>
      </c>
      <c r="AY261" s="2" t="str">
        <f t="shared" si="107"/>
        <v/>
      </c>
      <c r="AZ261" s="2" t="str">
        <f t="shared" si="107"/>
        <v/>
      </c>
      <c r="BA261" s="2" t="str">
        <f t="shared" si="107"/>
        <v/>
      </c>
    </row>
    <row r="262" spans="1:53" ht="18" customHeight="1" x14ac:dyDescent="0.25">
      <c r="A262" s="9"/>
      <c r="B262" s="10"/>
      <c r="C262" s="10"/>
      <c r="D262" s="6"/>
      <c r="E262" s="6"/>
      <c r="F262" s="6"/>
      <c r="G262" s="6"/>
      <c r="H262" s="11"/>
      <c r="I262" s="2" t="str">
        <f>D262&amp;"_"&amp;COUNTIF($D$1:D262,D262)</f>
        <v>_0</v>
      </c>
      <c r="K262" s="12" t="str">
        <f>IF(SAISIE!$E262="b CIN",ROW(),"")</f>
        <v/>
      </c>
      <c r="L262" s="12" t="str">
        <f>IF(SAISIE!$E262="l CIN",ROW(),"")</f>
        <v/>
      </c>
      <c r="M262" s="2" t="str">
        <f t="shared" si="104"/>
        <v/>
      </c>
      <c r="N262" s="2" t="str">
        <f t="shared" si="104"/>
        <v/>
      </c>
      <c r="O262" s="2" t="str">
        <f t="shared" si="104"/>
        <v/>
      </c>
      <c r="P262" s="2" t="str">
        <f t="shared" si="104"/>
        <v/>
      </c>
      <c r="Q262" s="2" t="str">
        <f t="shared" si="104"/>
        <v/>
      </c>
      <c r="R262" s="2" t="str">
        <f t="shared" si="104"/>
        <v/>
      </c>
      <c r="S262" s="2" t="str">
        <f t="shared" si="104"/>
        <v/>
      </c>
      <c r="T262" s="2" t="str">
        <f t="shared" si="104"/>
        <v/>
      </c>
      <c r="U262" s="2" t="str">
        <f t="shared" si="104"/>
        <v/>
      </c>
      <c r="V262" s="2" t="str">
        <f t="shared" si="104"/>
        <v/>
      </c>
      <c r="W262" s="2" t="str">
        <f t="shared" si="105"/>
        <v/>
      </c>
      <c r="X262" s="2" t="str">
        <f t="shared" si="105"/>
        <v/>
      </c>
      <c r="Y262" s="2" t="str">
        <f t="shared" si="105"/>
        <v/>
      </c>
      <c r="Z262" s="2" t="str">
        <f t="shared" si="105"/>
        <v/>
      </c>
      <c r="AA262" s="2" t="str">
        <f t="shared" si="105"/>
        <v/>
      </c>
      <c r="AB262" s="2" t="str">
        <f t="shared" si="105"/>
        <v/>
      </c>
      <c r="AC262" s="2" t="str">
        <f t="shared" si="105"/>
        <v/>
      </c>
      <c r="AD262" s="2" t="str">
        <f t="shared" si="105"/>
        <v/>
      </c>
      <c r="AE262" s="2" t="str">
        <f t="shared" si="105"/>
        <v/>
      </c>
      <c r="AF262" s="2" t="str">
        <f t="shared" si="105"/>
        <v/>
      </c>
      <c r="AG262" s="2" t="str">
        <f t="shared" si="106"/>
        <v/>
      </c>
      <c r="AH262" s="2" t="str">
        <f t="shared" si="106"/>
        <v/>
      </c>
      <c r="AI262" s="2" t="str">
        <f t="shared" si="106"/>
        <v/>
      </c>
      <c r="AJ262" s="2" t="str">
        <f t="shared" si="106"/>
        <v/>
      </c>
      <c r="AK262" s="2" t="str">
        <f t="shared" si="106"/>
        <v/>
      </c>
      <c r="AL262" s="2" t="str">
        <f t="shared" si="106"/>
        <v/>
      </c>
      <c r="AM262" s="2" t="str">
        <f t="shared" si="106"/>
        <v/>
      </c>
      <c r="AN262" s="2" t="str">
        <f t="shared" si="106"/>
        <v/>
      </c>
      <c r="AO262" s="2" t="str">
        <f t="shared" si="106"/>
        <v/>
      </c>
      <c r="AP262" s="2" t="str">
        <f t="shared" si="106"/>
        <v/>
      </c>
      <c r="AQ262" s="2" t="str">
        <f t="shared" si="107"/>
        <v/>
      </c>
      <c r="AR262" s="2" t="str">
        <f t="shared" si="107"/>
        <v/>
      </c>
      <c r="AS262" s="2" t="str">
        <f t="shared" si="107"/>
        <v/>
      </c>
      <c r="AT262" s="2" t="str">
        <f t="shared" si="107"/>
        <v/>
      </c>
      <c r="AU262" s="2" t="str">
        <f t="shared" si="107"/>
        <v/>
      </c>
      <c r="AV262" s="2" t="str">
        <f t="shared" si="107"/>
        <v/>
      </c>
      <c r="AW262" s="2" t="str">
        <f t="shared" si="107"/>
        <v/>
      </c>
      <c r="AX262" s="2" t="str">
        <f t="shared" si="107"/>
        <v/>
      </c>
      <c r="AY262" s="2" t="str">
        <f t="shared" si="107"/>
        <v/>
      </c>
      <c r="AZ262" s="2" t="str">
        <f t="shared" si="107"/>
        <v/>
      </c>
      <c r="BA262" s="2" t="str">
        <f t="shared" si="107"/>
        <v/>
      </c>
    </row>
    <row r="263" spans="1:53" ht="18" customHeight="1" x14ac:dyDescent="0.25">
      <c r="A263" s="9"/>
      <c r="B263" s="10"/>
      <c r="C263" s="10"/>
      <c r="D263" s="6"/>
      <c r="E263" s="6"/>
      <c r="F263" s="6"/>
      <c r="G263" s="6"/>
      <c r="H263" s="11"/>
      <c r="I263" s="2" t="str">
        <f>D263&amp;"_"&amp;COUNTIF($D$1:D263,D263)</f>
        <v>_0</v>
      </c>
      <c r="K263" s="12" t="str">
        <f>IF(SAISIE!$E263="b CIN",ROW(),"")</f>
        <v/>
      </c>
      <c r="L263" s="12" t="str">
        <f>IF(SAISIE!$E263="l CIN",ROW(),"")</f>
        <v/>
      </c>
      <c r="M263" s="2" t="str">
        <f t="shared" si="104"/>
        <v/>
      </c>
      <c r="N263" s="2" t="str">
        <f t="shared" si="104"/>
        <v/>
      </c>
      <c r="O263" s="2" t="str">
        <f t="shared" si="104"/>
        <v/>
      </c>
      <c r="P263" s="2" t="str">
        <f t="shared" si="104"/>
        <v/>
      </c>
      <c r="Q263" s="2" t="str">
        <f t="shared" si="104"/>
        <v/>
      </c>
      <c r="R263" s="2" t="str">
        <f t="shared" si="104"/>
        <v/>
      </c>
      <c r="S263" s="2" t="str">
        <f t="shared" si="104"/>
        <v/>
      </c>
      <c r="T263" s="2" t="str">
        <f t="shared" si="104"/>
        <v/>
      </c>
      <c r="U263" s="2" t="str">
        <f t="shared" si="104"/>
        <v/>
      </c>
      <c r="V263" s="2" t="str">
        <f t="shared" si="104"/>
        <v/>
      </c>
      <c r="W263" s="2" t="str">
        <f t="shared" si="105"/>
        <v/>
      </c>
      <c r="X263" s="2" t="str">
        <f t="shared" si="105"/>
        <v/>
      </c>
      <c r="Y263" s="2" t="str">
        <f t="shared" si="105"/>
        <v/>
      </c>
      <c r="Z263" s="2" t="str">
        <f t="shared" si="105"/>
        <v/>
      </c>
      <c r="AA263" s="2" t="str">
        <f t="shared" si="105"/>
        <v/>
      </c>
      <c r="AB263" s="2" t="str">
        <f t="shared" si="105"/>
        <v/>
      </c>
      <c r="AC263" s="2" t="str">
        <f t="shared" si="105"/>
        <v/>
      </c>
      <c r="AD263" s="2" t="str">
        <f t="shared" si="105"/>
        <v/>
      </c>
      <c r="AE263" s="2" t="str">
        <f t="shared" si="105"/>
        <v/>
      </c>
      <c r="AF263" s="2" t="str">
        <f t="shared" si="105"/>
        <v/>
      </c>
      <c r="AG263" s="2" t="str">
        <f t="shared" si="106"/>
        <v/>
      </c>
      <c r="AH263" s="2" t="str">
        <f t="shared" si="106"/>
        <v/>
      </c>
      <c r="AI263" s="2" t="str">
        <f t="shared" si="106"/>
        <v/>
      </c>
      <c r="AJ263" s="2" t="str">
        <f t="shared" si="106"/>
        <v/>
      </c>
      <c r="AK263" s="2" t="str">
        <f t="shared" si="106"/>
        <v/>
      </c>
      <c r="AL263" s="2" t="str">
        <f t="shared" si="106"/>
        <v/>
      </c>
      <c r="AM263" s="2" t="str">
        <f t="shared" si="106"/>
        <v/>
      </c>
      <c r="AN263" s="2" t="str">
        <f t="shared" si="106"/>
        <v/>
      </c>
      <c r="AO263" s="2" t="str">
        <f t="shared" si="106"/>
        <v/>
      </c>
      <c r="AP263" s="2" t="str">
        <f t="shared" si="106"/>
        <v/>
      </c>
      <c r="AQ263" s="2" t="str">
        <f t="shared" si="107"/>
        <v/>
      </c>
      <c r="AR263" s="2" t="str">
        <f t="shared" si="107"/>
        <v/>
      </c>
      <c r="AS263" s="2" t="str">
        <f t="shared" si="107"/>
        <v/>
      </c>
      <c r="AT263" s="2" t="str">
        <f t="shared" si="107"/>
        <v/>
      </c>
      <c r="AU263" s="2" t="str">
        <f t="shared" si="107"/>
        <v/>
      </c>
      <c r="AV263" s="2" t="str">
        <f t="shared" si="107"/>
        <v/>
      </c>
      <c r="AW263" s="2" t="str">
        <f t="shared" si="107"/>
        <v/>
      </c>
      <c r="AX263" s="2" t="str">
        <f t="shared" si="107"/>
        <v/>
      </c>
      <c r="AY263" s="2" t="str">
        <f t="shared" si="107"/>
        <v/>
      </c>
      <c r="AZ263" s="2" t="str">
        <f t="shared" si="107"/>
        <v/>
      </c>
      <c r="BA263" s="2" t="str">
        <f t="shared" si="107"/>
        <v/>
      </c>
    </row>
    <row r="264" spans="1:53" ht="18" customHeight="1" x14ac:dyDescent="0.25">
      <c r="A264" s="9"/>
      <c r="B264" s="10"/>
      <c r="C264" s="10"/>
      <c r="D264" s="6"/>
      <c r="E264" s="6"/>
      <c r="F264" s="6"/>
      <c r="G264" s="6"/>
      <c r="H264" s="11"/>
      <c r="I264" s="2" t="str">
        <f>D264&amp;"_"&amp;COUNTIF($D$1:D264,D264)</f>
        <v>_0</v>
      </c>
      <c r="K264" s="12" t="str">
        <f>IF(SAISIE!$E264="b CIN",ROW(),"")</f>
        <v/>
      </c>
      <c r="L264" s="12" t="str">
        <f>IF(SAISIE!$E264="l CIN",ROW(),"")</f>
        <v/>
      </c>
      <c r="M264" s="2" t="str">
        <f t="shared" si="104"/>
        <v/>
      </c>
      <c r="N264" s="2" t="str">
        <f t="shared" si="104"/>
        <v/>
      </c>
      <c r="O264" s="2" t="str">
        <f t="shared" si="104"/>
        <v/>
      </c>
      <c r="P264" s="2" t="str">
        <f t="shared" si="104"/>
        <v/>
      </c>
      <c r="Q264" s="2" t="str">
        <f t="shared" si="104"/>
        <v/>
      </c>
      <c r="R264" s="2" t="str">
        <f t="shared" si="104"/>
        <v/>
      </c>
      <c r="S264" s="2" t="str">
        <f t="shared" si="104"/>
        <v/>
      </c>
      <c r="T264" s="2" t="str">
        <f t="shared" si="104"/>
        <v/>
      </c>
      <c r="U264" s="2" t="str">
        <f t="shared" si="104"/>
        <v/>
      </c>
      <c r="V264" s="2" t="str">
        <f t="shared" si="104"/>
        <v/>
      </c>
      <c r="W264" s="2" t="str">
        <f t="shared" si="105"/>
        <v/>
      </c>
      <c r="X264" s="2" t="str">
        <f t="shared" si="105"/>
        <v/>
      </c>
      <c r="Y264" s="2" t="str">
        <f t="shared" si="105"/>
        <v/>
      </c>
      <c r="Z264" s="2" t="str">
        <f t="shared" si="105"/>
        <v/>
      </c>
      <c r="AA264" s="2" t="str">
        <f t="shared" si="105"/>
        <v/>
      </c>
      <c r="AB264" s="2" t="str">
        <f t="shared" si="105"/>
        <v/>
      </c>
      <c r="AC264" s="2" t="str">
        <f t="shared" si="105"/>
        <v/>
      </c>
      <c r="AD264" s="2" t="str">
        <f t="shared" si="105"/>
        <v/>
      </c>
      <c r="AE264" s="2" t="str">
        <f t="shared" si="105"/>
        <v/>
      </c>
      <c r="AF264" s="2" t="str">
        <f t="shared" si="105"/>
        <v/>
      </c>
      <c r="AG264" s="2" t="str">
        <f t="shared" si="106"/>
        <v/>
      </c>
      <c r="AH264" s="2" t="str">
        <f t="shared" si="106"/>
        <v/>
      </c>
      <c r="AI264" s="2" t="str">
        <f t="shared" si="106"/>
        <v/>
      </c>
      <c r="AJ264" s="2" t="str">
        <f t="shared" si="106"/>
        <v/>
      </c>
      <c r="AK264" s="2" t="str">
        <f t="shared" si="106"/>
        <v/>
      </c>
      <c r="AL264" s="2" t="str">
        <f t="shared" si="106"/>
        <v/>
      </c>
      <c r="AM264" s="2" t="str">
        <f t="shared" si="106"/>
        <v/>
      </c>
      <c r="AN264" s="2" t="str">
        <f t="shared" si="106"/>
        <v/>
      </c>
      <c r="AO264" s="2" t="str">
        <f t="shared" si="106"/>
        <v/>
      </c>
      <c r="AP264" s="2" t="str">
        <f t="shared" si="106"/>
        <v/>
      </c>
      <c r="AQ264" s="2" t="str">
        <f t="shared" si="107"/>
        <v/>
      </c>
      <c r="AR264" s="2" t="str">
        <f t="shared" si="107"/>
        <v/>
      </c>
      <c r="AS264" s="2" t="str">
        <f t="shared" si="107"/>
        <v/>
      </c>
      <c r="AT264" s="2" t="str">
        <f t="shared" si="107"/>
        <v/>
      </c>
      <c r="AU264" s="2" t="str">
        <f t="shared" si="107"/>
        <v/>
      </c>
      <c r="AV264" s="2" t="str">
        <f t="shared" si="107"/>
        <v/>
      </c>
      <c r="AW264" s="2" t="str">
        <f t="shared" si="107"/>
        <v/>
      </c>
      <c r="AX264" s="2" t="str">
        <f t="shared" si="107"/>
        <v/>
      </c>
      <c r="AY264" s="2" t="str">
        <f t="shared" si="107"/>
        <v/>
      </c>
      <c r="AZ264" s="2" t="str">
        <f t="shared" si="107"/>
        <v/>
      </c>
      <c r="BA264" s="2" t="str">
        <f t="shared" si="107"/>
        <v/>
      </c>
    </row>
    <row r="265" spans="1:53" ht="18" customHeight="1" x14ac:dyDescent="0.25">
      <c r="A265" s="9"/>
      <c r="B265" s="10"/>
      <c r="C265" s="10"/>
      <c r="D265" s="6"/>
      <c r="E265" s="6"/>
      <c r="F265" s="6"/>
      <c r="G265" s="6"/>
      <c r="H265" s="11"/>
      <c r="I265" s="2" t="str">
        <f>D265&amp;"_"&amp;COUNTIF($D$1:D265,D265)</f>
        <v>_0</v>
      </c>
      <c r="K265" s="12" t="str">
        <f>IF(SAISIE!$E265="b CIN",ROW(),"")</f>
        <v/>
      </c>
      <c r="L265" s="12" t="str">
        <f>IF(SAISIE!$E265="l CIN",ROW(),"")</f>
        <v/>
      </c>
      <c r="M265" s="2" t="str">
        <f t="shared" si="104"/>
        <v/>
      </c>
      <c r="N265" s="2" t="str">
        <f t="shared" si="104"/>
        <v/>
      </c>
      <c r="O265" s="2" t="str">
        <f t="shared" si="104"/>
        <v/>
      </c>
      <c r="P265" s="2" t="str">
        <f t="shared" si="104"/>
        <v/>
      </c>
      <c r="Q265" s="2" t="str">
        <f t="shared" si="104"/>
        <v/>
      </c>
      <c r="R265" s="2" t="str">
        <f t="shared" si="104"/>
        <v/>
      </c>
      <c r="S265" s="2" t="str">
        <f t="shared" si="104"/>
        <v/>
      </c>
      <c r="T265" s="2" t="str">
        <f t="shared" si="104"/>
        <v/>
      </c>
      <c r="U265" s="2" t="str">
        <f t="shared" si="104"/>
        <v/>
      </c>
      <c r="V265" s="2" t="str">
        <f t="shared" si="104"/>
        <v/>
      </c>
      <c r="W265" s="2" t="str">
        <f t="shared" si="105"/>
        <v/>
      </c>
      <c r="X265" s="2" t="str">
        <f t="shared" si="105"/>
        <v/>
      </c>
      <c r="Y265" s="2" t="str">
        <f t="shared" si="105"/>
        <v/>
      </c>
      <c r="Z265" s="2" t="str">
        <f t="shared" si="105"/>
        <v/>
      </c>
      <c r="AA265" s="2" t="str">
        <f t="shared" si="105"/>
        <v/>
      </c>
      <c r="AB265" s="2" t="str">
        <f t="shared" si="105"/>
        <v/>
      </c>
      <c r="AC265" s="2" t="str">
        <f t="shared" si="105"/>
        <v/>
      </c>
      <c r="AD265" s="2" t="str">
        <f t="shared" si="105"/>
        <v/>
      </c>
      <c r="AE265" s="2" t="str">
        <f t="shared" si="105"/>
        <v/>
      </c>
      <c r="AF265" s="2" t="str">
        <f t="shared" si="105"/>
        <v/>
      </c>
      <c r="AG265" s="2" t="str">
        <f t="shared" si="106"/>
        <v/>
      </c>
      <c r="AH265" s="2" t="str">
        <f t="shared" si="106"/>
        <v/>
      </c>
      <c r="AI265" s="2" t="str">
        <f t="shared" si="106"/>
        <v/>
      </c>
      <c r="AJ265" s="2" t="str">
        <f t="shared" si="106"/>
        <v/>
      </c>
      <c r="AK265" s="2" t="str">
        <f t="shared" si="106"/>
        <v/>
      </c>
      <c r="AL265" s="2" t="str">
        <f t="shared" si="106"/>
        <v/>
      </c>
      <c r="AM265" s="2" t="str">
        <f t="shared" si="106"/>
        <v/>
      </c>
      <c r="AN265" s="2" t="str">
        <f t="shared" si="106"/>
        <v/>
      </c>
      <c r="AO265" s="2" t="str">
        <f t="shared" si="106"/>
        <v/>
      </c>
      <c r="AP265" s="2" t="str">
        <f t="shared" si="106"/>
        <v/>
      </c>
      <c r="AQ265" s="2" t="str">
        <f t="shared" si="107"/>
        <v/>
      </c>
      <c r="AR265" s="2" t="str">
        <f t="shared" si="107"/>
        <v/>
      </c>
      <c r="AS265" s="2" t="str">
        <f t="shared" si="107"/>
        <v/>
      </c>
      <c r="AT265" s="2" t="str">
        <f t="shared" si="107"/>
        <v/>
      </c>
      <c r="AU265" s="2" t="str">
        <f t="shared" si="107"/>
        <v/>
      </c>
      <c r="AV265" s="2" t="str">
        <f t="shared" si="107"/>
        <v/>
      </c>
      <c r="AW265" s="2" t="str">
        <f t="shared" si="107"/>
        <v/>
      </c>
      <c r="AX265" s="2" t="str">
        <f t="shared" si="107"/>
        <v/>
      </c>
      <c r="AY265" s="2" t="str">
        <f t="shared" si="107"/>
        <v/>
      </c>
      <c r="AZ265" s="2" t="str">
        <f t="shared" si="107"/>
        <v/>
      </c>
      <c r="BA265" s="2" t="str">
        <f t="shared" si="107"/>
        <v/>
      </c>
    </row>
    <row r="266" spans="1:53" ht="18" customHeight="1" x14ac:dyDescent="0.25">
      <c r="A266" s="9"/>
      <c r="B266" s="10"/>
      <c r="C266" s="10"/>
      <c r="D266" s="6"/>
      <c r="E266" s="6"/>
      <c r="F266" s="6"/>
      <c r="G266" s="6"/>
      <c r="H266" s="11"/>
      <c r="I266" s="2" t="str">
        <f>D266&amp;"_"&amp;COUNTIF($D$1:D266,D266)</f>
        <v>_0</v>
      </c>
      <c r="K266" s="12" t="str">
        <f>IF(SAISIE!$E266="b CIN",ROW(),"")</f>
        <v/>
      </c>
      <c r="L266" s="12" t="str">
        <f>IF(SAISIE!$E266="l CIN",ROW(),"")</f>
        <v/>
      </c>
      <c r="M266" s="2" t="str">
        <f t="shared" si="104"/>
        <v/>
      </c>
      <c r="N266" s="2" t="str">
        <f t="shared" si="104"/>
        <v/>
      </c>
      <c r="O266" s="2" t="str">
        <f t="shared" si="104"/>
        <v/>
      </c>
      <c r="P266" s="2" t="str">
        <f t="shared" si="104"/>
        <v/>
      </c>
      <c r="Q266" s="2" t="str">
        <f t="shared" si="104"/>
        <v/>
      </c>
      <c r="R266" s="2" t="str">
        <f t="shared" si="104"/>
        <v/>
      </c>
      <c r="S266" s="2" t="str">
        <f t="shared" si="104"/>
        <v/>
      </c>
      <c r="T266" s="2" t="str">
        <f t="shared" si="104"/>
        <v/>
      </c>
      <c r="U266" s="2" t="str">
        <f t="shared" si="104"/>
        <v/>
      </c>
      <c r="V266" s="2" t="str">
        <f t="shared" si="104"/>
        <v/>
      </c>
      <c r="W266" s="2" t="str">
        <f t="shared" si="105"/>
        <v/>
      </c>
      <c r="X266" s="2" t="str">
        <f t="shared" si="105"/>
        <v/>
      </c>
      <c r="Y266" s="2" t="str">
        <f t="shared" si="105"/>
        <v/>
      </c>
      <c r="Z266" s="2" t="str">
        <f t="shared" si="105"/>
        <v/>
      </c>
      <c r="AA266" s="2" t="str">
        <f t="shared" si="105"/>
        <v/>
      </c>
      <c r="AB266" s="2" t="str">
        <f t="shared" si="105"/>
        <v/>
      </c>
      <c r="AC266" s="2" t="str">
        <f t="shared" si="105"/>
        <v/>
      </c>
      <c r="AD266" s="2" t="str">
        <f t="shared" si="105"/>
        <v/>
      </c>
      <c r="AE266" s="2" t="str">
        <f t="shared" si="105"/>
        <v/>
      </c>
      <c r="AF266" s="2" t="str">
        <f t="shared" si="105"/>
        <v/>
      </c>
      <c r="AG266" s="2" t="str">
        <f t="shared" si="106"/>
        <v/>
      </c>
      <c r="AH266" s="2" t="str">
        <f t="shared" si="106"/>
        <v/>
      </c>
      <c r="AI266" s="2" t="str">
        <f t="shared" si="106"/>
        <v/>
      </c>
      <c r="AJ266" s="2" t="str">
        <f t="shared" si="106"/>
        <v/>
      </c>
      <c r="AK266" s="2" t="str">
        <f t="shared" si="106"/>
        <v/>
      </c>
      <c r="AL266" s="2" t="str">
        <f t="shared" si="106"/>
        <v/>
      </c>
      <c r="AM266" s="2" t="str">
        <f t="shared" si="106"/>
        <v/>
      </c>
      <c r="AN266" s="2" t="str">
        <f t="shared" si="106"/>
        <v/>
      </c>
      <c r="AO266" s="2" t="str">
        <f t="shared" si="106"/>
        <v/>
      </c>
      <c r="AP266" s="2" t="str">
        <f t="shared" si="106"/>
        <v/>
      </c>
      <c r="AQ266" s="2" t="str">
        <f t="shared" si="107"/>
        <v/>
      </c>
      <c r="AR266" s="2" t="str">
        <f t="shared" si="107"/>
        <v/>
      </c>
      <c r="AS266" s="2" t="str">
        <f t="shared" si="107"/>
        <v/>
      </c>
      <c r="AT266" s="2" t="str">
        <f t="shared" si="107"/>
        <v/>
      </c>
      <c r="AU266" s="2" t="str">
        <f t="shared" si="107"/>
        <v/>
      </c>
      <c r="AV266" s="2" t="str">
        <f t="shared" si="107"/>
        <v/>
      </c>
      <c r="AW266" s="2" t="str">
        <f t="shared" si="107"/>
        <v/>
      </c>
      <c r="AX266" s="2" t="str">
        <f t="shared" si="107"/>
        <v/>
      </c>
      <c r="AY266" s="2" t="str">
        <f t="shared" si="107"/>
        <v/>
      </c>
      <c r="AZ266" s="2" t="str">
        <f t="shared" si="107"/>
        <v/>
      </c>
      <c r="BA266" s="2" t="str">
        <f t="shared" si="107"/>
        <v/>
      </c>
    </row>
    <row r="267" spans="1:53" ht="18" customHeight="1" x14ac:dyDescent="0.25">
      <c r="A267" s="9"/>
      <c r="B267" s="10"/>
      <c r="C267" s="10"/>
      <c r="D267" s="6"/>
      <c r="E267" s="6"/>
      <c r="F267" s="6"/>
      <c r="G267" s="6"/>
      <c r="H267" s="11"/>
      <c r="I267" s="2" t="str">
        <f>D267&amp;"_"&amp;COUNTIF($D$1:D267,D267)</f>
        <v>_0</v>
      </c>
      <c r="K267" s="12" t="str">
        <f>IF(SAISIE!$E267="b CIN",ROW(),"")</f>
        <v/>
      </c>
      <c r="L267" s="12" t="str">
        <f>IF(SAISIE!$E267="l CIN",ROW(),"")</f>
        <v/>
      </c>
      <c r="M267" s="2" t="str">
        <f t="shared" si="104"/>
        <v/>
      </c>
      <c r="N267" s="2" t="str">
        <f t="shared" si="104"/>
        <v/>
      </c>
      <c r="O267" s="2" t="str">
        <f t="shared" si="104"/>
        <v/>
      </c>
      <c r="P267" s="2" t="str">
        <f t="shared" si="104"/>
        <v/>
      </c>
      <c r="Q267" s="2" t="str">
        <f t="shared" si="104"/>
        <v/>
      </c>
      <c r="R267" s="2" t="str">
        <f t="shared" si="104"/>
        <v/>
      </c>
      <c r="S267" s="2" t="str">
        <f t="shared" si="104"/>
        <v/>
      </c>
      <c r="T267" s="2" t="str">
        <f t="shared" si="104"/>
        <v/>
      </c>
      <c r="U267" s="2" t="str">
        <f t="shared" si="104"/>
        <v/>
      </c>
      <c r="V267" s="2" t="str">
        <f t="shared" si="104"/>
        <v/>
      </c>
      <c r="W267" s="2" t="str">
        <f t="shared" si="105"/>
        <v/>
      </c>
      <c r="X267" s="2" t="str">
        <f t="shared" si="105"/>
        <v/>
      </c>
      <c r="Y267" s="2" t="str">
        <f t="shared" si="105"/>
        <v/>
      </c>
      <c r="Z267" s="2" t="str">
        <f t="shared" si="105"/>
        <v/>
      </c>
      <c r="AA267" s="2" t="str">
        <f t="shared" si="105"/>
        <v/>
      </c>
      <c r="AB267" s="2" t="str">
        <f t="shared" si="105"/>
        <v/>
      </c>
      <c r="AC267" s="2" t="str">
        <f t="shared" si="105"/>
        <v/>
      </c>
      <c r="AD267" s="2" t="str">
        <f t="shared" si="105"/>
        <v/>
      </c>
      <c r="AE267" s="2" t="str">
        <f t="shared" si="105"/>
        <v/>
      </c>
      <c r="AF267" s="2" t="str">
        <f t="shared" si="105"/>
        <v/>
      </c>
      <c r="AG267" s="2" t="str">
        <f t="shared" si="106"/>
        <v/>
      </c>
      <c r="AH267" s="2" t="str">
        <f t="shared" si="106"/>
        <v/>
      </c>
      <c r="AI267" s="2" t="str">
        <f t="shared" si="106"/>
        <v/>
      </c>
      <c r="AJ267" s="2" t="str">
        <f t="shared" si="106"/>
        <v/>
      </c>
      <c r="AK267" s="2" t="str">
        <f t="shared" si="106"/>
        <v/>
      </c>
      <c r="AL267" s="2" t="str">
        <f t="shared" si="106"/>
        <v/>
      </c>
      <c r="AM267" s="2" t="str">
        <f t="shared" si="106"/>
        <v/>
      </c>
      <c r="AN267" s="2" t="str">
        <f t="shared" si="106"/>
        <v/>
      </c>
      <c r="AO267" s="2" t="str">
        <f t="shared" si="106"/>
        <v/>
      </c>
      <c r="AP267" s="2" t="str">
        <f t="shared" si="106"/>
        <v/>
      </c>
      <c r="AQ267" s="2" t="str">
        <f t="shared" si="107"/>
        <v/>
      </c>
      <c r="AR267" s="2" t="str">
        <f t="shared" si="107"/>
        <v/>
      </c>
      <c r="AS267" s="2" t="str">
        <f t="shared" si="107"/>
        <v/>
      </c>
      <c r="AT267" s="2" t="str">
        <f t="shared" si="107"/>
        <v/>
      </c>
      <c r="AU267" s="2" t="str">
        <f t="shared" si="107"/>
        <v/>
      </c>
      <c r="AV267" s="2" t="str">
        <f t="shared" si="107"/>
        <v/>
      </c>
      <c r="AW267" s="2" t="str">
        <f t="shared" si="107"/>
        <v/>
      </c>
      <c r="AX267" s="2" t="str">
        <f t="shared" si="107"/>
        <v/>
      </c>
      <c r="AY267" s="2" t="str">
        <f t="shared" si="107"/>
        <v/>
      </c>
      <c r="AZ267" s="2" t="str">
        <f t="shared" si="107"/>
        <v/>
      </c>
      <c r="BA267" s="2" t="str">
        <f t="shared" si="107"/>
        <v/>
      </c>
    </row>
    <row r="268" spans="1:53" ht="18" customHeight="1" x14ac:dyDescent="0.25">
      <c r="A268" s="9"/>
      <c r="B268" s="10"/>
      <c r="C268" s="10"/>
      <c r="D268" s="6"/>
      <c r="E268" s="6"/>
      <c r="F268" s="6"/>
      <c r="G268" s="6"/>
      <c r="H268" s="11"/>
      <c r="I268" s="2" t="str">
        <f>D268&amp;"_"&amp;COUNTIF($D$1:D268,D268)</f>
        <v>_0</v>
      </c>
      <c r="K268" s="12" t="str">
        <f>IF(SAISIE!$E268="b CIN",ROW(),"")</f>
        <v/>
      </c>
      <c r="L268" s="12" t="str">
        <f>IF(SAISIE!$E268="l CIN",ROW(),"")</f>
        <v/>
      </c>
      <c r="M268" s="2" t="str">
        <f t="shared" si="104"/>
        <v/>
      </c>
      <c r="N268" s="2" t="str">
        <f t="shared" si="104"/>
        <v/>
      </c>
      <c r="O268" s="2" t="str">
        <f t="shared" si="104"/>
        <v/>
      </c>
      <c r="P268" s="2" t="str">
        <f t="shared" si="104"/>
        <v/>
      </c>
      <c r="Q268" s="2" t="str">
        <f t="shared" si="104"/>
        <v/>
      </c>
      <c r="R268" s="2" t="str">
        <f t="shared" si="104"/>
        <v/>
      </c>
      <c r="S268" s="2" t="str">
        <f t="shared" si="104"/>
        <v/>
      </c>
      <c r="T268" s="2" t="str">
        <f t="shared" si="104"/>
        <v/>
      </c>
      <c r="U268" s="2" t="str">
        <f t="shared" si="104"/>
        <v/>
      </c>
      <c r="V268" s="2" t="str">
        <f t="shared" si="104"/>
        <v/>
      </c>
      <c r="W268" s="2" t="str">
        <f t="shared" si="105"/>
        <v/>
      </c>
      <c r="X268" s="2" t="str">
        <f t="shared" si="105"/>
        <v/>
      </c>
      <c r="Y268" s="2" t="str">
        <f t="shared" si="105"/>
        <v/>
      </c>
      <c r="Z268" s="2" t="str">
        <f t="shared" si="105"/>
        <v/>
      </c>
      <c r="AA268" s="2" t="str">
        <f t="shared" si="105"/>
        <v/>
      </c>
      <c r="AB268" s="2" t="str">
        <f t="shared" si="105"/>
        <v/>
      </c>
      <c r="AC268" s="2" t="str">
        <f t="shared" si="105"/>
        <v/>
      </c>
      <c r="AD268" s="2" t="str">
        <f t="shared" si="105"/>
        <v/>
      </c>
      <c r="AE268" s="2" t="str">
        <f t="shared" si="105"/>
        <v/>
      </c>
      <c r="AF268" s="2" t="str">
        <f t="shared" si="105"/>
        <v/>
      </c>
      <c r="AG268" s="2" t="str">
        <f t="shared" si="106"/>
        <v/>
      </c>
      <c r="AH268" s="2" t="str">
        <f t="shared" si="106"/>
        <v/>
      </c>
      <c r="AI268" s="2" t="str">
        <f t="shared" si="106"/>
        <v/>
      </c>
      <c r="AJ268" s="2" t="str">
        <f t="shared" si="106"/>
        <v/>
      </c>
      <c r="AK268" s="2" t="str">
        <f t="shared" si="106"/>
        <v/>
      </c>
      <c r="AL268" s="2" t="str">
        <f t="shared" si="106"/>
        <v/>
      </c>
      <c r="AM268" s="2" t="str">
        <f t="shared" si="106"/>
        <v/>
      </c>
      <c r="AN268" s="2" t="str">
        <f t="shared" si="106"/>
        <v/>
      </c>
      <c r="AO268" s="2" t="str">
        <f t="shared" si="106"/>
        <v/>
      </c>
      <c r="AP268" s="2" t="str">
        <f t="shared" si="106"/>
        <v/>
      </c>
      <c r="AQ268" s="2" t="str">
        <f t="shared" si="107"/>
        <v/>
      </c>
      <c r="AR268" s="2" t="str">
        <f t="shared" si="107"/>
        <v/>
      </c>
      <c r="AS268" s="2" t="str">
        <f t="shared" si="107"/>
        <v/>
      </c>
      <c r="AT268" s="2" t="str">
        <f t="shared" si="107"/>
        <v/>
      </c>
      <c r="AU268" s="2" t="str">
        <f t="shared" si="107"/>
        <v/>
      </c>
      <c r="AV268" s="2" t="str">
        <f t="shared" si="107"/>
        <v/>
      </c>
      <c r="AW268" s="2" t="str">
        <f t="shared" si="107"/>
        <v/>
      </c>
      <c r="AX268" s="2" t="str">
        <f t="shared" si="107"/>
        <v/>
      </c>
      <c r="AY268" s="2" t="str">
        <f t="shared" si="107"/>
        <v/>
      </c>
      <c r="AZ268" s="2" t="str">
        <f t="shared" si="107"/>
        <v/>
      </c>
      <c r="BA268" s="2" t="str">
        <f t="shared" si="107"/>
        <v/>
      </c>
    </row>
    <row r="269" spans="1:53" ht="18" customHeight="1" x14ac:dyDescent="0.25">
      <c r="A269" s="9"/>
      <c r="B269" s="10"/>
      <c r="C269" s="10"/>
      <c r="D269" s="6"/>
      <c r="E269" s="6"/>
      <c r="F269" s="6"/>
      <c r="G269" s="6"/>
      <c r="H269" s="11"/>
      <c r="I269" s="2" t="str">
        <f>D269&amp;"_"&amp;COUNTIF($D$1:D269,D269)</f>
        <v>_0</v>
      </c>
      <c r="K269" s="12" t="str">
        <f>IF(SAISIE!$E269="b CIN",ROW(),"")</f>
        <v/>
      </c>
      <c r="L269" s="12" t="str">
        <f>IF(SAISIE!$E269="l CIN",ROW(),"")</f>
        <v/>
      </c>
      <c r="M269" s="2" t="str">
        <f t="shared" si="104"/>
        <v/>
      </c>
      <c r="N269" s="2" t="str">
        <f t="shared" si="104"/>
        <v/>
      </c>
      <c r="O269" s="2" t="str">
        <f t="shared" si="104"/>
        <v/>
      </c>
      <c r="P269" s="2" t="str">
        <f t="shared" si="104"/>
        <v/>
      </c>
      <c r="Q269" s="2" t="str">
        <f t="shared" si="104"/>
        <v/>
      </c>
      <c r="R269" s="2" t="str">
        <f t="shared" si="104"/>
        <v/>
      </c>
      <c r="S269" s="2" t="str">
        <f t="shared" si="104"/>
        <v/>
      </c>
      <c r="T269" s="2" t="str">
        <f t="shared" si="104"/>
        <v/>
      </c>
      <c r="U269" s="2" t="str">
        <f t="shared" si="104"/>
        <v/>
      </c>
      <c r="V269" s="2" t="str">
        <f t="shared" si="104"/>
        <v/>
      </c>
      <c r="W269" s="2" t="str">
        <f t="shared" si="105"/>
        <v/>
      </c>
      <c r="X269" s="2" t="str">
        <f t="shared" si="105"/>
        <v/>
      </c>
      <c r="Y269" s="2" t="str">
        <f t="shared" si="105"/>
        <v/>
      </c>
      <c r="Z269" s="2" t="str">
        <f t="shared" si="105"/>
        <v/>
      </c>
      <c r="AA269" s="2" t="str">
        <f t="shared" si="105"/>
        <v/>
      </c>
      <c r="AB269" s="2" t="str">
        <f t="shared" si="105"/>
        <v/>
      </c>
      <c r="AC269" s="2" t="str">
        <f t="shared" si="105"/>
        <v/>
      </c>
      <c r="AD269" s="2" t="str">
        <f t="shared" si="105"/>
        <v/>
      </c>
      <c r="AE269" s="2" t="str">
        <f t="shared" si="105"/>
        <v/>
      </c>
      <c r="AF269" s="2" t="str">
        <f t="shared" si="105"/>
        <v/>
      </c>
      <c r="AG269" s="2" t="str">
        <f t="shared" si="106"/>
        <v/>
      </c>
      <c r="AH269" s="2" t="str">
        <f t="shared" si="106"/>
        <v/>
      </c>
      <c r="AI269" s="2" t="str">
        <f t="shared" si="106"/>
        <v/>
      </c>
      <c r="AJ269" s="2" t="str">
        <f t="shared" si="106"/>
        <v/>
      </c>
      <c r="AK269" s="2" t="str">
        <f t="shared" si="106"/>
        <v/>
      </c>
      <c r="AL269" s="2" t="str">
        <f t="shared" si="106"/>
        <v/>
      </c>
      <c r="AM269" s="2" t="str">
        <f t="shared" si="106"/>
        <v/>
      </c>
      <c r="AN269" s="2" t="str">
        <f t="shared" si="106"/>
        <v/>
      </c>
      <c r="AO269" s="2" t="str">
        <f t="shared" si="106"/>
        <v/>
      </c>
      <c r="AP269" s="2" t="str">
        <f t="shared" si="106"/>
        <v/>
      </c>
      <c r="AQ269" s="2" t="str">
        <f t="shared" si="107"/>
        <v/>
      </c>
      <c r="AR269" s="2" t="str">
        <f t="shared" si="107"/>
        <v/>
      </c>
      <c r="AS269" s="2" t="str">
        <f t="shared" si="107"/>
        <v/>
      </c>
      <c r="AT269" s="2" t="str">
        <f t="shared" si="107"/>
        <v/>
      </c>
      <c r="AU269" s="2" t="str">
        <f t="shared" si="107"/>
        <v/>
      </c>
      <c r="AV269" s="2" t="str">
        <f t="shared" si="107"/>
        <v/>
      </c>
      <c r="AW269" s="2" t="str">
        <f t="shared" si="107"/>
        <v/>
      </c>
      <c r="AX269" s="2" t="str">
        <f t="shared" si="107"/>
        <v/>
      </c>
      <c r="AY269" s="2" t="str">
        <f t="shared" si="107"/>
        <v/>
      </c>
      <c r="AZ269" s="2" t="str">
        <f t="shared" si="107"/>
        <v/>
      </c>
      <c r="BA269" s="2" t="str">
        <f t="shared" si="107"/>
        <v/>
      </c>
    </row>
    <row r="270" spans="1:53" ht="18" customHeight="1" x14ac:dyDescent="0.25">
      <c r="A270" s="9"/>
      <c r="B270" s="10"/>
      <c r="C270" s="10"/>
      <c r="D270" s="6"/>
      <c r="E270" s="6"/>
      <c r="F270" s="6"/>
      <c r="G270" s="6"/>
      <c r="H270" s="11"/>
      <c r="I270" s="2" t="str">
        <f>D270&amp;"_"&amp;COUNTIF($D$1:D270,D270)</f>
        <v>_0</v>
      </c>
      <c r="K270" s="12" t="str">
        <f>IF(SAISIE!$E270="b CIN",ROW(),"")</f>
        <v/>
      </c>
      <c r="L270" s="12" t="str">
        <f>IF(SAISIE!$E270="l CIN",ROW(),"")</f>
        <v/>
      </c>
      <c r="M270" s="2" t="str">
        <f t="shared" si="104"/>
        <v/>
      </c>
      <c r="N270" s="2" t="str">
        <f t="shared" si="104"/>
        <v/>
      </c>
      <c r="O270" s="2" t="str">
        <f t="shared" si="104"/>
        <v/>
      </c>
      <c r="P270" s="2" t="str">
        <f t="shared" si="104"/>
        <v/>
      </c>
      <c r="Q270" s="2" t="str">
        <f t="shared" si="104"/>
        <v/>
      </c>
      <c r="R270" s="2" t="str">
        <f t="shared" si="104"/>
        <v/>
      </c>
      <c r="S270" s="2" t="str">
        <f t="shared" si="104"/>
        <v/>
      </c>
      <c r="T270" s="2" t="str">
        <f t="shared" si="104"/>
        <v/>
      </c>
      <c r="U270" s="2" t="str">
        <f t="shared" si="104"/>
        <v/>
      </c>
      <c r="V270" s="2" t="str">
        <f t="shared" si="104"/>
        <v/>
      </c>
      <c r="W270" s="2" t="str">
        <f t="shared" si="105"/>
        <v/>
      </c>
      <c r="X270" s="2" t="str">
        <f t="shared" si="105"/>
        <v/>
      </c>
      <c r="Y270" s="2" t="str">
        <f t="shared" si="105"/>
        <v/>
      </c>
      <c r="Z270" s="2" t="str">
        <f t="shared" si="105"/>
        <v/>
      </c>
      <c r="AA270" s="2" t="str">
        <f t="shared" si="105"/>
        <v/>
      </c>
      <c r="AB270" s="2" t="str">
        <f t="shared" si="105"/>
        <v/>
      </c>
      <c r="AC270" s="2" t="str">
        <f t="shared" si="105"/>
        <v/>
      </c>
      <c r="AD270" s="2" t="str">
        <f t="shared" si="105"/>
        <v/>
      </c>
      <c r="AE270" s="2" t="str">
        <f t="shared" si="105"/>
        <v/>
      </c>
      <c r="AF270" s="2" t="str">
        <f t="shared" si="105"/>
        <v/>
      </c>
      <c r="AG270" s="2" t="str">
        <f t="shared" si="106"/>
        <v/>
      </c>
      <c r="AH270" s="2" t="str">
        <f t="shared" si="106"/>
        <v/>
      </c>
      <c r="AI270" s="2" t="str">
        <f t="shared" si="106"/>
        <v/>
      </c>
      <c r="AJ270" s="2" t="str">
        <f t="shared" si="106"/>
        <v/>
      </c>
      <c r="AK270" s="2" t="str">
        <f t="shared" si="106"/>
        <v/>
      </c>
      <c r="AL270" s="2" t="str">
        <f t="shared" si="106"/>
        <v/>
      </c>
      <c r="AM270" s="2" t="str">
        <f t="shared" si="106"/>
        <v/>
      </c>
      <c r="AN270" s="2" t="str">
        <f t="shared" si="106"/>
        <v/>
      </c>
      <c r="AO270" s="2" t="str">
        <f t="shared" si="106"/>
        <v/>
      </c>
      <c r="AP270" s="2" t="str">
        <f t="shared" si="106"/>
        <v/>
      </c>
      <c r="AQ270" s="2" t="str">
        <f t="shared" si="107"/>
        <v/>
      </c>
      <c r="AR270" s="2" t="str">
        <f t="shared" si="107"/>
        <v/>
      </c>
      <c r="AS270" s="2" t="str">
        <f t="shared" si="107"/>
        <v/>
      </c>
      <c r="AT270" s="2" t="str">
        <f t="shared" si="107"/>
        <v/>
      </c>
      <c r="AU270" s="2" t="str">
        <f t="shared" si="107"/>
        <v/>
      </c>
      <c r="AV270" s="2" t="str">
        <f t="shared" si="107"/>
        <v/>
      </c>
      <c r="AW270" s="2" t="str">
        <f t="shared" si="107"/>
        <v/>
      </c>
      <c r="AX270" s="2" t="str">
        <f t="shared" si="107"/>
        <v/>
      </c>
      <c r="AY270" s="2" t="str">
        <f t="shared" si="107"/>
        <v/>
      </c>
      <c r="AZ270" s="2" t="str">
        <f t="shared" si="107"/>
        <v/>
      </c>
      <c r="BA270" s="2" t="str">
        <f t="shared" si="107"/>
        <v/>
      </c>
    </row>
    <row r="271" spans="1:53" ht="18" customHeight="1" x14ac:dyDescent="0.25">
      <c r="A271" s="9"/>
      <c r="B271" s="10"/>
      <c r="C271" s="10"/>
      <c r="D271" s="6"/>
      <c r="E271" s="6"/>
      <c r="F271" s="6"/>
      <c r="G271" s="6"/>
      <c r="H271" s="11"/>
      <c r="I271" s="2" t="str">
        <f>D271&amp;"_"&amp;COUNTIF($D$1:D271,D271)</f>
        <v>_0</v>
      </c>
      <c r="K271" s="12" t="str">
        <f>IF(SAISIE!$E271="b CIN",ROW(),"")</f>
        <v/>
      </c>
      <c r="L271" s="12" t="str">
        <f>IF(SAISIE!$E271="l CIN",ROW(),"")</f>
        <v/>
      </c>
      <c r="M271" s="2" t="str">
        <f t="shared" ref="M271:V280" si="108">IF(Compte=M$1,ROW(),"")</f>
        <v/>
      </c>
      <c r="N271" s="2" t="str">
        <f t="shared" si="108"/>
        <v/>
      </c>
      <c r="O271" s="2" t="str">
        <f t="shared" si="108"/>
        <v/>
      </c>
      <c r="P271" s="2" t="str">
        <f t="shared" si="108"/>
        <v/>
      </c>
      <c r="Q271" s="2" t="str">
        <f t="shared" si="108"/>
        <v/>
      </c>
      <c r="R271" s="2" t="str">
        <f t="shared" si="108"/>
        <v/>
      </c>
      <c r="S271" s="2" t="str">
        <f t="shared" si="108"/>
        <v/>
      </c>
      <c r="T271" s="2" t="str">
        <f t="shared" si="108"/>
        <v/>
      </c>
      <c r="U271" s="2" t="str">
        <f t="shared" si="108"/>
        <v/>
      </c>
      <c r="V271" s="2" t="str">
        <f t="shared" si="108"/>
        <v/>
      </c>
      <c r="W271" s="2" t="str">
        <f t="shared" ref="W271:AF280" si="109">IF(Compte=W$1,ROW(),"")</f>
        <v/>
      </c>
      <c r="X271" s="2" t="str">
        <f t="shared" si="109"/>
        <v/>
      </c>
      <c r="Y271" s="2" t="str">
        <f t="shared" si="109"/>
        <v/>
      </c>
      <c r="Z271" s="2" t="str">
        <f t="shared" si="109"/>
        <v/>
      </c>
      <c r="AA271" s="2" t="str">
        <f t="shared" si="109"/>
        <v/>
      </c>
      <c r="AB271" s="2" t="str">
        <f t="shared" si="109"/>
        <v/>
      </c>
      <c r="AC271" s="2" t="str">
        <f t="shared" si="109"/>
        <v/>
      </c>
      <c r="AD271" s="2" t="str">
        <f t="shared" si="109"/>
        <v/>
      </c>
      <c r="AE271" s="2" t="str">
        <f t="shared" si="109"/>
        <v/>
      </c>
      <c r="AF271" s="2" t="str">
        <f t="shared" si="109"/>
        <v/>
      </c>
      <c r="AG271" s="2" t="str">
        <f t="shared" ref="AG271:AP280" si="110">IF(Compte=AG$1,ROW(),"")</f>
        <v/>
      </c>
      <c r="AH271" s="2" t="str">
        <f t="shared" si="110"/>
        <v/>
      </c>
      <c r="AI271" s="2" t="str">
        <f t="shared" si="110"/>
        <v/>
      </c>
      <c r="AJ271" s="2" t="str">
        <f t="shared" si="110"/>
        <v/>
      </c>
      <c r="AK271" s="2" t="str">
        <f t="shared" si="110"/>
        <v/>
      </c>
      <c r="AL271" s="2" t="str">
        <f t="shared" si="110"/>
        <v/>
      </c>
      <c r="AM271" s="2" t="str">
        <f t="shared" si="110"/>
        <v/>
      </c>
      <c r="AN271" s="2" t="str">
        <f t="shared" si="110"/>
        <v/>
      </c>
      <c r="AO271" s="2" t="str">
        <f t="shared" si="110"/>
        <v/>
      </c>
      <c r="AP271" s="2" t="str">
        <f t="shared" si="110"/>
        <v/>
      </c>
      <c r="AQ271" s="2" t="str">
        <f t="shared" ref="AQ271:BA280" si="111">IF(Compte=AQ$1,ROW(),"")</f>
        <v/>
      </c>
      <c r="AR271" s="2" t="str">
        <f t="shared" si="111"/>
        <v/>
      </c>
      <c r="AS271" s="2" t="str">
        <f t="shared" si="111"/>
        <v/>
      </c>
      <c r="AT271" s="2" t="str">
        <f t="shared" si="111"/>
        <v/>
      </c>
      <c r="AU271" s="2" t="str">
        <f t="shared" si="111"/>
        <v/>
      </c>
      <c r="AV271" s="2" t="str">
        <f t="shared" si="111"/>
        <v/>
      </c>
      <c r="AW271" s="2" t="str">
        <f t="shared" si="111"/>
        <v/>
      </c>
      <c r="AX271" s="2" t="str">
        <f t="shared" si="111"/>
        <v/>
      </c>
      <c r="AY271" s="2" t="str">
        <f t="shared" si="111"/>
        <v/>
      </c>
      <c r="AZ271" s="2" t="str">
        <f t="shared" si="111"/>
        <v/>
      </c>
      <c r="BA271" s="2" t="str">
        <f t="shared" si="111"/>
        <v/>
      </c>
    </row>
    <row r="272" spans="1:53" ht="18" customHeight="1" x14ac:dyDescent="0.25">
      <c r="A272" s="9"/>
      <c r="B272" s="10"/>
      <c r="C272" s="10"/>
      <c r="D272" s="6"/>
      <c r="E272" s="6"/>
      <c r="F272" s="6"/>
      <c r="G272" s="6"/>
      <c r="H272" s="11"/>
      <c r="I272" s="2" t="str">
        <f>D272&amp;"_"&amp;COUNTIF($D$1:D272,D272)</f>
        <v>_0</v>
      </c>
      <c r="K272" s="12" t="str">
        <f>IF(SAISIE!$E272="b CIN",ROW(),"")</f>
        <v/>
      </c>
      <c r="L272" s="12" t="str">
        <f>IF(SAISIE!$E272="l CIN",ROW(),"")</f>
        <v/>
      </c>
      <c r="M272" s="2" t="str">
        <f t="shared" si="108"/>
        <v/>
      </c>
      <c r="N272" s="2" t="str">
        <f t="shared" si="108"/>
        <v/>
      </c>
      <c r="O272" s="2" t="str">
        <f t="shared" si="108"/>
        <v/>
      </c>
      <c r="P272" s="2" t="str">
        <f t="shared" si="108"/>
        <v/>
      </c>
      <c r="Q272" s="2" t="str">
        <f t="shared" si="108"/>
        <v/>
      </c>
      <c r="R272" s="2" t="str">
        <f t="shared" si="108"/>
        <v/>
      </c>
      <c r="S272" s="2" t="str">
        <f t="shared" si="108"/>
        <v/>
      </c>
      <c r="T272" s="2" t="str">
        <f t="shared" si="108"/>
        <v/>
      </c>
      <c r="U272" s="2" t="str">
        <f t="shared" si="108"/>
        <v/>
      </c>
      <c r="V272" s="2" t="str">
        <f t="shared" si="108"/>
        <v/>
      </c>
      <c r="W272" s="2" t="str">
        <f t="shared" si="109"/>
        <v/>
      </c>
      <c r="X272" s="2" t="str">
        <f t="shared" si="109"/>
        <v/>
      </c>
      <c r="Y272" s="2" t="str">
        <f t="shared" si="109"/>
        <v/>
      </c>
      <c r="Z272" s="2" t="str">
        <f t="shared" si="109"/>
        <v/>
      </c>
      <c r="AA272" s="2" t="str">
        <f t="shared" si="109"/>
        <v/>
      </c>
      <c r="AB272" s="2" t="str">
        <f t="shared" si="109"/>
        <v/>
      </c>
      <c r="AC272" s="2" t="str">
        <f t="shared" si="109"/>
        <v/>
      </c>
      <c r="AD272" s="2" t="str">
        <f t="shared" si="109"/>
        <v/>
      </c>
      <c r="AE272" s="2" t="str">
        <f t="shared" si="109"/>
        <v/>
      </c>
      <c r="AF272" s="2" t="str">
        <f t="shared" si="109"/>
        <v/>
      </c>
      <c r="AG272" s="2" t="str">
        <f t="shared" si="110"/>
        <v/>
      </c>
      <c r="AH272" s="2" t="str">
        <f t="shared" si="110"/>
        <v/>
      </c>
      <c r="AI272" s="2" t="str">
        <f t="shared" si="110"/>
        <v/>
      </c>
      <c r="AJ272" s="2" t="str">
        <f t="shared" si="110"/>
        <v/>
      </c>
      <c r="AK272" s="2" t="str">
        <f t="shared" si="110"/>
        <v/>
      </c>
      <c r="AL272" s="2" t="str">
        <f t="shared" si="110"/>
        <v/>
      </c>
      <c r="AM272" s="2" t="str">
        <f t="shared" si="110"/>
        <v/>
      </c>
      <c r="AN272" s="2" t="str">
        <f t="shared" si="110"/>
        <v/>
      </c>
      <c r="AO272" s="2" t="str">
        <f t="shared" si="110"/>
        <v/>
      </c>
      <c r="AP272" s="2" t="str">
        <f t="shared" si="110"/>
        <v/>
      </c>
      <c r="AQ272" s="2" t="str">
        <f t="shared" si="111"/>
        <v/>
      </c>
      <c r="AR272" s="2" t="str">
        <f t="shared" si="111"/>
        <v/>
      </c>
      <c r="AS272" s="2" t="str">
        <f t="shared" si="111"/>
        <v/>
      </c>
      <c r="AT272" s="2" t="str">
        <f t="shared" si="111"/>
        <v/>
      </c>
      <c r="AU272" s="2" t="str">
        <f t="shared" si="111"/>
        <v/>
      </c>
      <c r="AV272" s="2" t="str">
        <f t="shared" si="111"/>
        <v/>
      </c>
      <c r="AW272" s="2" t="str">
        <f t="shared" si="111"/>
        <v/>
      </c>
      <c r="AX272" s="2" t="str">
        <f t="shared" si="111"/>
        <v/>
      </c>
      <c r="AY272" s="2" t="str">
        <f t="shared" si="111"/>
        <v/>
      </c>
      <c r="AZ272" s="2" t="str">
        <f t="shared" si="111"/>
        <v/>
      </c>
      <c r="BA272" s="2" t="str">
        <f t="shared" si="111"/>
        <v/>
      </c>
    </row>
    <row r="273" spans="1:53" ht="18" customHeight="1" x14ac:dyDescent="0.25">
      <c r="A273" s="9"/>
      <c r="B273" s="10"/>
      <c r="C273" s="10"/>
      <c r="D273" s="6"/>
      <c r="E273" s="6"/>
      <c r="F273" s="6"/>
      <c r="G273" s="6"/>
      <c r="H273" s="11"/>
      <c r="I273" s="2" t="str">
        <f>D273&amp;"_"&amp;COUNTIF($D$1:D273,D273)</f>
        <v>_0</v>
      </c>
      <c r="K273" s="12" t="str">
        <f>IF(SAISIE!$E273="b CIN",ROW(),"")</f>
        <v/>
      </c>
      <c r="L273" s="12" t="str">
        <f>IF(SAISIE!$E273="l CIN",ROW(),"")</f>
        <v/>
      </c>
      <c r="M273" s="2" t="str">
        <f t="shared" si="108"/>
        <v/>
      </c>
      <c r="N273" s="2" t="str">
        <f t="shared" si="108"/>
        <v/>
      </c>
      <c r="O273" s="2" t="str">
        <f t="shared" si="108"/>
        <v/>
      </c>
      <c r="P273" s="2" t="str">
        <f t="shared" si="108"/>
        <v/>
      </c>
      <c r="Q273" s="2" t="str">
        <f t="shared" si="108"/>
        <v/>
      </c>
      <c r="R273" s="2" t="str">
        <f t="shared" si="108"/>
        <v/>
      </c>
      <c r="S273" s="2" t="str">
        <f t="shared" si="108"/>
        <v/>
      </c>
      <c r="T273" s="2" t="str">
        <f t="shared" si="108"/>
        <v/>
      </c>
      <c r="U273" s="2" t="str">
        <f t="shared" si="108"/>
        <v/>
      </c>
      <c r="V273" s="2" t="str">
        <f t="shared" si="108"/>
        <v/>
      </c>
      <c r="W273" s="2" t="str">
        <f t="shared" si="109"/>
        <v/>
      </c>
      <c r="X273" s="2" t="str">
        <f t="shared" si="109"/>
        <v/>
      </c>
      <c r="Y273" s="2" t="str">
        <f t="shared" si="109"/>
        <v/>
      </c>
      <c r="Z273" s="2" t="str">
        <f t="shared" si="109"/>
        <v/>
      </c>
      <c r="AA273" s="2" t="str">
        <f t="shared" si="109"/>
        <v/>
      </c>
      <c r="AB273" s="2" t="str">
        <f t="shared" si="109"/>
        <v/>
      </c>
      <c r="AC273" s="2" t="str">
        <f t="shared" si="109"/>
        <v/>
      </c>
      <c r="AD273" s="2" t="str">
        <f t="shared" si="109"/>
        <v/>
      </c>
      <c r="AE273" s="2" t="str">
        <f t="shared" si="109"/>
        <v/>
      </c>
      <c r="AF273" s="2" t="str">
        <f t="shared" si="109"/>
        <v/>
      </c>
      <c r="AG273" s="2" t="str">
        <f t="shared" si="110"/>
        <v/>
      </c>
      <c r="AH273" s="2" t="str">
        <f t="shared" si="110"/>
        <v/>
      </c>
      <c r="AI273" s="2" t="str">
        <f t="shared" si="110"/>
        <v/>
      </c>
      <c r="AJ273" s="2" t="str">
        <f t="shared" si="110"/>
        <v/>
      </c>
      <c r="AK273" s="2" t="str">
        <f t="shared" si="110"/>
        <v/>
      </c>
      <c r="AL273" s="2" t="str">
        <f t="shared" si="110"/>
        <v/>
      </c>
      <c r="AM273" s="2" t="str">
        <f t="shared" si="110"/>
        <v/>
      </c>
      <c r="AN273" s="2" t="str">
        <f t="shared" si="110"/>
        <v/>
      </c>
      <c r="AO273" s="2" t="str">
        <f t="shared" si="110"/>
        <v/>
      </c>
      <c r="AP273" s="2" t="str">
        <f t="shared" si="110"/>
        <v/>
      </c>
      <c r="AQ273" s="2" t="str">
        <f t="shared" si="111"/>
        <v/>
      </c>
      <c r="AR273" s="2" t="str">
        <f t="shared" si="111"/>
        <v/>
      </c>
      <c r="AS273" s="2" t="str">
        <f t="shared" si="111"/>
        <v/>
      </c>
      <c r="AT273" s="2" t="str">
        <f t="shared" si="111"/>
        <v/>
      </c>
      <c r="AU273" s="2" t="str">
        <f t="shared" si="111"/>
        <v/>
      </c>
      <c r="AV273" s="2" t="str">
        <f t="shared" si="111"/>
        <v/>
      </c>
      <c r="AW273" s="2" t="str">
        <f t="shared" si="111"/>
        <v/>
      </c>
      <c r="AX273" s="2" t="str">
        <f t="shared" si="111"/>
        <v/>
      </c>
      <c r="AY273" s="2" t="str">
        <f t="shared" si="111"/>
        <v/>
      </c>
      <c r="AZ273" s="2" t="str">
        <f t="shared" si="111"/>
        <v/>
      </c>
      <c r="BA273" s="2" t="str">
        <f t="shared" si="111"/>
        <v/>
      </c>
    </row>
    <row r="274" spans="1:53" ht="18" customHeight="1" x14ac:dyDescent="0.25">
      <c r="A274" s="9"/>
      <c r="B274" s="10"/>
      <c r="C274" s="10"/>
      <c r="D274" s="6"/>
      <c r="E274" s="6"/>
      <c r="F274" s="6"/>
      <c r="G274" s="6"/>
      <c r="H274" s="11"/>
      <c r="I274" s="2" t="str">
        <f>D274&amp;"_"&amp;COUNTIF($D$1:D274,D274)</f>
        <v>_0</v>
      </c>
      <c r="K274" s="12" t="str">
        <f>IF(SAISIE!$E274="b CIN",ROW(),"")</f>
        <v/>
      </c>
      <c r="L274" s="12" t="str">
        <f>IF(SAISIE!$E274="l CIN",ROW(),"")</f>
        <v/>
      </c>
      <c r="M274" s="2" t="str">
        <f t="shared" si="108"/>
        <v/>
      </c>
      <c r="N274" s="2" t="str">
        <f t="shared" si="108"/>
        <v/>
      </c>
      <c r="O274" s="2" t="str">
        <f t="shared" si="108"/>
        <v/>
      </c>
      <c r="P274" s="2" t="str">
        <f t="shared" si="108"/>
        <v/>
      </c>
      <c r="Q274" s="2" t="str">
        <f t="shared" si="108"/>
        <v/>
      </c>
      <c r="R274" s="2" t="str">
        <f t="shared" si="108"/>
        <v/>
      </c>
      <c r="S274" s="2" t="str">
        <f t="shared" si="108"/>
        <v/>
      </c>
      <c r="T274" s="2" t="str">
        <f t="shared" si="108"/>
        <v/>
      </c>
      <c r="U274" s="2" t="str">
        <f t="shared" si="108"/>
        <v/>
      </c>
      <c r="V274" s="2" t="str">
        <f t="shared" si="108"/>
        <v/>
      </c>
      <c r="W274" s="2" t="str">
        <f t="shared" si="109"/>
        <v/>
      </c>
      <c r="X274" s="2" t="str">
        <f t="shared" si="109"/>
        <v/>
      </c>
      <c r="Y274" s="2" t="str">
        <f t="shared" si="109"/>
        <v/>
      </c>
      <c r="Z274" s="2" t="str">
        <f t="shared" si="109"/>
        <v/>
      </c>
      <c r="AA274" s="2" t="str">
        <f t="shared" si="109"/>
        <v/>
      </c>
      <c r="AB274" s="2" t="str">
        <f t="shared" si="109"/>
        <v/>
      </c>
      <c r="AC274" s="2" t="str">
        <f t="shared" si="109"/>
        <v/>
      </c>
      <c r="AD274" s="2" t="str">
        <f t="shared" si="109"/>
        <v/>
      </c>
      <c r="AE274" s="2" t="str">
        <f t="shared" si="109"/>
        <v/>
      </c>
      <c r="AF274" s="2" t="str">
        <f t="shared" si="109"/>
        <v/>
      </c>
      <c r="AG274" s="2" t="str">
        <f t="shared" si="110"/>
        <v/>
      </c>
      <c r="AH274" s="2" t="str">
        <f t="shared" si="110"/>
        <v/>
      </c>
      <c r="AI274" s="2" t="str">
        <f t="shared" si="110"/>
        <v/>
      </c>
      <c r="AJ274" s="2" t="str">
        <f t="shared" si="110"/>
        <v/>
      </c>
      <c r="AK274" s="2" t="str">
        <f t="shared" si="110"/>
        <v/>
      </c>
      <c r="AL274" s="2" t="str">
        <f t="shared" si="110"/>
        <v/>
      </c>
      <c r="AM274" s="2" t="str">
        <f t="shared" si="110"/>
        <v/>
      </c>
      <c r="AN274" s="2" t="str">
        <f t="shared" si="110"/>
        <v/>
      </c>
      <c r="AO274" s="2" t="str">
        <f t="shared" si="110"/>
        <v/>
      </c>
      <c r="AP274" s="2" t="str">
        <f t="shared" si="110"/>
        <v/>
      </c>
      <c r="AQ274" s="2" t="str">
        <f t="shared" si="111"/>
        <v/>
      </c>
      <c r="AR274" s="2" t="str">
        <f t="shared" si="111"/>
        <v/>
      </c>
      <c r="AS274" s="2" t="str">
        <f t="shared" si="111"/>
        <v/>
      </c>
      <c r="AT274" s="2" t="str">
        <f t="shared" si="111"/>
        <v/>
      </c>
      <c r="AU274" s="2" t="str">
        <f t="shared" si="111"/>
        <v/>
      </c>
      <c r="AV274" s="2" t="str">
        <f t="shared" si="111"/>
        <v/>
      </c>
      <c r="AW274" s="2" t="str">
        <f t="shared" si="111"/>
        <v/>
      </c>
      <c r="AX274" s="2" t="str">
        <f t="shared" si="111"/>
        <v/>
      </c>
      <c r="AY274" s="2" t="str">
        <f t="shared" si="111"/>
        <v/>
      </c>
      <c r="AZ274" s="2" t="str">
        <f t="shared" si="111"/>
        <v/>
      </c>
      <c r="BA274" s="2" t="str">
        <f t="shared" si="111"/>
        <v/>
      </c>
    </row>
    <row r="275" spans="1:53" ht="18" customHeight="1" x14ac:dyDescent="0.25">
      <c r="A275" s="9"/>
      <c r="B275" s="10"/>
      <c r="C275" s="10"/>
      <c r="D275" s="6"/>
      <c r="E275" s="6"/>
      <c r="F275" s="6"/>
      <c r="G275" s="6"/>
      <c r="H275" s="11"/>
      <c r="I275" s="2" t="str">
        <f>D275&amp;"_"&amp;COUNTIF($D$1:D275,D275)</f>
        <v>_0</v>
      </c>
      <c r="K275" s="12" t="str">
        <f>IF(SAISIE!$E275="b CIN",ROW(),"")</f>
        <v/>
      </c>
      <c r="L275" s="12" t="str">
        <f>IF(SAISIE!$E275="l CIN",ROW(),"")</f>
        <v/>
      </c>
      <c r="M275" s="2" t="str">
        <f t="shared" si="108"/>
        <v/>
      </c>
      <c r="N275" s="2" t="str">
        <f t="shared" si="108"/>
        <v/>
      </c>
      <c r="O275" s="2" t="str">
        <f t="shared" si="108"/>
        <v/>
      </c>
      <c r="P275" s="2" t="str">
        <f t="shared" si="108"/>
        <v/>
      </c>
      <c r="Q275" s="2" t="str">
        <f t="shared" si="108"/>
        <v/>
      </c>
      <c r="R275" s="2" t="str">
        <f t="shared" si="108"/>
        <v/>
      </c>
      <c r="S275" s="2" t="str">
        <f t="shared" si="108"/>
        <v/>
      </c>
      <c r="T275" s="2" t="str">
        <f t="shared" si="108"/>
        <v/>
      </c>
      <c r="U275" s="2" t="str">
        <f t="shared" si="108"/>
        <v/>
      </c>
      <c r="V275" s="2" t="str">
        <f t="shared" si="108"/>
        <v/>
      </c>
      <c r="W275" s="2" t="str">
        <f t="shared" si="109"/>
        <v/>
      </c>
      <c r="X275" s="2" t="str">
        <f t="shared" si="109"/>
        <v/>
      </c>
      <c r="Y275" s="2" t="str">
        <f t="shared" si="109"/>
        <v/>
      </c>
      <c r="Z275" s="2" t="str">
        <f t="shared" si="109"/>
        <v/>
      </c>
      <c r="AA275" s="2" t="str">
        <f t="shared" si="109"/>
        <v/>
      </c>
      <c r="AB275" s="2" t="str">
        <f t="shared" si="109"/>
        <v/>
      </c>
      <c r="AC275" s="2" t="str">
        <f t="shared" si="109"/>
        <v/>
      </c>
      <c r="AD275" s="2" t="str">
        <f t="shared" si="109"/>
        <v/>
      </c>
      <c r="AE275" s="2" t="str">
        <f t="shared" si="109"/>
        <v/>
      </c>
      <c r="AF275" s="2" t="str">
        <f t="shared" si="109"/>
        <v/>
      </c>
      <c r="AG275" s="2" t="str">
        <f t="shared" si="110"/>
        <v/>
      </c>
      <c r="AH275" s="2" t="str">
        <f t="shared" si="110"/>
        <v/>
      </c>
      <c r="AI275" s="2" t="str">
        <f t="shared" si="110"/>
        <v/>
      </c>
      <c r="AJ275" s="2" t="str">
        <f t="shared" si="110"/>
        <v/>
      </c>
      <c r="AK275" s="2" t="str">
        <f t="shared" si="110"/>
        <v/>
      </c>
      <c r="AL275" s="2" t="str">
        <f t="shared" si="110"/>
        <v/>
      </c>
      <c r="AM275" s="2" t="str">
        <f t="shared" si="110"/>
        <v/>
      </c>
      <c r="AN275" s="2" t="str">
        <f t="shared" si="110"/>
        <v/>
      </c>
      <c r="AO275" s="2" t="str">
        <f t="shared" si="110"/>
        <v/>
      </c>
      <c r="AP275" s="2" t="str">
        <f t="shared" si="110"/>
        <v/>
      </c>
      <c r="AQ275" s="2" t="str">
        <f t="shared" si="111"/>
        <v/>
      </c>
      <c r="AR275" s="2" t="str">
        <f t="shared" si="111"/>
        <v/>
      </c>
      <c r="AS275" s="2" t="str">
        <f t="shared" si="111"/>
        <v/>
      </c>
      <c r="AT275" s="2" t="str">
        <f t="shared" si="111"/>
        <v/>
      </c>
      <c r="AU275" s="2" t="str">
        <f t="shared" si="111"/>
        <v/>
      </c>
      <c r="AV275" s="2" t="str">
        <f t="shared" si="111"/>
        <v/>
      </c>
      <c r="AW275" s="2" t="str">
        <f t="shared" si="111"/>
        <v/>
      </c>
      <c r="AX275" s="2" t="str">
        <f t="shared" si="111"/>
        <v/>
      </c>
      <c r="AY275" s="2" t="str">
        <f t="shared" si="111"/>
        <v/>
      </c>
      <c r="AZ275" s="2" t="str">
        <f t="shared" si="111"/>
        <v/>
      </c>
      <c r="BA275" s="2" t="str">
        <f t="shared" si="111"/>
        <v/>
      </c>
    </row>
    <row r="276" spans="1:53" ht="18" customHeight="1" x14ac:dyDescent="0.25">
      <c r="A276" s="9"/>
      <c r="B276" s="10"/>
      <c r="C276" s="10"/>
      <c r="D276" s="6"/>
      <c r="E276" s="6"/>
      <c r="F276" s="6"/>
      <c r="G276" s="6"/>
      <c r="H276" s="11"/>
      <c r="I276" s="2" t="str">
        <f>D276&amp;"_"&amp;COUNTIF($D$1:D276,D276)</f>
        <v>_0</v>
      </c>
      <c r="K276" s="12" t="str">
        <f>IF(SAISIE!$E276="b CIN",ROW(),"")</f>
        <v/>
      </c>
      <c r="L276" s="12" t="str">
        <f>IF(SAISIE!$E276="l CIN",ROW(),"")</f>
        <v/>
      </c>
      <c r="M276" s="2" t="str">
        <f t="shared" si="108"/>
        <v/>
      </c>
      <c r="N276" s="2" t="str">
        <f t="shared" si="108"/>
        <v/>
      </c>
      <c r="O276" s="2" t="str">
        <f t="shared" si="108"/>
        <v/>
      </c>
      <c r="P276" s="2" t="str">
        <f t="shared" si="108"/>
        <v/>
      </c>
      <c r="Q276" s="2" t="str">
        <f t="shared" si="108"/>
        <v/>
      </c>
      <c r="R276" s="2" t="str">
        <f t="shared" si="108"/>
        <v/>
      </c>
      <c r="S276" s="2" t="str">
        <f t="shared" si="108"/>
        <v/>
      </c>
      <c r="T276" s="2" t="str">
        <f t="shared" si="108"/>
        <v/>
      </c>
      <c r="U276" s="2" t="str">
        <f t="shared" si="108"/>
        <v/>
      </c>
      <c r="V276" s="2" t="str">
        <f t="shared" si="108"/>
        <v/>
      </c>
      <c r="W276" s="2" t="str">
        <f t="shared" si="109"/>
        <v/>
      </c>
      <c r="X276" s="2" t="str">
        <f t="shared" si="109"/>
        <v/>
      </c>
      <c r="Y276" s="2" t="str">
        <f t="shared" si="109"/>
        <v/>
      </c>
      <c r="Z276" s="2" t="str">
        <f t="shared" si="109"/>
        <v/>
      </c>
      <c r="AA276" s="2" t="str">
        <f t="shared" si="109"/>
        <v/>
      </c>
      <c r="AB276" s="2" t="str">
        <f t="shared" si="109"/>
        <v/>
      </c>
      <c r="AC276" s="2" t="str">
        <f t="shared" si="109"/>
        <v/>
      </c>
      <c r="AD276" s="2" t="str">
        <f t="shared" si="109"/>
        <v/>
      </c>
      <c r="AE276" s="2" t="str">
        <f t="shared" si="109"/>
        <v/>
      </c>
      <c r="AF276" s="2" t="str">
        <f t="shared" si="109"/>
        <v/>
      </c>
      <c r="AG276" s="2" t="str">
        <f t="shared" si="110"/>
        <v/>
      </c>
      <c r="AH276" s="2" t="str">
        <f t="shared" si="110"/>
        <v/>
      </c>
      <c r="AI276" s="2" t="str">
        <f t="shared" si="110"/>
        <v/>
      </c>
      <c r="AJ276" s="2" t="str">
        <f t="shared" si="110"/>
        <v/>
      </c>
      <c r="AK276" s="2" t="str">
        <f t="shared" si="110"/>
        <v/>
      </c>
      <c r="AL276" s="2" t="str">
        <f t="shared" si="110"/>
        <v/>
      </c>
      <c r="AM276" s="2" t="str">
        <f t="shared" si="110"/>
        <v/>
      </c>
      <c r="AN276" s="2" t="str">
        <f t="shared" si="110"/>
        <v/>
      </c>
      <c r="AO276" s="2" t="str">
        <f t="shared" si="110"/>
        <v/>
      </c>
      <c r="AP276" s="2" t="str">
        <f t="shared" si="110"/>
        <v/>
      </c>
      <c r="AQ276" s="2" t="str">
        <f t="shared" si="111"/>
        <v/>
      </c>
      <c r="AR276" s="2" t="str">
        <f t="shared" si="111"/>
        <v/>
      </c>
      <c r="AS276" s="2" t="str">
        <f t="shared" si="111"/>
        <v/>
      </c>
      <c r="AT276" s="2" t="str">
        <f t="shared" si="111"/>
        <v/>
      </c>
      <c r="AU276" s="2" t="str">
        <f t="shared" si="111"/>
        <v/>
      </c>
      <c r="AV276" s="2" t="str">
        <f t="shared" si="111"/>
        <v/>
      </c>
      <c r="AW276" s="2" t="str">
        <f t="shared" si="111"/>
        <v/>
      </c>
      <c r="AX276" s="2" t="str">
        <f t="shared" si="111"/>
        <v/>
      </c>
      <c r="AY276" s="2" t="str">
        <f t="shared" si="111"/>
        <v/>
      </c>
      <c r="AZ276" s="2" t="str">
        <f t="shared" si="111"/>
        <v/>
      </c>
      <c r="BA276" s="2" t="str">
        <f t="shared" si="111"/>
        <v/>
      </c>
    </row>
    <row r="277" spans="1:53" ht="18" customHeight="1" x14ac:dyDescent="0.25">
      <c r="A277" s="9"/>
      <c r="B277" s="10"/>
      <c r="C277" s="10"/>
      <c r="D277" s="6"/>
      <c r="E277" s="6"/>
      <c r="F277" s="6"/>
      <c r="G277" s="6"/>
      <c r="H277" s="11"/>
      <c r="I277" s="2" t="str">
        <f>D277&amp;"_"&amp;COUNTIF($D$1:D277,D277)</f>
        <v>_0</v>
      </c>
      <c r="K277" s="12" t="str">
        <f>IF(SAISIE!$E277="b CIN",ROW(),"")</f>
        <v/>
      </c>
      <c r="L277" s="12" t="str">
        <f>IF(SAISIE!$E277="l CIN",ROW(),"")</f>
        <v/>
      </c>
      <c r="M277" s="2" t="str">
        <f t="shared" si="108"/>
        <v/>
      </c>
      <c r="N277" s="2" t="str">
        <f t="shared" si="108"/>
        <v/>
      </c>
      <c r="O277" s="2" t="str">
        <f t="shared" si="108"/>
        <v/>
      </c>
      <c r="P277" s="2" t="str">
        <f t="shared" si="108"/>
        <v/>
      </c>
      <c r="Q277" s="2" t="str">
        <f t="shared" si="108"/>
        <v/>
      </c>
      <c r="R277" s="2" t="str">
        <f t="shared" si="108"/>
        <v/>
      </c>
      <c r="S277" s="2" t="str">
        <f t="shared" si="108"/>
        <v/>
      </c>
      <c r="T277" s="2" t="str">
        <f t="shared" si="108"/>
        <v/>
      </c>
      <c r="U277" s="2" t="str">
        <f t="shared" si="108"/>
        <v/>
      </c>
      <c r="V277" s="2" t="str">
        <f t="shared" si="108"/>
        <v/>
      </c>
      <c r="W277" s="2" t="str">
        <f t="shared" si="109"/>
        <v/>
      </c>
      <c r="X277" s="2" t="str">
        <f t="shared" si="109"/>
        <v/>
      </c>
      <c r="Y277" s="2" t="str">
        <f t="shared" si="109"/>
        <v/>
      </c>
      <c r="Z277" s="2" t="str">
        <f t="shared" si="109"/>
        <v/>
      </c>
      <c r="AA277" s="2" t="str">
        <f t="shared" si="109"/>
        <v/>
      </c>
      <c r="AB277" s="2" t="str">
        <f t="shared" si="109"/>
        <v/>
      </c>
      <c r="AC277" s="2" t="str">
        <f t="shared" si="109"/>
        <v/>
      </c>
      <c r="AD277" s="2" t="str">
        <f t="shared" si="109"/>
        <v/>
      </c>
      <c r="AE277" s="2" t="str">
        <f t="shared" si="109"/>
        <v/>
      </c>
      <c r="AF277" s="2" t="str">
        <f t="shared" si="109"/>
        <v/>
      </c>
      <c r="AG277" s="2" t="str">
        <f t="shared" si="110"/>
        <v/>
      </c>
      <c r="AH277" s="2" t="str">
        <f t="shared" si="110"/>
        <v/>
      </c>
      <c r="AI277" s="2" t="str">
        <f t="shared" si="110"/>
        <v/>
      </c>
      <c r="AJ277" s="2" t="str">
        <f t="shared" si="110"/>
        <v/>
      </c>
      <c r="AK277" s="2" t="str">
        <f t="shared" si="110"/>
        <v/>
      </c>
      <c r="AL277" s="2" t="str">
        <f t="shared" si="110"/>
        <v/>
      </c>
      <c r="AM277" s="2" t="str">
        <f t="shared" si="110"/>
        <v/>
      </c>
      <c r="AN277" s="2" t="str">
        <f t="shared" si="110"/>
        <v/>
      </c>
      <c r="AO277" s="2" t="str">
        <f t="shared" si="110"/>
        <v/>
      </c>
      <c r="AP277" s="2" t="str">
        <f t="shared" si="110"/>
        <v/>
      </c>
      <c r="AQ277" s="2" t="str">
        <f t="shared" si="111"/>
        <v/>
      </c>
      <c r="AR277" s="2" t="str">
        <f t="shared" si="111"/>
        <v/>
      </c>
      <c r="AS277" s="2" t="str">
        <f t="shared" si="111"/>
        <v/>
      </c>
      <c r="AT277" s="2" t="str">
        <f t="shared" si="111"/>
        <v/>
      </c>
      <c r="AU277" s="2" t="str">
        <f t="shared" si="111"/>
        <v/>
      </c>
      <c r="AV277" s="2" t="str">
        <f t="shared" si="111"/>
        <v/>
      </c>
      <c r="AW277" s="2" t="str">
        <f t="shared" si="111"/>
        <v/>
      </c>
      <c r="AX277" s="2" t="str">
        <f t="shared" si="111"/>
        <v/>
      </c>
      <c r="AY277" s="2" t="str">
        <f t="shared" si="111"/>
        <v/>
      </c>
      <c r="AZ277" s="2" t="str">
        <f t="shared" si="111"/>
        <v/>
      </c>
      <c r="BA277" s="2" t="str">
        <f t="shared" si="111"/>
        <v/>
      </c>
    </row>
    <row r="278" spans="1:53" ht="18" customHeight="1" x14ac:dyDescent="0.25">
      <c r="A278" s="9"/>
      <c r="B278" s="10"/>
      <c r="C278" s="10"/>
      <c r="D278" s="6"/>
      <c r="E278" s="6"/>
      <c r="F278" s="6"/>
      <c r="G278" s="6"/>
      <c r="H278" s="11"/>
      <c r="I278" s="2" t="str">
        <f>D278&amp;"_"&amp;COUNTIF($D$1:D278,D278)</f>
        <v>_0</v>
      </c>
      <c r="K278" s="12" t="str">
        <f>IF(SAISIE!$E278="b CIN",ROW(),"")</f>
        <v/>
      </c>
      <c r="L278" s="12" t="str">
        <f>IF(SAISIE!$E278="l CIN",ROW(),"")</f>
        <v/>
      </c>
      <c r="M278" s="2" t="str">
        <f t="shared" si="108"/>
        <v/>
      </c>
      <c r="N278" s="2" t="str">
        <f t="shared" si="108"/>
        <v/>
      </c>
      <c r="O278" s="2" t="str">
        <f t="shared" si="108"/>
        <v/>
      </c>
      <c r="P278" s="2" t="str">
        <f t="shared" si="108"/>
        <v/>
      </c>
      <c r="Q278" s="2" t="str">
        <f t="shared" si="108"/>
        <v/>
      </c>
      <c r="R278" s="2" t="str">
        <f t="shared" si="108"/>
        <v/>
      </c>
      <c r="S278" s="2" t="str">
        <f t="shared" si="108"/>
        <v/>
      </c>
      <c r="T278" s="2" t="str">
        <f t="shared" si="108"/>
        <v/>
      </c>
      <c r="U278" s="2" t="str">
        <f t="shared" si="108"/>
        <v/>
      </c>
      <c r="V278" s="2" t="str">
        <f t="shared" si="108"/>
        <v/>
      </c>
      <c r="W278" s="2" t="str">
        <f t="shared" si="109"/>
        <v/>
      </c>
      <c r="X278" s="2" t="str">
        <f t="shared" si="109"/>
        <v/>
      </c>
      <c r="Y278" s="2" t="str">
        <f t="shared" si="109"/>
        <v/>
      </c>
      <c r="Z278" s="2" t="str">
        <f t="shared" si="109"/>
        <v/>
      </c>
      <c r="AA278" s="2" t="str">
        <f t="shared" si="109"/>
        <v/>
      </c>
      <c r="AB278" s="2" t="str">
        <f t="shared" si="109"/>
        <v/>
      </c>
      <c r="AC278" s="2" t="str">
        <f t="shared" si="109"/>
        <v/>
      </c>
      <c r="AD278" s="2" t="str">
        <f t="shared" si="109"/>
        <v/>
      </c>
      <c r="AE278" s="2" t="str">
        <f t="shared" si="109"/>
        <v/>
      </c>
      <c r="AF278" s="2" t="str">
        <f t="shared" si="109"/>
        <v/>
      </c>
      <c r="AG278" s="2" t="str">
        <f t="shared" si="110"/>
        <v/>
      </c>
      <c r="AH278" s="2" t="str">
        <f t="shared" si="110"/>
        <v/>
      </c>
      <c r="AI278" s="2" t="str">
        <f t="shared" si="110"/>
        <v/>
      </c>
      <c r="AJ278" s="2" t="str">
        <f t="shared" si="110"/>
        <v/>
      </c>
      <c r="AK278" s="2" t="str">
        <f t="shared" si="110"/>
        <v/>
      </c>
      <c r="AL278" s="2" t="str">
        <f t="shared" si="110"/>
        <v/>
      </c>
      <c r="AM278" s="2" t="str">
        <f t="shared" si="110"/>
        <v/>
      </c>
      <c r="AN278" s="2" t="str">
        <f t="shared" si="110"/>
        <v/>
      </c>
      <c r="AO278" s="2" t="str">
        <f t="shared" si="110"/>
        <v/>
      </c>
      <c r="AP278" s="2" t="str">
        <f t="shared" si="110"/>
        <v/>
      </c>
      <c r="AQ278" s="2" t="str">
        <f t="shared" si="111"/>
        <v/>
      </c>
      <c r="AR278" s="2" t="str">
        <f t="shared" si="111"/>
        <v/>
      </c>
      <c r="AS278" s="2" t="str">
        <f t="shared" si="111"/>
        <v/>
      </c>
      <c r="AT278" s="2" t="str">
        <f t="shared" si="111"/>
        <v/>
      </c>
      <c r="AU278" s="2" t="str">
        <f t="shared" si="111"/>
        <v/>
      </c>
      <c r="AV278" s="2" t="str">
        <f t="shared" si="111"/>
        <v/>
      </c>
      <c r="AW278" s="2" t="str">
        <f t="shared" si="111"/>
        <v/>
      </c>
      <c r="AX278" s="2" t="str">
        <f t="shared" si="111"/>
        <v/>
      </c>
      <c r="AY278" s="2" t="str">
        <f t="shared" si="111"/>
        <v/>
      </c>
      <c r="AZ278" s="2" t="str">
        <f t="shared" si="111"/>
        <v/>
      </c>
      <c r="BA278" s="2" t="str">
        <f t="shared" si="111"/>
        <v/>
      </c>
    </row>
    <row r="279" spans="1:53" ht="18" customHeight="1" x14ac:dyDescent="0.25">
      <c r="A279" s="9"/>
      <c r="B279" s="10"/>
      <c r="C279" s="10"/>
      <c r="D279" s="6"/>
      <c r="E279" s="6"/>
      <c r="F279" s="6"/>
      <c r="G279" s="6"/>
      <c r="H279" s="11"/>
      <c r="I279" s="2" t="str">
        <f>D279&amp;"_"&amp;COUNTIF($D$1:D279,D279)</f>
        <v>_0</v>
      </c>
      <c r="K279" s="12" t="str">
        <f>IF(SAISIE!$E279="b CIN",ROW(),"")</f>
        <v/>
      </c>
      <c r="L279" s="12" t="str">
        <f>IF(SAISIE!$E279="l CIN",ROW(),"")</f>
        <v/>
      </c>
      <c r="M279" s="2" t="str">
        <f t="shared" si="108"/>
        <v/>
      </c>
      <c r="N279" s="2" t="str">
        <f t="shared" si="108"/>
        <v/>
      </c>
      <c r="O279" s="2" t="str">
        <f t="shared" si="108"/>
        <v/>
      </c>
      <c r="P279" s="2" t="str">
        <f t="shared" si="108"/>
        <v/>
      </c>
      <c r="Q279" s="2" t="str">
        <f t="shared" si="108"/>
        <v/>
      </c>
      <c r="R279" s="2" t="str">
        <f t="shared" si="108"/>
        <v/>
      </c>
      <c r="S279" s="2" t="str">
        <f t="shared" si="108"/>
        <v/>
      </c>
      <c r="T279" s="2" t="str">
        <f t="shared" si="108"/>
        <v/>
      </c>
      <c r="U279" s="2" t="str">
        <f t="shared" si="108"/>
        <v/>
      </c>
      <c r="V279" s="2" t="str">
        <f t="shared" si="108"/>
        <v/>
      </c>
      <c r="W279" s="2" t="str">
        <f t="shared" si="109"/>
        <v/>
      </c>
      <c r="X279" s="2" t="str">
        <f t="shared" si="109"/>
        <v/>
      </c>
      <c r="Y279" s="2" t="str">
        <f t="shared" si="109"/>
        <v/>
      </c>
      <c r="Z279" s="2" t="str">
        <f t="shared" si="109"/>
        <v/>
      </c>
      <c r="AA279" s="2" t="str">
        <f t="shared" si="109"/>
        <v/>
      </c>
      <c r="AB279" s="2" t="str">
        <f t="shared" si="109"/>
        <v/>
      </c>
      <c r="AC279" s="2" t="str">
        <f t="shared" si="109"/>
        <v/>
      </c>
      <c r="AD279" s="2" t="str">
        <f t="shared" si="109"/>
        <v/>
      </c>
      <c r="AE279" s="2" t="str">
        <f t="shared" si="109"/>
        <v/>
      </c>
      <c r="AF279" s="2" t="str">
        <f t="shared" si="109"/>
        <v/>
      </c>
      <c r="AG279" s="2" t="str">
        <f t="shared" si="110"/>
        <v/>
      </c>
      <c r="AH279" s="2" t="str">
        <f t="shared" si="110"/>
        <v/>
      </c>
      <c r="AI279" s="2" t="str">
        <f t="shared" si="110"/>
        <v/>
      </c>
      <c r="AJ279" s="2" t="str">
        <f t="shared" si="110"/>
        <v/>
      </c>
      <c r="AK279" s="2" t="str">
        <f t="shared" si="110"/>
        <v/>
      </c>
      <c r="AL279" s="2" t="str">
        <f t="shared" si="110"/>
        <v/>
      </c>
      <c r="AM279" s="2" t="str">
        <f t="shared" si="110"/>
        <v/>
      </c>
      <c r="AN279" s="2" t="str">
        <f t="shared" si="110"/>
        <v/>
      </c>
      <c r="AO279" s="2" t="str">
        <f t="shared" si="110"/>
        <v/>
      </c>
      <c r="AP279" s="2" t="str">
        <f t="shared" si="110"/>
        <v/>
      </c>
      <c r="AQ279" s="2" t="str">
        <f t="shared" si="111"/>
        <v/>
      </c>
      <c r="AR279" s="2" t="str">
        <f t="shared" si="111"/>
        <v/>
      </c>
      <c r="AS279" s="2" t="str">
        <f t="shared" si="111"/>
        <v/>
      </c>
      <c r="AT279" s="2" t="str">
        <f t="shared" si="111"/>
        <v/>
      </c>
      <c r="AU279" s="2" t="str">
        <f t="shared" si="111"/>
        <v/>
      </c>
      <c r="AV279" s="2" t="str">
        <f t="shared" si="111"/>
        <v/>
      </c>
      <c r="AW279" s="2" t="str">
        <f t="shared" si="111"/>
        <v/>
      </c>
      <c r="AX279" s="2" t="str">
        <f t="shared" si="111"/>
        <v/>
      </c>
      <c r="AY279" s="2" t="str">
        <f t="shared" si="111"/>
        <v/>
      </c>
      <c r="AZ279" s="2" t="str">
        <f t="shared" si="111"/>
        <v/>
      </c>
      <c r="BA279" s="2" t="str">
        <f t="shared" si="111"/>
        <v/>
      </c>
    </row>
    <row r="280" spans="1:53" ht="18" customHeight="1" x14ac:dyDescent="0.25">
      <c r="A280" s="9"/>
      <c r="B280" s="10"/>
      <c r="C280" s="10"/>
      <c r="D280" s="6"/>
      <c r="E280" s="6"/>
      <c r="F280" s="6"/>
      <c r="G280" s="6"/>
      <c r="H280" s="11"/>
      <c r="I280" s="2" t="str">
        <f>D280&amp;"_"&amp;COUNTIF($D$1:D280,D280)</f>
        <v>_0</v>
      </c>
      <c r="K280" s="12" t="str">
        <f>IF(SAISIE!$E280="b CIN",ROW(),"")</f>
        <v/>
      </c>
      <c r="L280" s="12" t="str">
        <f>IF(SAISIE!$E280="l CIN",ROW(),"")</f>
        <v/>
      </c>
      <c r="M280" s="2" t="str">
        <f t="shared" si="108"/>
        <v/>
      </c>
      <c r="N280" s="2" t="str">
        <f t="shared" si="108"/>
        <v/>
      </c>
      <c r="O280" s="2" t="str">
        <f t="shared" si="108"/>
        <v/>
      </c>
      <c r="P280" s="2" t="str">
        <f t="shared" si="108"/>
        <v/>
      </c>
      <c r="Q280" s="2" t="str">
        <f t="shared" si="108"/>
        <v/>
      </c>
      <c r="R280" s="2" t="str">
        <f t="shared" si="108"/>
        <v/>
      </c>
      <c r="S280" s="2" t="str">
        <f t="shared" si="108"/>
        <v/>
      </c>
      <c r="T280" s="2" t="str">
        <f t="shared" si="108"/>
        <v/>
      </c>
      <c r="U280" s="2" t="str">
        <f t="shared" si="108"/>
        <v/>
      </c>
      <c r="V280" s="2" t="str">
        <f t="shared" si="108"/>
        <v/>
      </c>
      <c r="W280" s="2" t="str">
        <f t="shared" si="109"/>
        <v/>
      </c>
      <c r="X280" s="2" t="str">
        <f t="shared" si="109"/>
        <v/>
      </c>
      <c r="Y280" s="2" t="str">
        <f t="shared" si="109"/>
        <v/>
      </c>
      <c r="Z280" s="2" t="str">
        <f t="shared" si="109"/>
        <v/>
      </c>
      <c r="AA280" s="2" t="str">
        <f t="shared" si="109"/>
        <v/>
      </c>
      <c r="AB280" s="2" t="str">
        <f t="shared" si="109"/>
        <v/>
      </c>
      <c r="AC280" s="2" t="str">
        <f t="shared" si="109"/>
        <v/>
      </c>
      <c r="AD280" s="2" t="str">
        <f t="shared" si="109"/>
        <v/>
      </c>
      <c r="AE280" s="2" t="str">
        <f t="shared" si="109"/>
        <v/>
      </c>
      <c r="AF280" s="2" t="str">
        <f t="shared" si="109"/>
        <v/>
      </c>
      <c r="AG280" s="2" t="str">
        <f t="shared" si="110"/>
        <v/>
      </c>
      <c r="AH280" s="2" t="str">
        <f t="shared" si="110"/>
        <v/>
      </c>
      <c r="AI280" s="2" t="str">
        <f t="shared" si="110"/>
        <v/>
      </c>
      <c r="AJ280" s="2" t="str">
        <f t="shared" si="110"/>
        <v/>
      </c>
      <c r="AK280" s="2" t="str">
        <f t="shared" si="110"/>
        <v/>
      </c>
      <c r="AL280" s="2" t="str">
        <f t="shared" si="110"/>
        <v/>
      </c>
      <c r="AM280" s="2" t="str">
        <f t="shared" si="110"/>
        <v/>
      </c>
      <c r="AN280" s="2" t="str">
        <f t="shared" si="110"/>
        <v/>
      </c>
      <c r="AO280" s="2" t="str">
        <f t="shared" si="110"/>
        <v/>
      </c>
      <c r="AP280" s="2" t="str">
        <f t="shared" si="110"/>
        <v/>
      </c>
      <c r="AQ280" s="2" t="str">
        <f t="shared" si="111"/>
        <v/>
      </c>
      <c r="AR280" s="2" t="str">
        <f t="shared" si="111"/>
        <v/>
      </c>
      <c r="AS280" s="2" t="str">
        <f t="shared" si="111"/>
        <v/>
      </c>
      <c r="AT280" s="2" t="str">
        <f t="shared" si="111"/>
        <v/>
      </c>
      <c r="AU280" s="2" t="str">
        <f t="shared" si="111"/>
        <v/>
      </c>
      <c r="AV280" s="2" t="str">
        <f t="shared" si="111"/>
        <v/>
      </c>
      <c r="AW280" s="2" t="str">
        <f t="shared" si="111"/>
        <v/>
      </c>
      <c r="AX280" s="2" t="str">
        <f t="shared" si="111"/>
        <v/>
      </c>
      <c r="AY280" s="2" t="str">
        <f t="shared" si="111"/>
        <v/>
      </c>
      <c r="AZ280" s="2" t="str">
        <f t="shared" si="111"/>
        <v/>
      </c>
      <c r="BA280" s="2" t="str">
        <f t="shared" si="111"/>
        <v/>
      </c>
    </row>
    <row r="281" spans="1:53" ht="18" customHeight="1" x14ac:dyDescent="0.25">
      <c r="A281" s="9"/>
      <c r="B281" s="10"/>
      <c r="C281" s="10"/>
      <c r="D281" s="6"/>
      <c r="E281" s="6"/>
      <c r="F281" s="6"/>
      <c r="G281" s="6"/>
      <c r="H281" s="11"/>
      <c r="I281" s="2" t="str">
        <f>D281&amp;"_"&amp;COUNTIF($D$1:D281,D281)</f>
        <v>_0</v>
      </c>
      <c r="K281" s="12" t="str">
        <f>IF(SAISIE!$E281="b CIN",ROW(),"")</f>
        <v/>
      </c>
      <c r="L281" s="12" t="str">
        <f>IF(SAISIE!$E281="l CIN",ROW(),"")</f>
        <v/>
      </c>
      <c r="M281" s="2" t="str">
        <f t="shared" ref="M281:V287" si="112">IF(Compte=M$1,ROW(),"")</f>
        <v/>
      </c>
      <c r="N281" s="2" t="str">
        <f t="shared" si="112"/>
        <v/>
      </c>
      <c r="O281" s="2" t="str">
        <f t="shared" si="112"/>
        <v/>
      </c>
      <c r="P281" s="2" t="str">
        <f t="shared" si="112"/>
        <v/>
      </c>
      <c r="Q281" s="2" t="str">
        <f t="shared" si="112"/>
        <v/>
      </c>
      <c r="R281" s="2" t="str">
        <f t="shared" si="112"/>
        <v/>
      </c>
      <c r="S281" s="2" t="str">
        <f t="shared" si="112"/>
        <v/>
      </c>
      <c r="T281" s="2" t="str">
        <f t="shared" si="112"/>
        <v/>
      </c>
      <c r="U281" s="2" t="str">
        <f t="shared" si="112"/>
        <v/>
      </c>
      <c r="V281" s="2" t="str">
        <f t="shared" si="112"/>
        <v/>
      </c>
      <c r="W281" s="2" t="str">
        <f t="shared" ref="W281:AF287" si="113">IF(Compte=W$1,ROW(),"")</f>
        <v/>
      </c>
      <c r="X281" s="2" t="str">
        <f t="shared" si="113"/>
        <v/>
      </c>
      <c r="Y281" s="2" t="str">
        <f t="shared" si="113"/>
        <v/>
      </c>
      <c r="Z281" s="2" t="str">
        <f t="shared" si="113"/>
        <v/>
      </c>
      <c r="AA281" s="2" t="str">
        <f t="shared" si="113"/>
        <v/>
      </c>
      <c r="AB281" s="2" t="str">
        <f t="shared" si="113"/>
        <v/>
      </c>
      <c r="AC281" s="2" t="str">
        <f t="shared" si="113"/>
        <v/>
      </c>
      <c r="AD281" s="2" t="str">
        <f t="shared" si="113"/>
        <v/>
      </c>
      <c r="AE281" s="2" t="str">
        <f t="shared" si="113"/>
        <v/>
      </c>
      <c r="AF281" s="2" t="str">
        <f t="shared" si="113"/>
        <v/>
      </c>
      <c r="AG281" s="2" t="str">
        <f t="shared" ref="AG281:AP287" si="114">IF(Compte=AG$1,ROW(),"")</f>
        <v/>
      </c>
      <c r="AH281" s="2" t="str">
        <f t="shared" si="114"/>
        <v/>
      </c>
      <c r="AI281" s="2" t="str">
        <f t="shared" si="114"/>
        <v/>
      </c>
      <c r="AJ281" s="2" t="str">
        <f t="shared" si="114"/>
        <v/>
      </c>
      <c r="AK281" s="2" t="str">
        <f t="shared" si="114"/>
        <v/>
      </c>
      <c r="AL281" s="2" t="str">
        <f t="shared" si="114"/>
        <v/>
      </c>
      <c r="AM281" s="2" t="str">
        <f t="shared" si="114"/>
        <v/>
      </c>
      <c r="AN281" s="2" t="str">
        <f t="shared" si="114"/>
        <v/>
      </c>
      <c r="AO281" s="2" t="str">
        <f t="shared" si="114"/>
        <v/>
      </c>
      <c r="AP281" s="2" t="str">
        <f t="shared" si="114"/>
        <v/>
      </c>
      <c r="AQ281" s="2" t="str">
        <f t="shared" ref="AQ281:BA287" si="115">IF(Compte=AQ$1,ROW(),"")</f>
        <v/>
      </c>
      <c r="AR281" s="2" t="str">
        <f t="shared" si="115"/>
        <v/>
      </c>
      <c r="AS281" s="2" t="str">
        <f t="shared" si="115"/>
        <v/>
      </c>
      <c r="AT281" s="2" t="str">
        <f t="shared" si="115"/>
        <v/>
      </c>
      <c r="AU281" s="2" t="str">
        <f t="shared" si="115"/>
        <v/>
      </c>
      <c r="AV281" s="2" t="str">
        <f t="shared" si="115"/>
        <v/>
      </c>
      <c r="AW281" s="2" t="str">
        <f t="shared" si="115"/>
        <v/>
      </c>
      <c r="AX281" s="2" t="str">
        <f t="shared" si="115"/>
        <v/>
      </c>
      <c r="AY281" s="2" t="str">
        <f t="shared" si="115"/>
        <v/>
      </c>
      <c r="AZ281" s="2" t="str">
        <f t="shared" si="115"/>
        <v/>
      </c>
      <c r="BA281" s="2" t="str">
        <f t="shared" si="115"/>
        <v/>
      </c>
    </row>
    <row r="282" spans="1:53" ht="18" customHeight="1" x14ac:dyDescent="0.25">
      <c r="A282" s="9"/>
      <c r="B282" s="10"/>
      <c r="C282" s="10"/>
      <c r="D282" s="6"/>
      <c r="E282" s="6"/>
      <c r="F282" s="6"/>
      <c r="G282" s="6"/>
      <c r="H282" s="11"/>
      <c r="I282" s="2" t="str">
        <f>D282&amp;"_"&amp;COUNTIF($D$1:D282,D282)</f>
        <v>_0</v>
      </c>
      <c r="K282" s="12" t="str">
        <f>IF(SAISIE!$E282="b CIN",ROW(),"")</f>
        <v/>
      </c>
      <c r="L282" s="12" t="str">
        <f>IF(SAISIE!$E282="l CIN",ROW(),"")</f>
        <v/>
      </c>
      <c r="M282" s="2" t="str">
        <f t="shared" si="112"/>
        <v/>
      </c>
      <c r="N282" s="2" t="str">
        <f t="shared" si="112"/>
        <v/>
      </c>
      <c r="O282" s="2" t="str">
        <f t="shared" si="112"/>
        <v/>
      </c>
      <c r="P282" s="2" t="str">
        <f t="shared" si="112"/>
        <v/>
      </c>
      <c r="Q282" s="2" t="str">
        <f t="shared" si="112"/>
        <v/>
      </c>
      <c r="R282" s="2" t="str">
        <f t="shared" si="112"/>
        <v/>
      </c>
      <c r="S282" s="2" t="str">
        <f t="shared" si="112"/>
        <v/>
      </c>
      <c r="T282" s="2" t="str">
        <f t="shared" si="112"/>
        <v/>
      </c>
      <c r="U282" s="2" t="str">
        <f t="shared" si="112"/>
        <v/>
      </c>
      <c r="V282" s="2" t="str">
        <f t="shared" si="112"/>
        <v/>
      </c>
      <c r="W282" s="2" t="str">
        <f t="shared" si="113"/>
        <v/>
      </c>
      <c r="X282" s="2" t="str">
        <f t="shared" si="113"/>
        <v/>
      </c>
      <c r="Y282" s="2" t="str">
        <f t="shared" si="113"/>
        <v/>
      </c>
      <c r="Z282" s="2" t="str">
        <f t="shared" si="113"/>
        <v/>
      </c>
      <c r="AA282" s="2" t="str">
        <f t="shared" si="113"/>
        <v/>
      </c>
      <c r="AB282" s="2" t="str">
        <f t="shared" si="113"/>
        <v/>
      </c>
      <c r="AC282" s="2" t="str">
        <f t="shared" si="113"/>
        <v/>
      </c>
      <c r="AD282" s="2" t="str">
        <f t="shared" si="113"/>
        <v/>
      </c>
      <c r="AE282" s="2" t="str">
        <f t="shared" si="113"/>
        <v/>
      </c>
      <c r="AF282" s="2" t="str">
        <f t="shared" si="113"/>
        <v/>
      </c>
      <c r="AG282" s="2" t="str">
        <f t="shared" si="114"/>
        <v/>
      </c>
      <c r="AH282" s="2" t="str">
        <f t="shared" si="114"/>
        <v/>
      </c>
      <c r="AI282" s="2" t="str">
        <f t="shared" si="114"/>
        <v/>
      </c>
      <c r="AJ282" s="2" t="str">
        <f t="shared" si="114"/>
        <v/>
      </c>
      <c r="AK282" s="2" t="str">
        <f t="shared" si="114"/>
        <v/>
      </c>
      <c r="AL282" s="2" t="str">
        <f t="shared" si="114"/>
        <v/>
      </c>
      <c r="AM282" s="2" t="str">
        <f t="shared" si="114"/>
        <v/>
      </c>
      <c r="AN282" s="2" t="str">
        <f t="shared" si="114"/>
        <v/>
      </c>
      <c r="AO282" s="2" t="str">
        <f t="shared" si="114"/>
        <v/>
      </c>
      <c r="AP282" s="2" t="str">
        <f t="shared" si="114"/>
        <v/>
      </c>
      <c r="AQ282" s="2" t="str">
        <f t="shared" si="115"/>
        <v/>
      </c>
      <c r="AR282" s="2" t="str">
        <f t="shared" si="115"/>
        <v/>
      </c>
      <c r="AS282" s="2" t="str">
        <f t="shared" si="115"/>
        <v/>
      </c>
      <c r="AT282" s="2" t="str">
        <f t="shared" si="115"/>
        <v/>
      </c>
      <c r="AU282" s="2" t="str">
        <f t="shared" si="115"/>
        <v/>
      </c>
      <c r="AV282" s="2" t="str">
        <f t="shared" si="115"/>
        <v/>
      </c>
      <c r="AW282" s="2" t="str">
        <f t="shared" si="115"/>
        <v/>
      </c>
      <c r="AX282" s="2" t="str">
        <f t="shared" si="115"/>
        <v/>
      </c>
      <c r="AY282" s="2" t="str">
        <f t="shared" si="115"/>
        <v/>
      </c>
      <c r="AZ282" s="2" t="str">
        <f t="shared" si="115"/>
        <v/>
      </c>
      <c r="BA282" s="2" t="str">
        <f t="shared" si="115"/>
        <v/>
      </c>
    </row>
    <row r="283" spans="1:53" ht="18" customHeight="1" x14ac:dyDescent="0.25">
      <c r="A283" s="9"/>
      <c r="B283" s="10"/>
      <c r="C283" s="10"/>
      <c r="D283" s="6"/>
      <c r="E283" s="6"/>
      <c r="F283" s="6"/>
      <c r="G283" s="6"/>
      <c r="H283" s="11"/>
      <c r="I283" s="2" t="str">
        <f>D283&amp;"_"&amp;COUNTIF($D$1:D283,D283)</f>
        <v>_0</v>
      </c>
      <c r="K283" s="12" t="str">
        <f>IF(SAISIE!$E283="b CIN",ROW(),"")</f>
        <v/>
      </c>
      <c r="L283" s="12" t="str">
        <f>IF(SAISIE!$E283="l CIN",ROW(),"")</f>
        <v/>
      </c>
      <c r="M283" s="2" t="str">
        <f t="shared" si="112"/>
        <v/>
      </c>
      <c r="N283" s="2" t="str">
        <f t="shared" si="112"/>
        <v/>
      </c>
      <c r="O283" s="2" t="str">
        <f t="shared" si="112"/>
        <v/>
      </c>
      <c r="P283" s="2" t="str">
        <f t="shared" si="112"/>
        <v/>
      </c>
      <c r="Q283" s="2" t="str">
        <f t="shared" si="112"/>
        <v/>
      </c>
      <c r="R283" s="2" t="str">
        <f t="shared" si="112"/>
        <v/>
      </c>
      <c r="S283" s="2" t="str">
        <f t="shared" si="112"/>
        <v/>
      </c>
      <c r="T283" s="2" t="str">
        <f t="shared" si="112"/>
        <v/>
      </c>
      <c r="U283" s="2" t="str">
        <f t="shared" si="112"/>
        <v/>
      </c>
      <c r="V283" s="2" t="str">
        <f t="shared" si="112"/>
        <v/>
      </c>
      <c r="W283" s="2" t="str">
        <f t="shared" si="113"/>
        <v/>
      </c>
      <c r="X283" s="2" t="str">
        <f t="shared" si="113"/>
        <v/>
      </c>
      <c r="Y283" s="2" t="str">
        <f t="shared" si="113"/>
        <v/>
      </c>
      <c r="Z283" s="2" t="str">
        <f t="shared" si="113"/>
        <v/>
      </c>
      <c r="AA283" s="2" t="str">
        <f t="shared" si="113"/>
        <v/>
      </c>
      <c r="AB283" s="2" t="str">
        <f t="shared" si="113"/>
        <v/>
      </c>
      <c r="AC283" s="2" t="str">
        <f t="shared" si="113"/>
        <v/>
      </c>
      <c r="AD283" s="2" t="str">
        <f t="shared" si="113"/>
        <v/>
      </c>
      <c r="AE283" s="2" t="str">
        <f t="shared" si="113"/>
        <v/>
      </c>
      <c r="AF283" s="2" t="str">
        <f t="shared" si="113"/>
        <v/>
      </c>
      <c r="AG283" s="2" t="str">
        <f t="shared" si="114"/>
        <v/>
      </c>
      <c r="AH283" s="2" t="str">
        <f t="shared" si="114"/>
        <v/>
      </c>
      <c r="AI283" s="2" t="str">
        <f t="shared" si="114"/>
        <v/>
      </c>
      <c r="AJ283" s="2" t="str">
        <f t="shared" si="114"/>
        <v/>
      </c>
      <c r="AK283" s="2" t="str">
        <f t="shared" si="114"/>
        <v/>
      </c>
      <c r="AL283" s="2" t="str">
        <f t="shared" si="114"/>
        <v/>
      </c>
      <c r="AM283" s="2" t="str">
        <f t="shared" si="114"/>
        <v/>
      </c>
      <c r="AN283" s="2" t="str">
        <f t="shared" si="114"/>
        <v/>
      </c>
      <c r="AO283" s="2" t="str">
        <f t="shared" si="114"/>
        <v/>
      </c>
      <c r="AP283" s="2" t="str">
        <f t="shared" si="114"/>
        <v/>
      </c>
      <c r="AQ283" s="2" t="str">
        <f t="shared" si="115"/>
        <v/>
      </c>
      <c r="AR283" s="2" t="str">
        <f t="shared" si="115"/>
        <v/>
      </c>
      <c r="AS283" s="2" t="str">
        <f t="shared" si="115"/>
        <v/>
      </c>
      <c r="AT283" s="2" t="str">
        <f t="shared" si="115"/>
        <v/>
      </c>
      <c r="AU283" s="2" t="str">
        <f t="shared" si="115"/>
        <v/>
      </c>
      <c r="AV283" s="2" t="str">
        <f t="shared" si="115"/>
        <v/>
      </c>
      <c r="AW283" s="2" t="str">
        <f t="shared" si="115"/>
        <v/>
      </c>
      <c r="AX283" s="2" t="str">
        <f t="shared" si="115"/>
        <v/>
      </c>
      <c r="AY283" s="2" t="str">
        <f t="shared" si="115"/>
        <v/>
      </c>
      <c r="AZ283" s="2" t="str">
        <f t="shared" si="115"/>
        <v/>
      </c>
      <c r="BA283" s="2" t="str">
        <f t="shared" si="115"/>
        <v/>
      </c>
    </row>
    <row r="284" spans="1:53" ht="18" customHeight="1" x14ac:dyDescent="0.25">
      <c r="A284" s="9"/>
      <c r="B284" s="10"/>
      <c r="C284" s="10"/>
      <c r="D284" s="6"/>
      <c r="E284" s="6"/>
      <c r="F284" s="6"/>
      <c r="G284" s="6"/>
      <c r="H284" s="11"/>
      <c r="I284" s="2" t="str">
        <f>D284&amp;"_"&amp;COUNTIF($D$1:D284,D284)</f>
        <v>_0</v>
      </c>
      <c r="K284" s="12" t="str">
        <f>IF(SAISIE!$E284="b CIN",ROW(),"")</f>
        <v/>
      </c>
      <c r="L284" s="12" t="str">
        <f>IF(SAISIE!$E284="l CIN",ROW(),"")</f>
        <v/>
      </c>
      <c r="M284" s="2" t="str">
        <f t="shared" si="112"/>
        <v/>
      </c>
      <c r="N284" s="2" t="str">
        <f t="shared" si="112"/>
        <v/>
      </c>
      <c r="O284" s="2" t="str">
        <f t="shared" si="112"/>
        <v/>
      </c>
      <c r="P284" s="2" t="str">
        <f t="shared" si="112"/>
        <v/>
      </c>
      <c r="Q284" s="2" t="str">
        <f t="shared" si="112"/>
        <v/>
      </c>
      <c r="R284" s="2" t="str">
        <f t="shared" si="112"/>
        <v/>
      </c>
      <c r="S284" s="2" t="str">
        <f t="shared" si="112"/>
        <v/>
      </c>
      <c r="T284" s="2" t="str">
        <f t="shared" si="112"/>
        <v/>
      </c>
      <c r="U284" s="2" t="str">
        <f t="shared" si="112"/>
        <v/>
      </c>
      <c r="V284" s="2" t="str">
        <f t="shared" si="112"/>
        <v/>
      </c>
      <c r="W284" s="2" t="str">
        <f t="shared" si="113"/>
        <v/>
      </c>
      <c r="X284" s="2" t="str">
        <f t="shared" si="113"/>
        <v/>
      </c>
      <c r="Y284" s="2" t="str">
        <f t="shared" si="113"/>
        <v/>
      </c>
      <c r="Z284" s="2" t="str">
        <f t="shared" si="113"/>
        <v/>
      </c>
      <c r="AA284" s="2" t="str">
        <f t="shared" si="113"/>
        <v/>
      </c>
      <c r="AB284" s="2" t="str">
        <f t="shared" si="113"/>
        <v/>
      </c>
      <c r="AC284" s="2" t="str">
        <f t="shared" si="113"/>
        <v/>
      </c>
      <c r="AD284" s="2" t="str">
        <f t="shared" si="113"/>
        <v/>
      </c>
      <c r="AE284" s="2" t="str">
        <f t="shared" si="113"/>
        <v/>
      </c>
      <c r="AF284" s="2" t="str">
        <f t="shared" si="113"/>
        <v/>
      </c>
      <c r="AG284" s="2" t="str">
        <f t="shared" si="114"/>
        <v/>
      </c>
      <c r="AH284" s="2" t="str">
        <f t="shared" si="114"/>
        <v/>
      </c>
      <c r="AI284" s="2" t="str">
        <f t="shared" si="114"/>
        <v/>
      </c>
      <c r="AJ284" s="2" t="str">
        <f t="shared" si="114"/>
        <v/>
      </c>
      <c r="AK284" s="2" t="str">
        <f t="shared" si="114"/>
        <v/>
      </c>
      <c r="AL284" s="2" t="str">
        <f t="shared" si="114"/>
        <v/>
      </c>
      <c r="AM284" s="2" t="str">
        <f t="shared" si="114"/>
        <v/>
      </c>
      <c r="AN284" s="2" t="str">
        <f t="shared" si="114"/>
        <v/>
      </c>
      <c r="AO284" s="2" t="str">
        <f t="shared" si="114"/>
        <v/>
      </c>
      <c r="AP284" s="2" t="str">
        <f t="shared" si="114"/>
        <v/>
      </c>
      <c r="AQ284" s="2" t="str">
        <f t="shared" si="115"/>
        <v/>
      </c>
      <c r="AR284" s="2" t="str">
        <f t="shared" si="115"/>
        <v/>
      </c>
      <c r="AS284" s="2" t="str">
        <f t="shared" si="115"/>
        <v/>
      </c>
      <c r="AT284" s="2" t="str">
        <f t="shared" si="115"/>
        <v/>
      </c>
      <c r="AU284" s="2" t="str">
        <f t="shared" si="115"/>
        <v/>
      </c>
      <c r="AV284" s="2" t="str">
        <f t="shared" si="115"/>
        <v/>
      </c>
      <c r="AW284" s="2" t="str">
        <f t="shared" si="115"/>
        <v/>
      </c>
      <c r="AX284" s="2" t="str">
        <f t="shared" si="115"/>
        <v/>
      </c>
      <c r="AY284" s="2" t="str">
        <f t="shared" si="115"/>
        <v/>
      </c>
      <c r="AZ284" s="2" t="str">
        <f t="shared" si="115"/>
        <v/>
      </c>
      <c r="BA284" s="2" t="str">
        <f t="shared" si="115"/>
        <v/>
      </c>
    </row>
    <row r="285" spans="1:53" ht="18" customHeight="1" x14ac:dyDescent="0.25">
      <c r="A285" s="9"/>
      <c r="B285" s="10"/>
      <c r="C285" s="10"/>
      <c r="D285" s="6"/>
      <c r="E285" s="6"/>
      <c r="F285" s="6"/>
      <c r="G285" s="6"/>
      <c r="H285" s="11"/>
      <c r="I285" s="2" t="str">
        <f>D285&amp;"_"&amp;COUNTIF($D$1:D285,D285)</f>
        <v>_0</v>
      </c>
      <c r="K285" s="12" t="str">
        <f>IF(SAISIE!$E285="b CIN",ROW(),"")</f>
        <v/>
      </c>
      <c r="L285" s="12" t="str">
        <f>IF(SAISIE!$E285="l CIN",ROW(),"")</f>
        <v/>
      </c>
      <c r="M285" s="2" t="str">
        <f t="shared" si="112"/>
        <v/>
      </c>
      <c r="N285" s="2" t="str">
        <f t="shared" si="112"/>
        <v/>
      </c>
      <c r="O285" s="2" t="str">
        <f t="shared" si="112"/>
        <v/>
      </c>
      <c r="P285" s="2" t="str">
        <f t="shared" si="112"/>
        <v/>
      </c>
      <c r="Q285" s="2" t="str">
        <f t="shared" si="112"/>
        <v/>
      </c>
      <c r="R285" s="2" t="str">
        <f t="shared" si="112"/>
        <v/>
      </c>
      <c r="S285" s="2" t="str">
        <f t="shared" si="112"/>
        <v/>
      </c>
      <c r="T285" s="2" t="str">
        <f t="shared" si="112"/>
        <v/>
      </c>
      <c r="U285" s="2" t="str">
        <f t="shared" si="112"/>
        <v/>
      </c>
      <c r="V285" s="2" t="str">
        <f t="shared" si="112"/>
        <v/>
      </c>
      <c r="W285" s="2" t="str">
        <f t="shared" si="113"/>
        <v/>
      </c>
      <c r="X285" s="2" t="str">
        <f t="shared" si="113"/>
        <v/>
      </c>
      <c r="Y285" s="2" t="str">
        <f t="shared" si="113"/>
        <v/>
      </c>
      <c r="Z285" s="2" t="str">
        <f t="shared" si="113"/>
        <v/>
      </c>
      <c r="AA285" s="2" t="str">
        <f t="shared" si="113"/>
        <v/>
      </c>
      <c r="AB285" s="2" t="str">
        <f t="shared" si="113"/>
        <v/>
      </c>
      <c r="AC285" s="2" t="str">
        <f t="shared" si="113"/>
        <v/>
      </c>
      <c r="AD285" s="2" t="str">
        <f t="shared" si="113"/>
        <v/>
      </c>
      <c r="AE285" s="2" t="str">
        <f t="shared" si="113"/>
        <v/>
      </c>
      <c r="AF285" s="2" t="str">
        <f t="shared" si="113"/>
        <v/>
      </c>
      <c r="AG285" s="2" t="str">
        <f t="shared" si="114"/>
        <v/>
      </c>
      <c r="AH285" s="2" t="str">
        <f t="shared" si="114"/>
        <v/>
      </c>
      <c r="AI285" s="2" t="str">
        <f t="shared" si="114"/>
        <v/>
      </c>
      <c r="AJ285" s="2" t="str">
        <f t="shared" si="114"/>
        <v/>
      </c>
      <c r="AK285" s="2" t="str">
        <f t="shared" si="114"/>
        <v/>
      </c>
      <c r="AL285" s="2" t="str">
        <f t="shared" si="114"/>
        <v/>
      </c>
      <c r="AM285" s="2" t="str">
        <f t="shared" si="114"/>
        <v/>
      </c>
      <c r="AN285" s="2" t="str">
        <f t="shared" si="114"/>
        <v/>
      </c>
      <c r="AO285" s="2" t="str">
        <f t="shared" si="114"/>
        <v/>
      </c>
      <c r="AP285" s="2" t="str">
        <f t="shared" si="114"/>
        <v/>
      </c>
      <c r="AQ285" s="2" t="str">
        <f t="shared" si="115"/>
        <v/>
      </c>
      <c r="AR285" s="2" t="str">
        <f t="shared" si="115"/>
        <v/>
      </c>
      <c r="AS285" s="2" t="str">
        <f t="shared" si="115"/>
        <v/>
      </c>
      <c r="AT285" s="2" t="str">
        <f t="shared" si="115"/>
        <v/>
      </c>
      <c r="AU285" s="2" t="str">
        <f t="shared" si="115"/>
        <v/>
      </c>
      <c r="AV285" s="2" t="str">
        <f t="shared" si="115"/>
        <v/>
      </c>
      <c r="AW285" s="2" t="str">
        <f t="shared" si="115"/>
        <v/>
      </c>
      <c r="AX285" s="2" t="str">
        <f t="shared" si="115"/>
        <v/>
      </c>
      <c r="AY285" s="2" t="str">
        <f t="shared" si="115"/>
        <v/>
      </c>
      <c r="AZ285" s="2" t="str">
        <f t="shared" si="115"/>
        <v/>
      </c>
      <c r="BA285" s="2" t="str">
        <f t="shared" si="115"/>
        <v/>
      </c>
    </row>
    <row r="286" spans="1:53" ht="18" customHeight="1" x14ac:dyDescent="0.25">
      <c r="A286" s="9"/>
      <c r="B286" s="10"/>
      <c r="C286" s="10"/>
      <c r="D286" s="6"/>
      <c r="E286" s="6"/>
      <c r="F286" s="6"/>
      <c r="G286" s="6"/>
      <c r="H286" s="11"/>
      <c r="I286" s="2" t="str">
        <f>D286&amp;"_"&amp;COUNTIF($D$1:D286,D286)</f>
        <v>_0</v>
      </c>
      <c r="K286" s="12" t="str">
        <f>IF(SAISIE!$E286="b CIN",ROW(),"")</f>
        <v/>
      </c>
      <c r="L286" s="12" t="str">
        <f>IF(SAISIE!$E286="l CIN",ROW(),"")</f>
        <v/>
      </c>
      <c r="M286" s="2" t="str">
        <f t="shared" si="112"/>
        <v/>
      </c>
      <c r="N286" s="2" t="str">
        <f t="shared" si="112"/>
        <v/>
      </c>
      <c r="O286" s="2" t="str">
        <f t="shared" si="112"/>
        <v/>
      </c>
      <c r="P286" s="2" t="str">
        <f t="shared" si="112"/>
        <v/>
      </c>
      <c r="Q286" s="2" t="str">
        <f t="shared" si="112"/>
        <v/>
      </c>
      <c r="R286" s="2" t="str">
        <f t="shared" si="112"/>
        <v/>
      </c>
      <c r="S286" s="2" t="str">
        <f t="shared" si="112"/>
        <v/>
      </c>
      <c r="T286" s="2" t="str">
        <f t="shared" si="112"/>
        <v/>
      </c>
      <c r="U286" s="2" t="str">
        <f t="shared" si="112"/>
        <v/>
      </c>
      <c r="V286" s="2" t="str">
        <f t="shared" si="112"/>
        <v/>
      </c>
      <c r="W286" s="2" t="str">
        <f t="shared" si="113"/>
        <v/>
      </c>
      <c r="X286" s="2" t="str">
        <f t="shared" si="113"/>
        <v/>
      </c>
      <c r="Y286" s="2" t="str">
        <f t="shared" si="113"/>
        <v/>
      </c>
      <c r="Z286" s="2" t="str">
        <f t="shared" si="113"/>
        <v/>
      </c>
      <c r="AA286" s="2" t="str">
        <f t="shared" si="113"/>
        <v/>
      </c>
      <c r="AB286" s="2" t="str">
        <f t="shared" si="113"/>
        <v/>
      </c>
      <c r="AC286" s="2" t="str">
        <f t="shared" si="113"/>
        <v/>
      </c>
      <c r="AD286" s="2" t="str">
        <f t="shared" si="113"/>
        <v/>
      </c>
      <c r="AE286" s="2" t="str">
        <f t="shared" si="113"/>
        <v/>
      </c>
      <c r="AF286" s="2" t="str">
        <f t="shared" si="113"/>
        <v/>
      </c>
      <c r="AG286" s="2" t="str">
        <f t="shared" si="114"/>
        <v/>
      </c>
      <c r="AH286" s="2" t="str">
        <f t="shared" si="114"/>
        <v/>
      </c>
      <c r="AI286" s="2" t="str">
        <f t="shared" si="114"/>
        <v/>
      </c>
      <c r="AJ286" s="2" t="str">
        <f t="shared" si="114"/>
        <v/>
      </c>
      <c r="AK286" s="2" t="str">
        <f t="shared" si="114"/>
        <v/>
      </c>
      <c r="AL286" s="2" t="str">
        <f t="shared" si="114"/>
        <v/>
      </c>
      <c r="AM286" s="2" t="str">
        <f t="shared" si="114"/>
        <v/>
      </c>
      <c r="AN286" s="2" t="str">
        <f t="shared" si="114"/>
        <v/>
      </c>
      <c r="AO286" s="2" t="str">
        <f t="shared" si="114"/>
        <v/>
      </c>
      <c r="AP286" s="2" t="str">
        <f t="shared" si="114"/>
        <v/>
      </c>
      <c r="AQ286" s="2" t="str">
        <f t="shared" si="115"/>
        <v/>
      </c>
      <c r="AR286" s="2" t="str">
        <f t="shared" si="115"/>
        <v/>
      </c>
      <c r="AS286" s="2" t="str">
        <f t="shared" si="115"/>
        <v/>
      </c>
      <c r="AT286" s="2" t="str">
        <f t="shared" si="115"/>
        <v/>
      </c>
      <c r="AU286" s="2" t="str">
        <f t="shared" si="115"/>
        <v/>
      </c>
      <c r="AV286" s="2" t="str">
        <f t="shared" si="115"/>
        <v/>
      </c>
      <c r="AW286" s="2" t="str">
        <f t="shared" si="115"/>
        <v/>
      </c>
      <c r="AX286" s="2" t="str">
        <f t="shared" si="115"/>
        <v/>
      </c>
      <c r="AY286" s="2" t="str">
        <f t="shared" si="115"/>
        <v/>
      </c>
      <c r="AZ286" s="2" t="str">
        <f t="shared" si="115"/>
        <v/>
      </c>
      <c r="BA286" s="2" t="str">
        <f t="shared" si="115"/>
        <v/>
      </c>
    </row>
    <row r="287" spans="1:53" ht="18" customHeight="1" x14ac:dyDescent="0.25">
      <c r="A287" s="9"/>
      <c r="B287" s="10"/>
      <c r="C287" s="10"/>
      <c r="D287" s="6"/>
      <c r="E287" s="6"/>
      <c r="F287" s="6"/>
      <c r="G287" s="6"/>
      <c r="H287" s="11"/>
      <c r="I287" s="2" t="str">
        <f>D287&amp;"_"&amp;COUNTIF($D$1:D287,D287)</f>
        <v>_0</v>
      </c>
      <c r="K287" s="12" t="str">
        <f>IF(SAISIE!$E287="b CIN",ROW(),"")</f>
        <v/>
      </c>
      <c r="L287" s="12" t="str">
        <f>IF(SAISIE!$E287="l CIN",ROW(),"")</f>
        <v/>
      </c>
      <c r="M287" s="2" t="str">
        <f t="shared" si="112"/>
        <v/>
      </c>
      <c r="N287" s="2" t="str">
        <f t="shared" si="112"/>
        <v/>
      </c>
      <c r="O287" s="2" t="str">
        <f t="shared" si="112"/>
        <v/>
      </c>
      <c r="P287" s="2" t="str">
        <f t="shared" si="112"/>
        <v/>
      </c>
      <c r="Q287" s="2" t="str">
        <f t="shared" si="112"/>
        <v/>
      </c>
      <c r="R287" s="2" t="str">
        <f t="shared" si="112"/>
        <v/>
      </c>
      <c r="S287" s="2" t="str">
        <f t="shared" si="112"/>
        <v/>
      </c>
      <c r="T287" s="2" t="str">
        <f t="shared" si="112"/>
        <v/>
      </c>
      <c r="U287" s="2" t="str">
        <f t="shared" si="112"/>
        <v/>
      </c>
      <c r="V287" s="2" t="str">
        <f t="shared" si="112"/>
        <v/>
      </c>
      <c r="W287" s="2" t="str">
        <f t="shared" si="113"/>
        <v/>
      </c>
      <c r="X287" s="2" t="str">
        <f t="shared" si="113"/>
        <v/>
      </c>
      <c r="Y287" s="2" t="str">
        <f t="shared" si="113"/>
        <v/>
      </c>
      <c r="Z287" s="2" t="str">
        <f t="shared" si="113"/>
        <v/>
      </c>
      <c r="AA287" s="2" t="str">
        <f t="shared" si="113"/>
        <v/>
      </c>
      <c r="AB287" s="2" t="str">
        <f t="shared" si="113"/>
        <v/>
      </c>
      <c r="AC287" s="2" t="str">
        <f t="shared" si="113"/>
        <v/>
      </c>
      <c r="AD287" s="2" t="str">
        <f t="shared" si="113"/>
        <v/>
      </c>
      <c r="AE287" s="2" t="str">
        <f t="shared" si="113"/>
        <v/>
      </c>
      <c r="AF287" s="2" t="str">
        <f t="shared" si="113"/>
        <v/>
      </c>
      <c r="AG287" s="2" t="str">
        <f t="shared" si="114"/>
        <v/>
      </c>
      <c r="AH287" s="2" t="str">
        <f t="shared" si="114"/>
        <v/>
      </c>
      <c r="AI287" s="2" t="str">
        <f t="shared" si="114"/>
        <v/>
      </c>
      <c r="AJ287" s="2" t="str">
        <f t="shared" si="114"/>
        <v/>
      </c>
      <c r="AK287" s="2" t="str">
        <f t="shared" si="114"/>
        <v/>
      </c>
      <c r="AL287" s="2" t="str">
        <f t="shared" si="114"/>
        <v/>
      </c>
      <c r="AM287" s="2" t="str">
        <f t="shared" si="114"/>
        <v/>
      </c>
      <c r="AN287" s="2" t="str">
        <f t="shared" si="114"/>
        <v/>
      </c>
      <c r="AO287" s="2" t="str">
        <f t="shared" si="114"/>
        <v/>
      </c>
      <c r="AP287" s="2" t="str">
        <f t="shared" si="114"/>
        <v/>
      </c>
      <c r="AQ287" s="2" t="str">
        <f t="shared" si="115"/>
        <v/>
      </c>
      <c r="AR287" s="2" t="str">
        <f t="shared" si="115"/>
        <v/>
      </c>
      <c r="AS287" s="2" t="str">
        <f t="shared" si="115"/>
        <v/>
      </c>
      <c r="AT287" s="2" t="str">
        <f t="shared" si="115"/>
        <v/>
      </c>
      <c r="AU287" s="2" t="str">
        <f t="shared" si="115"/>
        <v/>
      </c>
      <c r="AV287" s="2" t="str">
        <f t="shared" si="115"/>
        <v/>
      </c>
      <c r="AW287" s="2" t="str">
        <f t="shared" si="115"/>
        <v/>
      </c>
      <c r="AX287" s="2" t="str">
        <f t="shared" si="115"/>
        <v/>
      </c>
      <c r="AY287" s="2" t="str">
        <f t="shared" si="115"/>
        <v/>
      </c>
      <c r="AZ287" s="2" t="str">
        <f t="shared" si="115"/>
        <v/>
      </c>
      <c r="BA287" s="2" t="str">
        <f t="shared" si="115"/>
        <v/>
      </c>
    </row>
    <row r="288" spans="1:53" x14ac:dyDescent="0.25">
      <c r="I288" s="2" t="str">
        <f>D288&amp;"_"&amp;COUNTIF($D$1:D288,D288)</f>
        <v>_0</v>
      </c>
    </row>
    <row r="289" spans="9:12" x14ac:dyDescent="0.25">
      <c r="I289" s="2" t="str">
        <f>D289&amp;"_"&amp;COUNTIF($D$1:D289,D289)</f>
        <v>_0</v>
      </c>
    </row>
    <row r="290" spans="9:12" x14ac:dyDescent="0.25">
      <c r="I290" s="2" t="str">
        <f>D290&amp;"_"&amp;COUNTIF($D$1:D290,D290)</f>
        <v>_0</v>
      </c>
    </row>
    <row r="291" spans="9:12" x14ac:dyDescent="0.25">
      <c r="I291" s="2" t="str">
        <f>D291&amp;"_"&amp;COUNTIF($D$1:D291,D291)</f>
        <v>_0</v>
      </c>
    </row>
    <row r="292" spans="9:12" x14ac:dyDescent="0.25">
      <c r="I292" s="2" t="str">
        <f>D292&amp;"_"&amp;COUNTIF($D$1:D292,D292)</f>
        <v>_0</v>
      </c>
    </row>
    <row r="293" spans="9:12" x14ac:dyDescent="0.25">
      <c r="I293" s="2" t="str">
        <f>D293&amp;"_"&amp;COUNTIF($D$1:D293,D293)</f>
        <v>_0</v>
      </c>
    </row>
    <row r="294" spans="9:12" x14ac:dyDescent="0.25">
      <c r="I294" s="2" t="str">
        <f>D294&amp;"_"&amp;COUNTIF($D$1:D294,D294)</f>
        <v>_0</v>
      </c>
    </row>
    <row r="295" spans="9:12" x14ac:dyDescent="0.25">
      <c r="I295" s="2" t="str">
        <f>D295&amp;"_"&amp;COUNTIF($D$1:D295,D295)</f>
        <v>_0</v>
      </c>
    </row>
    <row r="296" spans="9:12" x14ac:dyDescent="0.25">
      <c r="I296" s="2" t="str">
        <f>D296&amp;"_"&amp;COUNTIF($D$1:D296,D296)</f>
        <v>_0</v>
      </c>
    </row>
    <row r="297" spans="9:12" x14ac:dyDescent="0.25">
      <c r="I297" s="2" t="str">
        <f>D297&amp;"_"&amp;COUNTIF($D$1:D297,D297)</f>
        <v>_0</v>
      </c>
    </row>
    <row r="298" spans="9:12" x14ac:dyDescent="0.25">
      <c r="I298" s="2" t="str">
        <f>D298&amp;"_"&amp;COUNTIF($D$1:D298,D298)</f>
        <v>_0</v>
      </c>
    </row>
    <row r="299" spans="9:12" x14ac:dyDescent="0.25">
      <c r="I299" s="2" t="str">
        <f>D299&amp;"_"&amp;COUNTIF($D$1:D299,D299)</f>
        <v>_0</v>
      </c>
    </row>
    <row r="300" spans="9:12" x14ac:dyDescent="0.25">
      <c r="I300" s="2" t="str">
        <f>D300&amp;"_"&amp;COUNTIF($D$1:D300,D300)</f>
        <v>_0</v>
      </c>
      <c r="K300" s="2"/>
      <c r="L300" s="2"/>
    </row>
    <row r="301" spans="9:12" x14ac:dyDescent="0.25">
      <c r="I301" s="2" t="str">
        <f>D301&amp;"_"&amp;COUNTIF($D$1:D301,D301)</f>
        <v>_0</v>
      </c>
    </row>
    <row r="302" spans="9:12" x14ac:dyDescent="0.25">
      <c r="I302" s="2" t="str">
        <f>D302&amp;"_"&amp;COUNTIF($D$1:D302,D302)</f>
        <v>_0</v>
      </c>
    </row>
    <row r="303" spans="9:12" x14ac:dyDescent="0.25">
      <c r="I303" s="2" t="str">
        <f>D303&amp;"_"&amp;COUNTIF($D$1:D303,D303)</f>
        <v>_0</v>
      </c>
    </row>
    <row r="304" spans="9:12" x14ac:dyDescent="0.25">
      <c r="I304" s="2" t="str">
        <f>D304&amp;"_"&amp;COUNTIF($D$1:D304,D304)</f>
        <v>_0</v>
      </c>
    </row>
    <row r="305" spans="9:9" x14ac:dyDescent="0.25">
      <c r="I305" s="2" t="str">
        <f>D305&amp;"_"&amp;COUNTIF($D$1:D305,D305)</f>
        <v>_0</v>
      </c>
    </row>
    <row r="306" spans="9:9" x14ac:dyDescent="0.25">
      <c r="I306" s="2" t="str">
        <f>D306&amp;"_"&amp;COUNTIF($D$1:D306,D306)</f>
        <v>_0</v>
      </c>
    </row>
    <row r="307" spans="9:9" x14ac:dyDescent="0.25">
      <c r="I307" s="2" t="str">
        <f>D307&amp;"_"&amp;COUNTIF($D$1:D307,D307)</f>
        <v>_0</v>
      </c>
    </row>
    <row r="308" spans="9:9" x14ac:dyDescent="0.25">
      <c r="I308" s="2" t="str">
        <f>D308&amp;"_"&amp;COUNTIF($D$1:D308,D308)</f>
        <v>_0</v>
      </c>
    </row>
    <row r="309" spans="9:9" x14ac:dyDescent="0.25">
      <c r="I309" s="2" t="str">
        <f>D309&amp;"_"&amp;COUNTIF($D$1:D309,D309)</f>
        <v>_0</v>
      </c>
    </row>
    <row r="310" spans="9:9" x14ac:dyDescent="0.25">
      <c r="I310" s="2" t="str">
        <f>D310&amp;"_"&amp;COUNTIF($D$1:D310,D310)</f>
        <v>_0</v>
      </c>
    </row>
    <row r="311" spans="9:9" x14ac:dyDescent="0.25">
      <c r="I311" s="2" t="str">
        <f>D311&amp;"_"&amp;COUNTIF($D$1:D311,D311)</f>
        <v>_0</v>
      </c>
    </row>
    <row r="312" spans="9:9" x14ac:dyDescent="0.25">
      <c r="I312" s="2" t="str">
        <f>D312&amp;"_"&amp;COUNTIF($D$1:D312,D312)</f>
        <v>_0</v>
      </c>
    </row>
    <row r="313" spans="9:9" x14ac:dyDescent="0.25">
      <c r="I313" s="2" t="str">
        <f>D313&amp;"_"&amp;COUNTIF($D$1:D313,D313)</f>
        <v>_0</v>
      </c>
    </row>
    <row r="314" spans="9:9" x14ac:dyDescent="0.25">
      <c r="I314" s="2" t="str">
        <f>D314&amp;"_"&amp;COUNTIF($D$1:D314,D314)</f>
        <v>_0</v>
      </c>
    </row>
    <row r="315" spans="9:9" x14ac:dyDescent="0.25">
      <c r="I315" s="2" t="str">
        <f>D315&amp;"_"&amp;COUNTIF($D$1:D315,D315)</f>
        <v>_0</v>
      </c>
    </row>
    <row r="316" spans="9:9" x14ac:dyDescent="0.25">
      <c r="I316" s="2" t="str">
        <f>D316&amp;"_"&amp;COUNTIF($D$1:D316,D316)</f>
        <v>_0</v>
      </c>
    </row>
    <row r="317" spans="9:9" x14ac:dyDescent="0.25">
      <c r="I317" s="2" t="str">
        <f>D317&amp;"_"&amp;COUNTIF($D$1:D317,D317)</f>
        <v>_0</v>
      </c>
    </row>
    <row r="318" spans="9:9" x14ac:dyDescent="0.25">
      <c r="I318" s="2" t="str">
        <f>D318&amp;"_"&amp;COUNTIF($D$1:D318,D318)</f>
        <v>_0</v>
      </c>
    </row>
    <row r="319" spans="9:9" x14ac:dyDescent="0.25">
      <c r="I319" s="2" t="str">
        <f>D319&amp;"_"&amp;COUNTIF($D$1:D319,D319)</f>
        <v>_0</v>
      </c>
    </row>
    <row r="320" spans="9:9" x14ac:dyDescent="0.25">
      <c r="I320" s="2" t="str">
        <f>D320&amp;"_"&amp;COUNTIF($D$1:D320,D320)</f>
        <v>_0</v>
      </c>
    </row>
    <row r="321" spans="9:9" x14ac:dyDescent="0.25">
      <c r="I321" s="2" t="str">
        <f>D321&amp;"_"&amp;COUNTIF($D$1:D321,D321)</f>
        <v>_0</v>
      </c>
    </row>
    <row r="322" spans="9:9" x14ac:dyDescent="0.25">
      <c r="I322" s="2" t="str">
        <f>D322&amp;"_"&amp;COUNTIF($D$1:D322,D322)</f>
        <v>_0</v>
      </c>
    </row>
    <row r="323" spans="9:9" x14ac:dyDescent="0.25">
      <c r="I323" s="2" t="str">
        <f>D323&amp;"_"&amp;COUNTIF($D$1:D323,D323)</f>
        <v>_0</v>
      </c>
    </row>
    <row r="324" spans="9:9" x14ac:dyDescent="0.25">
      <c r="I324" s="2" t="str">
        <f>D324&amp;"_"&amp;COUNTIF($D$1:D324,D324)</f>
        <v>_0</v>
      </c>
    </row>
    <row r="325" spans="9:9" x14ac:dyDescent="0.25">
      <c r="I325" s="2" t="str">
        <f>D325&amp;"_"&amp;COUNTIF($D$1:D325,D325)</f>
        <v>_0</v>
      </c>
    </row>
    <row r="326" spans="9:9" x14ac:dyDescent="0.25">
      <c r="I326" s="2" t="str">
        <f>D326&amp;"_"&amp;COUNTIF($D$1:D326,D326)</f>
        <v>_0</v>
      </c>
    </row>
    <row r="327" spans="9:9" x14ac:dyDescent="0.25">
      <c r="I327" s="2" t="str">
        <f>D327&amp;"_"&amp;COUNTIF($D$1:D327,D327)</f>
        <v>_0</v>
      </c>
    </row>
    <row r="328" spans="9:9" x14ac:dyDescent="0.25">
      <c r="I328" s="2" t="str">
        <f>D328&amp;"_"&amp;COUNTIF($D$1:D328,D328)</f>
        <v>_0</v>
      </c>
    </row>
    <row r="329" spans="9:9" x14ac:dyDescent="0.25">
      <c r="I329" s="2" t="str">
        <f>D329&amp;"_"&amp;COUNTIF($D$1:D329,D329)</f>
        <v>_0</v>
      </c>
    </row>
    <row r="330" spans="9:9" x14ac:dyDescent="0.25">
      <c r="I330" s="2" t="str">
        <f>D330&amp;"_"&amp;COUNTIF($D$1:D330,D330)</f>
        <v>_0</v>
      </c>
    </row>
    <row r="331" spans="9:9" x14ac:dyDescent="0.25">
      <c r="I331" s="2" t="str">
        <f>D331&amp;"_"&amp;COUNTIF($D$1:D331,D331)</f>
        <v>_0</v>
      </c>
    </row>
    <row r="332" spans="9:9" x14ac:dyDescent="0.25">
      <c r="I332" s="2" t="str">
        <f>D332&amp;"_"&amp;COUNTIF($D$1:D332,D332)</f>
        <v>_0</v>
      </c>
    </row>
    <row r="333" spans="9:9" x14ac:dyDescent="0.25">
      <c r="I333" s="2" t="str">
        <f>D333&amp;"_"&amp;COUNTIF($D$1:D333,D333)</f>
        <v>_0</v>
      </c>
    </row>
    <row r="334" spans="9:9" x14ac:dyDescent="0.25">
      <c r="I334" s="2" t="str">
        <f>D334&amp;"_"&amp;COUNTIF($D$1:D334,D334)</f>
        <v>_0</v>
      </c>
    </row>
    <row r="335" spans="9:9" x14ac:dyDescent="0.25">
      <c r="I335" s="2" t="str">
        <f>D335&amp;"_"&amp;COUNTIF($D$1:D335,D335)</f>
        <v>_0</v>
      </c>
    </row>
    <row r="336" spans="9:9" x14ac:dyDescent="0.25">
      <c r="I336" s="2" t="str">
        <f>D336&amp;"_"&amp;COUNTIF($D$1:D336,D336)</f>
        <v>_0</v>
      </c>
    </row>
    <row r="337" spans="9:9" x14ac:dyDescent="0.25">
      <c r="I337" s="2" t="str">
        <f>D337&amp;"_"&amp;COUNTIF($D$1:D337,D337)</f>
        <v>_0</v>
      </c>
    </row>
    <row r="338" spans="9:9" x14ac:dyDescent="0.25">
      <c r="I338" s="2" t="str">
        <f>D338&amp;"_"&amp;COUNTIF($D$1:D338,D338)</f>
        <v>_0</v>
      </c>
    </row>
    <row r="339" spans="9:9" x14ac:dyDescent="0.25">
      <c r="I339" s="2" t="str">
        <f>D339&amp;"_"&amp;COUNTIF($D$1:D339,D339)</f>
        <v>_0</v>
      </c>
    </row>
    <row r="340" spans="9:9" x14ac:dyDescent="0.25">
      <c r="I340" s="2" t="str">
        <f>D340&amp;"_"&amp;COUNTIF($D$1:D340,D340)</f>
        <v>_0</v>
      </c>
    </row>
    <row r="341" spans="9:9" x14ac:dyDescent="0.25">
      <c r="I341" s="2" t="str">
        <f>D341&amp;"_"&amp;COUNTIF($D$1:D341,D341)</f>
        <v>_0</v>
      </c>
    </row>
    <row r="342" spans="9:9" x14ac:dyDescent="0.25">
      <c r="I342" s="2" t="str">
        <f>D342&amp;"_"&amp;COUNTIF($D$1:D342,D342)</f>
        <v>_0</v>
      </c>
    </row>
    <row r="343" spans="9:9" x14ac:dyDescent="0.25">
      <c r="I343" s="2" t="str">
        <f>D343&amp;"_"&amp;COUNTIF($D$1:D343,D343)</f>
        <v>_0</v>
      </c>
    </row>
    <row r="344" spans="9:9" x14ac:dyDescent="0.25">
      <c r="I344" s="2" t="str">
        <f>D344&amp;"_"&amp;COUNTIF($D$1:D344,D344)</f>
        <v>_0</v>
      </c>
    </row>
    <row r="345" spans="9:9" x14ac:dyDescent="0.25">
      <c r="I345" s="2" t="str">
        <f>D345&amp;"_"&amp;COUNTIF($D$1:D345,D345)</f>
        <v>_0</v>
      </c>
    </row>
    <row r="346" spans="9:9" x14ac:dyDescent="0.25">
      <c r="I346" s="2" t="str">
        <f>D346&amp;"_"&amp;COUNTIF($D$1:D346,D346)</f>
        <v>_0</v>
      </c>
    </row>
    <row r="347" spans="9:9" x14ac:dyDescent="0.25">
      <c r="I347" s="2" t="str">
        <f>D347&amp;"_"&amp;COUNTIF($D$1:D347,D347)</f>
        <v>_0</v>
      </c>
    </row>
    <row r="348" spans="9:9" x14ac:dyDescent="0.25">
      <c r="I348" s="2" t="str">
        <f>D348&amp;"_"&amp;COUNTIF($D$1:D348,D348)</f>
        <v>_0</v>
      </c>
    </row>
    <row r="349" spans="9:9" x14ac:dyDescent="0.25">
      <c r="I349" s="2" t="str">
        <f>D349&amp;"_"&amp;COUNTIF($D$1:D349,D349)</f>
        <v>_0</v>
      </c>
    </row>
    <row r="350" spans="9:9" x14ac:dyDescent="0.25">
      <c r="I350" s="2" t="str">
        <f>D350&amp;"_"&amp;COUNTIF($D$1:D350,D350)</f>
        <v>_0</v>
      </c>
    </row>
    <row r="351" spans="9:9" x14ac:dyDescent="0.25">
      <c r="I351" s="2" t="str">
        <f>D351&amp;"_"&amp;COUNTIF($D$1:D351,D351)</f>
        <v>_0</v>
      </c>
    </row>
    <row r="352" spans="9:9" x14ac:dyDescent="0.25">
      <c r="I352" s="2" t="str">
        <f>D352&amp;"_"&amp;COUNTIF($D$1:D352,D352)</f>
        <v>_0</v>
      </c>
    </row>
    <row r="353" spans="9:9" x14ac:dyDescent="0.25">
      <c r="I353" s="2" t="str">
        <f>D353&amp;"_"&amp;COUNTIF($D$1:D353,D353)</f>
        <v>_0</v>
      </c>
    </row>
    <row r="354" spans="9:9" x14ac:dyDescent="0.25">
      <c r="I354" s="2" t="str">
        <f>D354&amp;"_"&amp;COUNTIF($D$1:D354,D354)</f>
        <v>_0</v>
      </c>
    </row>
    <row r="355" spans="9:9" x14ac:dyDescent="0.25">
      <c r="I355" s="2" t="str">
        <f>D355&amp;"_"&amp;COUNTIF($D$1:D355,D355)</f>
        <v>_0</v>
      </c>
    </row>
    <row r="356" spans="9:9" x14ac:dyDescent="0.25">
      <c r="I356" s="2" t="str">
        <f>D356&amp;"_"&amp;COUNTIF($D$1:D356,D356)</f>
        <v>_0</v>
      </c>
    </row>
    <row r="357" spans="9:9" x14ac:dyDescent="0.25">
      <c r="I357" s="2" t="str">
        <f>D357&amp;"_"&amp;COUNTIF($D$1:D357,D357)</f>
        <v>_0</v>
      </c>
    </row>
    <row r="358" spans="9:9" x14ac:dyDescent="0.25">
      <c r="I358" s="2" t="str">
        <f>D358&amp;"_"&amp;COUNTIF($D$1:D358,D358)</f>
        <v>_0</v>
      </c>
    </row>
    <row r="359" spans="9:9" x14ac:dyDescent="0.25">
      <c r="I359" s="2" t="str">
        <f>D359&amp;"_"&amp;COUNTIF($D$1:D359,D359)</f>
        <v>_0</v>
      </c>
    </row>
    <row r="360" spans="9:9" x14ac:dyDescent="0.25">
      <c r="I360" s="2" t="str">
        <f>D360&amp;"_"&amp;COUNTIF($D$1:D360,D360)</f>
        <v>_0</v>
      </c>
    </row>
    <row r="361" spans="9:9" x14ac:dyDescent="0.25">
      <c r="I361" s="2" t="str">
        <f>D361&amp;"_"&amp;COUNTIF($D$1:D361,D361)</f>
        <v>_0</v>
      </c>
    </row>
    <row r="362" spans="9:9" x14ac:dyDescent="0.25">
      <c r="I362" s="2" t="str">
        <f>D362&amp;"_"&amp;COUNTIF($D$1:D362,D362)</f>
        <v>_0</v>
      </c>
    </row>
    <row r="363" spans="9:9" x14ac:dyDescent="0.25">
      <c r="I363" s="2" t="str">
        <f>D363&amp;"_"&amp;COUNTIF($D$1:D363,D363)</f>
        <v>_0</v>
      </c>
    </row>
    <row r="364" spans="9:9" x14ac:dyDescent="0.25">
      <c r="I364" s="2" t="str">
        <f>D364&amp;"_"&amp;COUNTIF($D$1:D364,D364)</f>
        <v>_0</v>
      </c>
    </row>
    <row r="365" spans="9:9" x14ac:dyDescent="0.25">
      <c r="I365" s="2" t="str">
        <f>D365&amp;"_"&amp;COUNTIF($D$1:D365,D365)</f>
        <v>_0</v>
      </c>
    </row>
    <row r="366" spans="9:9" x14ac:dyDescent="0.25">
      <c r="I366" s="2" t="str">
        <f>D366&amp;"_"&amp;COUNTIF($D$1:D366,D366)</f>
        <v>_0</v>
      </c>
    </row>
    <row r="367" spans="9:9" x14ac:dyDescent="0.25">
      <c r="I367" s="2" t="str">
        <f>D367&amp;"_"&amp;COUNTIF($D$1:D367,D367)</f>
        <v>_0</v>
      </c>
    </row>
    <row r="368" spans="9:9" x14ac:dyDescent="0.25">
      <c r="I368" s="2" t="str">
        <f>D368&amp;"_"&amp;COUNTIF($D$1:D368,D368)</f>
        <v>_0</v>
      </c>
    </row>
    <row r="369" spans="9:9" x14ac:dyDescent="0.25">
      <c r="I369" s="2" t="str">
        <f>D369&amp;"_"&amp;COUNTIF($D$1:D369,D369)</f>
        <v>_0</v>
      </c>
    </row>
    <row r="370" spans="9:9" x14ac:dyDescent="0.25">
      <c r="I370" s="2" t="str">
        <f>D370&amp;"_"&amp;COUNTIF($D$1:D370,D370)</f>
        <v>_0</v>
      </c>
    </row>
    <row r="371" spans="9:9" x14ac:dyDescent="0.25">
      <c r="I371" s="2" t="str">
        <f>D371&amp;"_"&amp;COUNTIF($D$1:D371,D371)</f>
        <v>_0</v>
      </c>
    </row>
    <row r="372" spans="9:9" x14ac:dyDescent="0.25">
      <c r="I372" s="2" t="str">
        <f>D372&amp;"_"&amp;COUNTIF($D$1:D372,D372)</f>
        <v>_0</v>
      </c>
    </row>
    <row r="373" spans="9:9" x14ac:dyDescent="0.25">
      <c r="I373" s="2" t="str">
        <f>D373&amp;"_"&amp;COUNTIF($D$1:D373,D373)</f>
        <v>_0</v>
      </c>
    </row>
    <row r="374" spans="9:9" x14ac:dyDescent="0.25">
      <c r="I374" s="2" t="str">
        <f>D374&amp;"_"&amp;COUNTIF($D$1:D374,D374)</f>
        <v>_0</v>
      </c>
    </row>
    <row r="375" spans="9:9" x14ac:dyDescent="0.25">
      <c r="I375" s="2" t="str">
        <f>D375&amp;"_"&amp;COUNTIF($D$1:D375,D375)</f>
        <v>_0</v>
      </c>
    </row>
    <row r="376" spans="9:9" x14ac:dyDescent="0.25">
      <c r="I376" s="2" t="str">
        <f>D376&amp;"_"&amp;COUNTIF($D$1:D376,D376)</f>
        <v>_0</v>
      </c>
    </row>
    <row r="377" spans="9:9" x14ac:dyDescent="0.25">
      <c r="I377" s="2" t="str">
        <f>D377&amp;"_"&amp;COUNTIF($D$1:D377,D377)</f>
        <v>_0</v>
      </c>
    </row>
    <row r="378" spans="9:9" x14ac:dyDescent="0.25">
      <c r="I378" s="2" t="str">
        <f>D378&amp;"_"&amp;COUNTIF($D$1:D378,D378)</f>
        <v>_0</v>
      </c>
    </row>
    <row r="379" spans="9:9" x14ac:dyDescent="0.25">
      <c r="I379" s="2" t="str">
        <f>D379&amp;"_"&amp;COUNTIF($D$1:D379,D379)</f>
        <v>_0</v>
      </c>
    </row>
    <row r="380" spans="9:9" x14ac:dyDescent="0.25">
      <c r="I380" s="2" t="str">
        <f>D380&amp;"_"&amp;COUNTIF($D$1:D380,D380)</f>
        <v>_0</v>
      </c>
    </row>
    <row r="381" spans="9:9" x14ac:dyDescent="0.25">
      <c r="I381" s="2" t="str">
        <f>D381&amp;"_"&amp;COUNTIF($D$1:D381,D381)</f>
        <v>_0</v>
      </c>
    </row>
    <row r="382" spans="9:9" x14ac:dyDescent="0.25">
      <c r="I382" s="2" t="str">
        <f>D382&amp;"_"&amp;COUNTIF($D$1:D382,D382)</f>
        <v>_0</v>
      </c>
    </row>
    <row r="383" spans="9:9" x14ac:dyDescent="0.25">
      <c r="I383" s="2" t="str">
        <f>D383&amp;"_"&amp;COUNTIF($D$1:D383,D383)</f>
        <v>_0</v>
      </c>
    </row>
    <row r="384" spans="9:9" x14ac:dyDescent="0.25">
      <c r="I384" s="2" t="str">
        <f>D384&amp;"_"&amp;COUNTIF($D$1:D384,D384)</f>
        <v>_0</v>
      </c>
    </row>
    <row r="385" spans="9:9" x14ac:dyDescent="0.25">
      <c r="I385" s="2" t="str">
        <f>D385&amp;"_"&amp;COUNTIF($D$1:D385,D385)</f>
        <v>_0</v>
      </c>
    </row>
    <row r="386" spans="9:9" x14ac:dyDescent="0.25">
      <c r="I386" s="2" t="str">
        <f>D386&amp;"_"&amp;COUNTIF($D$1:D386,D386)</f>
        <v>_0</v>
      </c>
    </row>
    <row r="387" spans="9:9" x14ac:dyDescent="0.25">
      <c r="I387" s="2" t="str">
        <f>D387&amp;"_"&amp;COUNTIF($D$1:D387,D387)</f>
        <v>_0</v>
      </c>
    </row>
    <row r="388" spans="9:9" x14ac:dyDescent="0.25">
      <c r="I388" s="2" t="str">
        <f>D388&amp;"_"&amp;COUNTIF($D$1:D388,D388)</f>
        <v>_0</v>
      </c>
    </row>
    <row r="389" spans="9:9" x14ac:dyDescent="0.25">
      <c r="I389" s="2" t="str">
        <f>D389&amp;"_"&amp;COUNTIF($D$1:D389,D389)</f>
        <v>_0</v>
      </c>
    </row>
    <row r="390" spans="9:9" x14ac:dyDescent="0.25">
      <c r="I390" s="2" t="str">
        <f>D390&amp;"_"&amp;COUNTIF($D$1:D390,D390)</f>
        <v>_0</v>
      </c>
    </row>
    <row r="391" spans="9:9" x14ac:dyDescent="0.25">
      <c r="I391" s="2" t="str">
        <f>D391&amp;"_"&amp;COUNTIF($D$1:D391,D391)</f>
        <v>_0</v>
      </c>
    </row>
    <row r="392" spans="9:9" x14ac:dyDescent="0.25">
      <c r="I392" s="2" t="str">
        <f>D392&amp;"_"&amp;COUNTIF($D$1:D392,D392)</f>
        <v>_0</v>
      </c>
    </row>
    <row r="393" spans="9:9" x14ac:dyDescent="0.25">
      <c r="I393" s="2" t="str">
        <f>D393&amp;"_"&amp;COUNTIF($D$1:D393,D393)</f>
        <v>_0</v>
      </c>
    </row>
    <row r="394" spans="9:9" x14ac:dyDescent="0.25">
      <c r="I394" s="2" t="str">
        <f>D394&amp;"_"&amp;COUNTIF($D$1:D394,D394)</f>
        <v>_0</v>
      </c>
    </row>
    <row r="395" spans="9:9" x14ac:dyDescent="0.25">
      <c r="I395" s="2" t="str">
        <f>D395&amp;"_"&amp;COUNTIF($D$1:D395,D395)</f>
        <v>_0</v>
      </c>
    </row>
    <row r="396" spans="9:9" x14ac:dyDescent="0.25">
      <c r="I396" s="2" t="str">
        <f>D396&amp;"_"&amp;COUNTIF($D$1:D396,D396)</f>
        <v>_0</v>
      </c>
    </row>
    <row r="397" spans="9:9" x14ac:dyDescent="0.25">
      <c r="I397" s="2" t="str">
        <f>D397&amp;"_"&amp;COUNTIF($D$1:D397,D397)</f>
        <v>_0</v>
      </c>
    </row>
    <row r="398" spans="9:9" x14ac:dyDescent="0.25">
      <c r="I398" s="2" t="str">
        <f>D398&amp;"_"&amp;COUNTIF($D$1:D398,D398)</f>
        <v>_0</v>
      </c>
    </row>
    <row r="399" spans="9:9" x14ac:dyDescent="0.25">
      <c r="I399" s="2" t="str">
        <f>D399&amp;"_"&amp;COUNTIF($D$1:D399,D399)</f>
        <v>_0</v>
      </c>
    </row>
    <row r="400" spans="9:9" x14ac:dyDescent="0.25">
      <c r="I400" s="2" t="str">
        <f>D400&amp;"_"&amp;COUNTIF($D$1:D400,D400)</f>
        <v>_0</v>
      </c>
    </row>
    <row r="401" spans="9:9" x14ac:dyDescent="0.25">
      <c r="I401" s="2" t="str">
        <f>D401&amp;"_"&amp;COUNTIF($D$1:D401,D401)</f>
        <v>_0</v>
      </c>
    </row>
    <row r="402" spans="9:9" x14ac:dyDescent="0.25">
      <c r="I402" s="2" t="str">
        <f>D402&amp;"_"&amp;COUNTIF($D$1:D402,D402)</f>
        <v>_0</v>
      </c>
    </row>
    <row r="403" spans="9:9" x14ac:dyDescent="0.25">
      <c r="I403" s="2" t="str">
        <f>D403&amp;"_"&amp;COUNTIF($D$1:D403,D403)</f>
        <v>_0</v>
      </c>
    </row>
    <row r="404" spans="9:9" x14ac:dyDescent="0.25">
      <c r="I404" s="2" t="str">
        <f>D404&amp;"_"&amp;COUNTIF($D$1:D404,D404)</f>
        <v>_0</v>
      </c>
    </row>
    <row r="405" spans="9:9" x14ac:dyDescent="0.25">
      <c r="I405" s="2" t="str">
        <f>D405&amp;"_"&amp;COUNTIF($D$1:D405,D405)</f>
        <v>_0</v>
      </c>
    </row>
    <row r="406" spans="9:9" x14ac:dyDescent="0.25">
      <c r="I406" s="2" t="str">
        <f>D406&amp;"_"&amp;COUNTIF($D$1:D406,D406)</f>
        <v>_0</v>
      </c>
    </row>
    <row r="407" spans="9:9" x14ac:dyDescent="0.25">
      <c r="I407" s="2" t="str">
        <f>D407&amp;"_"&amp;COUNTIF($D$1:D407,D407)</f>
        <v>_0</v>
      </c>
    </row>
    <row r="408" spans="9:9" x14ac:dyDescent="0.25">
      <c r="I408" s="2" t="str">
        <f>D408&amp;"_"&amp;COUNTIF($D$1:D408,D408)</f>
        <v>_0</v>
      </c>
    </row>
    <row r="409" spans="9:9" x14ac:dyDescent="0.25">
      <c r="I409" s="2" t="str">
        <f>D409&amp;"_"&amp;COUNTIF($D$1:D409,D409)</f>
        <v>_0</v>
      </c>
    </row>
    <row r="410" spans="9:9" x14ac:dyDescent="0.25">
      <c r="I410" s="2" t="str">
        <f>D410&amp;"_"&amp;COUNTIF($D$1:D410,D410)</f>
        <v>_0</v>
      </c>
    </row>
    <row r="411" spans="9:9" x14ac:dyDescent="0.25">
      <c r="I411" s="2" t="str">
        <f>D411&amp;"_"&amp;COUNTIF($D$1:D411,D411)</f>
        <v>_0</v>
      </c>
    </row>
    <row r="412" spans="9:9" x14ac:dyDescent="0.25">
      <c r="I412" s="2" t="str">
        <f>D412&amp;"_"&amp;COUNTIF($D$1:D412,D412)</f>
        <v>_0</v>
      </c>
    </row>
    <row r="413" spans="9:9" x14ac:dyDescent="0.25">
      <c r="I413" s="2" t="str">
        <f>D413&amp;"_"&amp;COUNTIF($D$1:D413,D413)</f>
        <v>_0</v>
      </c>
    </row>
    <row r="414" spans="9:9" x14ac:dyDescent="0.25">
      <c r="I414" s="2" t="str">
        <f>D414&amp;"_"&amp;COUNTIF($D$1:D414,D414)</f>
        <v>_0</v>
      </c>
    </row>
    <row r="415" spans="9:9" x14ac:dyDescent="0.25">
      <c r="I415" s="2" t="str">
        <f>D415&amp;"_"&amp;COUNTIF($D$1:D415,D415)</f>
        <v>_0</v>
      </c>
    </row>
    <row r="416" spans="9:9" x14ac:dyDescent="0.25">
      <c r="I416" s="2" t="str">
        <f>D416&amp;"_"&amp;COUNTIF($D$1:D416,D416)</f>
        <v>_0</v>
      </c>
    </row>
    <row r="417" spans="9:9" x14ac:dyDescent="0.25">
      <c r="I417" s="2" t="str">
        <f>D417&amp;"_"&amp;COUNTIF($D$1:D417,D417)</f>
        <v>_0</v>
      </c>
    </row>
    <row r="418" spans="9:9" x14ac:dyDescent="0.25">
      <c r="I418" s="2" t="str">
        <f>D418&amp;"_"&amp;COUNTIF($D$1:D418,D418)</f>
        <v>_0</v>
      </c>
    </row>
    <row r="419" spans="9:9" x14ac:dyDescent="0.25">
      <c r="I419" s="2" t="str">
        <f>D419&amp;"_"&amp;COUNTIF($D$1:D419,D419)</f>
        <v>_0</v>
      </c>
    </row>
    <row r="420" spans="9:9" x14ac:dyDescent="0.25">
      <c r="I420" s="2" t="str">
        <f>D420&amp;"_"&amp;COUNTIF($D$1:D420,D420)</f>
        <v>_0</v>
      </c>
    </row>
    <row r="421" spans="9:9" x14ac:dyDescent="0.25">
      <c r="I421" s="2" t="str">
        <f>D421&amp;"_"&amp;COUNTIF($D$1:D421,D421)</f>
        <v>_0</v>
      </c>
    </row>
    <row r="422" spans="9:9" x14ac:dyDescent="0.25">
      <c r="I422" s="2" t="str">
        <f>D422&amp;"_"&amp;COUNTIF($D$1:D422,D422)</f>
        <v>_0</v>
      </c>
    </row>
    <row r="423" spans="9:9" x14ac:dyDescent="0.25">
      <c r="I423" s="2" t="str">
        <f>D423&amp;"_"&amp;COUNTIF($D$1:D423,D423)</f>
        <v>_0</v>
      </c>
    </row>
    <row r="424" spans="9:9" x14ac:dyDescent="0.25">
      <c r="I424" s="2" t="str">
        <f>D424&amp;"_"&amp;COUNTIF($D$1:D424,D424)</f>
        <v>_0</v>
      </c>
    </row>
    <row r="425" spans="9:9" x14ac:dyDescent="0.25">
      <c r="I425" s="2" t="str">
        <f>D425&amp;"_"&amp;COUNTIF($D$1:D425,D425)</f>
        <v>_0</v>
      </c>
    </row>
    <row r="426" spans="9:9" x14ac:dyDescent="0.25">
      <c r="I426" s="2" t="str">
        <f>D426&amp;"_"&amp;COUNTIF($D$1:D426,D426)</f>
        <v>_0</v>
      </c>
    </row>
    <row r="427" spans="9:9" x14ac:dyDescent="0.25">
      <c r="I427" s="2" t="str">
        <f>D427&amp;"_"&amp;COUNTIF($D$1:D427,D427)</f>
        <v>_0</v>
      </c>
    </row>
    <row r="428" spans="9:9" x14ac:dyDescent="0.25">
      <c r="I428" s="2" t="str">
        <f>D428&amp;"_"&amp;COUNTIF($D$1:D428,D428)</f>
        <v>_0</v>
      </c>
    </row>
    <row r="429" spans="9:9" x14ac:dyDescent="0.25">
      <c r="I429" s="2" t="str">
        <f>D429&amp;"_"&amp;COUNTIF($D$1:D429,D429)</f>
        <v>_0</v>
      </c>
    </row>
    <row r="430" spans="9:9" x14ac:dyDescent="0.25">
      <c r="I430" s="2" t="str">
        <f>D430&amp;"_"&amp;COUNTIF($D$1:D430,D430)</f>
        <v>_0</v>
      </c>
    </row>
    <row r="431" spans="9:9" x14ac:dyDescent="0.25">
      <c r="I431" s="2" t="str">
        <f>D431&amp;"_"&amp;COUNTIF($D$1:D431,D431)</f>
        <v>_0</v>
      </c>
    </row>
    <row r="432" spans="9:9" x14ac:dyDescent="0.25">
      <c r="I432" s="2" t="str">
        <f>D432&amp;"_"&amp;COUNTIF($D$1:D432,D432)</f>
        <v>_0</v>
      </c>
    </row>
    <row r="433" spans="9:9" x14ac:dyDescent="0.25">
      <c r="I433" s="2" t="str">
        <f>D433&amp;"_"&amp;COUNTIF($D$1:D433,D433)</f>
        <v>_0</v>
      </c>
    </row>
    <row r="434" spans="9:9" x14ac:dyDescent="0.25">
      <c r="I434" s="2" t="str">
        <f>D434&amp;"_"&amp;COUNTIF($D$1:D434,D434)</f>
        <v>_0</v>
      </c>
    </row>
    <row r="435" spans="9:9" x14ac:dyDescent="0.25">
      <c r="I435" s="2" t="str">
        <f>D435&amp;"_"&amp;COUNTIF($D$1:D435,D435)</f>
        <v>_0</v>
      </c>
    </row>
    <row r="436" spans="9:9" x14ac:dyDescent="0.25">
      <c r="I436" s="2" t="str">
        <f>D436&amp;"_"&amp;COUNTIF($D$1:D436,D436)</f>
        <v>_0</v>
      </c>
    </row>
    <row r="437" spans="9:9" x14ac:dyDescent="0.25">
      <c r="I437" s="2" t="str">
        <f>D437&amp;"_"&amp;COUNTIF($D$1:D437,D437)</f>
        <v>_0</v>
      </c>
    </row>
    <row r="438" spans="9:9" x14ac:dyDescent="0.25">
      <c r="I438" s="2" t="str">
        <f>D438&amp;"_"&amp;COUNTIF($D$1:D438,D438)</f>
        <v>_0</v>
      </c>
    </row>
    <row r="439" spans="9:9" x14ac:dyDescent="0.25">
      <c r="I439" s="2" t="str">
        <f>D439&amp;"_"&amp;COUNTIF($D$1:D439,D439)</f>
        <v>_0</v>
      </c>
    </row>
    <row r="440" spans="9:9" x14ac:dyDescent="0.25">
      <c r="I440" s="2" t="str">
        <f>D440&amp;"_"&amp;COUNTIF($D$1:D440,D440)</f>
        <v>_0</v>
      </c>
    </row>
    <row r="441" spans="9:9" x14ac:dyDescent="0.25">
      <c r="I441" s="2" t="str">
        <f>D441&amp;"_"&amp;COUNTIF($D$1:D441,D441)</f>
        <v>_0</v>
      </c>
    </row>
    <row r="442" spans="9:9" x14ac:dyDescent="0.25">
      <c r="I442" s="2" t="str">
        <f>D442&amp;"_"&amp;COUNTIF($D$1:D442,D442)</f>
        <v>_0</v>
      </c>
    </row>
    <row r="443" spans="9:9" x14ac:dyDescent="0.25">
      <c r="I443" s="2" t="str">
        <f>D443&amp;"_"&amp;COUNTIF($D$1:D443,D443)</f>
        <v>_0</v>
      </c>
    </row>
    <row r="444" spans="9:9" x14ac:dyDescent="0.25">
      <c r="I444" s="2" t="str">
        <f>D444&amp;"_"&amp;COUNTIF($D$1:D444,D444)</f>
        <v>_0</v>
      </c>
    </row>
    <row r="445" spans="9:9" x14ac:dyDescent="0.25">
      <c r="I445" s="2" t="str">
        <f>D445&amp;"_"&amp;COUNTIF($D$1:D445,D445)</f>
        <v>_0</v>
      </c>
    </row>
    <row r="446" spans="9:9" x14ac:dyDescent="0.25">
      <c r="I446" s="2" t="str">
        <f>D446&amp;"_"&amp;COUNTIF($D$1:D446,D446)</f>
        <v>_0</v>
      </c>
    </row>
    <row r="447" spans="9:9" x14ac:dyDescent="0.25">
      <c r="I447" s="2" t="str">
        <f>D447&amp;"_"&amp;COUNTIF($D$1:D447,D447)</f>
        <v>_0</v>
      </c>
    </row>
    <row r="448" spans="9:9" x14ac:dyDescent="0.25">
      <c r="I448" s="2" t="str">
        <f>D448&amp;"_"&amp;COUNTIF($D$1:D448,D448)</f>
        <v>_0</v>
      </c>
    </row>
    <row r="449" spans="9:9" x14ac:dyDescent="0.25">
      <c r="I449" s="2" t="str">
        <f>D449&amp;"_"&amp;COUNTIF($D$1:D449,D449)</f>
        <v>_0</v>
      </c>
    </row>
    <row r="450" spans="9:9" x14ac:dyDescent="0.25">
      <c r="I450" s="2" t="str">
        <f>D450&amp;"_"&amp;COUNTIF($D$1:D450,D450)</f>
        <v>_0</v>
      </c>
    </row>
    <row r="451" spans="9:9" x14ac:dyDescent="0.25">
      <c r="I451" s="2" t="str">
        <f>D451&amp;"_"&amp;COUNTIF($D$1:D451,D451)</f>
        <v>_0</v>
      </c>
    </row>
    <row r="452" spans="9:9" x14ac:dyDescent="0.25">
      <c r="I452" s="2" t="str">
        <f>D452&amp;"_"&amp;COUNTIF($D$1:D452,D452)</f>
        <v>_0</v>
      </c>
    </row>
    <row r="453" spans="9:9" x14ac:dyDescent="0.25">
      <c r="I453" s="2" t="str">
        <f>D453&amp;"_"&amp;COUNTIF($D$1:D453,D453)</f>
        <v>_0</v>
      </c>
    </row>
    <row r="454" spans="9:9" x14ac:dyDescent="0.25">
      <c r="I454" s="2" t="str">
        <f>D454&amp;"_"&amp;COUNTIF($D$1:D454,D454)</f>
        <v>_0</v>
      </c>
    </row>
    <row r="455" spans="9:9" x14ac:dyDescent="0.25">
      <c r="I455" s="2" t="str">
        <f>D455&amp;"_"&amp;COUNTIF($D$1:D455,D455)</f>
        <v>_0</v>
      </c>
    </row>
    <row r="456" spans="9:9" x14ac:dyDescent="0.25">
      <c r="I456" s="2" t="str">
        <f>D456&amp;"_"&amp;COUNTIF($D$1:D456,D456)</f>
        <v>_0</v>
      </c>
    </row>
    <row r="457" spans="9:9" x14ac:dyDescent="0.25">
      <c r="I457" s="2" t="str">
        <f>D457&amp;"_"&amp;COUNTIF($D$1:D457,D457)</f>
        <v>_0</v>
      </c>
    </row>
    <row r="458" spans="9:9" x14ac:dyDescent="0.25">
      <c r="I458" s="2" t="str">
        <f>D458&amp;"_"&amp;COUNTIF($D$1:D458,D458)</f>
        <v>_0</v>
      </c>
    </row>
    <row r="459" spans="9:9" x14ac:dyDescent="0.25">
      <c r="I459" s="2" t="str">
        <f>D459&amp;"_"&amp;COUNTIF($D$1:D459,D459)</f>
        <v>_0</v>
      </c>
    </row>
    <row r="460" spans="9:9" x14ac:dyDescent="0.25">
      <c r="I460" s="2" t="str">
        <f>D460&amp;"_"&amp;COUNTIF($D$1:D460,D460)</f>
        <v>_0</v>
      </c>
    </row>
    <row r="461" spans="9:9" x14ac:dyDescent="0.25">
      <c r="I461" s="2" t="str">
        <f>D461&amp;"_"&amp;COUNTIF($D$1:D461,D461)</f>
        <v>_0</v>
      </c>
    </row>
    <row r="462" spans="9:9" x14ac:dyDescent="0.25">
      <c r="I462" s="2" t="str">
        <f>D462&amp;"_"&amp;COUNTIF($D$1:D462,D462)</f>
        <v>_0</v>
      </c>
    </row>
    <row r="463" spans="9:9" x14ac:dyDescent="0.25">
      <c r="I463" s="2" t="str">
        <f>D463&amp;"_"&amp;COUNTIF($D$1:D463,D463)</f>
        <v>_0</v>
      </c>
    </row>
    <row r="464" spans="9:9" x14ac:dyDescent="0.25">
      <c r="I464" s="2" t="str">
        <f>D464&amp;"_"&amp;COUNTIF($D$1:D464,D464)</f>
        <v>_0</v>
      </c>
    </row>
    <row r="465" spans="9:9" x14ac:dyDescent="0.25">
      <c r="I465" s="2" t="str">
        <f>D465&amp;"_"&amp;COUNTIF($D$1:D465,D465)</f>
        <v>_0</v>
      </c>
    </row>
    <row r="466" spans="9:9" x14ac:dyDescent="0.25">
      <c r="I466" s="2" t="str">
        <f>D466&amp;"_"&amp;COUNTIF($D$1:D466,D466)</f>
        <v>_0</v>
      </c>
    </row>
    <row r="467" spans="9:9" x14ac:dyDescent="0.25">
      <c r="I467" s="2" t="str">
        <f>D467&amp;"_"&amp;COUNTIF($D$1:D467,D467)</f>
        <v>_0</v>
      </c>
    </row>
    <row r="468" spans="9:9" x14ac:dyDescent="0.25">
      <c r="I468" s="2" t="str">
        <f>D468&amp;"_"&amp;COUNTIF($D$1:D468,D468)</f>
        <v>_0</v>
      </c>
    </row>
    <row r="469" spans="9:9" x14ac:dyDescent="0.25">
      <c r="I469" s="2" t="str">
        <f>D469&amp;"_"&amp;COUNTIF($D$1:D469,D469)</f>
        <v>_0</v>
      </c>
    </row>
    <row r="470" spans="9:9" x14ac:dyDescent="0.25">
      <c r="I470" s="2" t="str">
        <f>D470&amp;"_"&amp;COUNTIF($D$1:D470,D470)</f>
        <v>_0</v>
      </c>
    </row>
    <row r="471" spans="9:9" x14ac:dyDescent="0.25">
      <c r="I471" s="2" t="str">
        <f>D471&amp;"_"&amp;COUNTIF($D$1:D471,D471)</f>
        <v>_0</v>
      </c>
    </row>
    <row r="472" spans="9:9" x14ac:dyDescent="0.25">
      <c r="I472" s="2" t="str">
        <f>D472&amp;"_"&amp;COUNTIF($D$1:D472,D472)</f>
        <v>_0</v>
      </c>
    </row>
    <row r="473" spans="9:9" x14ac:dyDescent="0.25">
      <c r="I473" s="2" t="str">
        <f>D473&amp;"_"&amp;COUNTIF($D$1:D473,D473)</f>
        <v>_0</v>
      </c>
    </row>
    <row r="474" spans="9:9" x14ac:dyDescent="0.25">
      <c r="I474" s="2" t="str">
        <f>D474&amp;"_"&amp;COUNTIF($D$1:D474,D474)</f>
        <v>_0</v>
      </c>
    </row>
    <row r="475" spans="9:9" x14ac:dyDescent="0.25">
      <c r="I475" s="2" t="str">
        <f>D475&amp;"_"&amp;COUNTIF($D$1:D475,D475)</f>
        <v>_0</v>
      </c>
    </row>
    <row r="476" spans="9:9" x14ac:dyDescent="0.25">
      <c r="I476" s="2" t="str">
        <f>D476&amp;"_"&amp;COUNTIF($D$1:D476,D476)</f>
        <v>_0</v>
      </c>
    </row>
    <row r="477" spans="9:9" x14ac:dyDescent="0.25">
      <c r="I477" s="2" t="str">
        <f>D477&amp;"_"&amp;COUNTIF($D$1:D477,D477)</f>
        <v>_0</v>
      </c>
    </row>
    <row r="478" spans="9:9" x14ac:dyDescent="0.25">
      <c r="I478" s="2" t="str">
        <f>D478&amp;"_"&amp;COUNTIF($D$1:D478,D478)</f>
        <v>_0</v>
      </c>
    </row>
    <row r="479" spans="9:9" x14ac:dyDescent="0.25">
      <c r="I479" s="2" t="str">
        <f>D479&amp;"_"&amp;COUNTIF($D$1:D479,D479)</f>
        <v>_0</v>
      </c>
    </row>
    <row r="480" spans="9:9" x14ac:dyDescent="0.25">
      <c r="I480" s="2" t="str">
        <f>D480&amp;"_"&amp;COUNTIF($D$1:D480,D480)</f>
        <v>_0</v>
      </c>
    </row>
    <row r="481" spans="9:9" x14ac:dyDescent="0.25">
      <c r="I481" s="2" t="str">
        <f>D481&amp;"_"&amp;COUNTIF($D$1:D481,D481)</f>
        <v>_0</v>
      </c>
    </row>
    <row r="482" spans="9:9" x14ac:dyDescent="0.25">
      <c r="I482" s="2" t="str">
        <f>D482&amp;"_"&amp;COUNTIF($D$1:D482,D482)</f>
        <v>_0</v>
      </c>
    </row>
    <row r="483" spans="9:9" x14ac:dyDescent="0.25">
      <c r="I483" s="2" t="str">
        <f>D483&amp;"_"&amp;COUNTIF($D$1:D483,D483)</f>
        <v>_0</v>
      </c>
    </row>
    <row r="484" spans="9:9" x14ac:dyDescent="0.25">
      <c r="I484" s="2" t="str">
        <f>D484&amp;"_"&amp;COUNTIF($D$1:D484,D484)</f>
        <v>_0</v>
      </c>
    </row>
    <row r="485" spans="9:9" x14ac:dyDescent="0.25">
      <c r="I485" s="2" t="str">
        <f>D485&amp;"_"&amp;COUNTIF($D$1:D485,D485)</f>
        <v>_0</v>
      </c>
    </row>
    <row r="486" spans="9:9" x14ac:dyDescent="0.25">
      <c r="I486" s="2" t="str">
        <f>D486&amp;"_"&amp;COUNTIF($D$1:D486,D486)</f>
        <v>_0</v>
      </c>
    </row>
    <row r="487" spans="9:9" x14ac:dyDescent="0.25">
      <c r="I487" s="2" t="str">
        <f>D487&amp;"_"&amp;COUNTIF($D$1:D487,D487)</f>
        <v>_0</v>
      </c>
    </row>
    <row r="488" spans="9:9" x14ac:dyDescent="0.25">
      <c r="I488" s="2" t="str">
        <f>D488&amp;"_"&amp;COUNTIF($D$1:D488,D488)</f>
        <v>_0</v>
      </c>
    </row>
    <row r="489" spans="9:9" x14ac:dyDescent="0.25">
      <c r="I489" s="2" t="str">
        <f>D489&amp;"_"&amp;COUNTIF($D$1:D489,D489)</f>
        <v>_0</v>
      </c>
    </row>
    <row r="490" spans="9:9" x14ac:dyDescent="0.25">
      <c r="I490" s="2" t="str">
        <f>D490&amp;"_"&amp;COUNTIF($D$1:D490,D490)</f>
        <v>_0</v>
      </c>
    </row>
    <row r="491" spans="9:9" x14ac:dyDescent="0.25">
      <c r="I491" s="2" t="str">
        <f>D491&amp;"_"&amp;COUNTIF($D$1:D491,D491)</f>
        <v>_0</v>
      </c>
    </row>
    <row r="492" spans="9:9" x14ac:dyDescent="0.25">
      <c r="I492" s="2" t="str">
        <f>D492&amp;"_"&amp;COUNTIF($D$1:D492,D492)</f>
        <v>_0</v>
      </c>
    </row>
    <row r="493" spans="9:9" x14ac:dyDescent="0.25">
      <c r="I493" s="2" t="str">
        <f>D493&amp;"_"&amp;COUNTIF($D$1:D493,D493)</f>
        <v>_0</v>
      </c>
    </row>
    <row r="494" spans="9:9" x14ac:dyDescent="0.25">
      <c r="I494" s="2" t="str">
        <f>D494&amp;"_"&amp;COUNTIF($D$1:D494,D494)</f>
        <v>_0</v>
      </c>
    </row>
    <row r="495" spans="9:9" x14ac:dyDescent="0.25">
      <c r="I495" s="2" t="str">
        <f>D495&amp;"_"&amp;COUNTIF($D$1:D495,D495)</f>
        <v>_0</v>
      </c>
    </row>
    <row r="496" spans="9:9" x14ac:dyDescent="0.25">
      <c r="I496" s="2" t="str">
        <f>D496&amp;"_"&amp;COUNTIF($D$1:D496,D496)</f>
        <v>_0</v>
      </c>
    </row>
    <row r="497" spans="9:9" x14ac:dyDescent="0.25">
      <c r="I497" s="2" t="str">
        <f>D497&amp;"_"&amp;COUNTIF($D$1:D497,D497)</f>
        <v>_0</v>
      </c>
    </row>
    <row r="498" spans="9:9" x14ac:dyDescent="0.25">
      <c r="I498" s="2" t="str">
        <f>D498&amp;"_"&amp;COUNTIF($D$1:D498,D498)</f>
        <v>_0</v>
      </c>
    </row>
    <row r="499" spans="9:9" x14ac:dyDescent="0.25">
      <c r="I499" s="2" t="str">
        <f>D499&amp;"_"&amp;COUNTIF($D$1:D499,D499)</f>
        <v>_0</v>
      </c>
    </row>
    <row r="500" spans="9:9" x14ac:dyDescent="0.25">
      <c r="I500" s="2" t="str">
        <f>D500&amp;"_"&amp;COUNTIF($D$1:D500,D500)</f>
        <v>_0</v>
      </c>
    </row>
    <row r="501" spans="9:9" x14ac:dyDescent="0.25">
      <c r="I501" s="2" t="str">
        <f>D501&amp;"_"&amp;COUNTIF($D$1:D501,D501)</f>
        <v>_0</v>
      </c>
    </row>
    <row r="502" spans="9:9" x14ac:dyDescent="0.25">
      <c r="I502" s="2" t="str">
        <f>D502&amp;"_"&amp;COUNTIF($D$1:D502,D502)</f>
        <v>_0</v>
      </c>
    </row>
    <row r="503" spans="9:9" x14ac:dyDescent="0.25">
      <c r="I503" s="2" t="str">
        <f>D503&amp;"_"&amp;COUNTIF($D$1:D503,D503)</f>
        <v>_0</v>
      </c>
    </row>
    <row r="504" spans="9:9" x14ac:dyDescent="0.25">
      <c r="I504" s="2" t="str">
        <f>D504&amp;"_"&amp;COUNTIF($D$1:D504,D504)</f>
        <v>_0</v>
      </c>
    </row>
    <row r="505" spans="9:9" x14ac:dyDescent="0.25">
      <c r="I505" s="2" t="str">
        <f>D505&amp;"_"&amp;COUNTIF($D$1:D505,D505)</f>
        <v>_0</v>
      </c>
    </row>
    <row r="506" spans="9:9" x14ac:dyDescent="0.25">
      <c r="I506" s="2" t="str">
        <f>D506&amp;"_"&amp;COUNTIF($D$1:D506,D506)</f>
        <v>_0</v>
      </c>
    </row>
    <row r="507" spans="9:9" x14ac:dyDescent="0.25">
      <c r="I507" s="2" t="str">
        <f>D507&amp;"_"&amp;COUNTIF($D$1:D507,D507)</f>
        <v>_0</v>
      </c>
    </row>
    <row r="508" spans="9:9" x14ac:dyDescent="0.25">
      <c r="I508" s="2" t="str">
        <f>D508&amp;"_"&amp;COUNTIF($D$1:D508,D508)</f>
        <v>_0</v>
      </c>
    </row>
    <row r="509" spans="9:9" x14ac:dyDescent="0.25">
      <c r="I509" s="2" t="str">
        <f>D509&amp;"_"&amp;COUNTIF($D$1:D509,D509)</f>
        <v>_0</v>
      </c>
    </row>
    <row r="510" spans="9:9" x14ac:dyDescent="0.25">
      <c r="I510" s="2" t="str">
        <f>D510&amp;"_"&amp;COUNTIF($D$1:D510,D510)</f>
        <v>_0</v>
      </c>
    </row>
    <row r="511" spans="9:9" x14ac:dyDescent="0.25">
      <c r="I511" s="2" t="str">
        <f>D511&amp;"_"&amp;COUNTIF($D$1:D511,D511)</f>
        <v>_0</v>
      </c>
    </row>
    <row r="512" spans="9:9" x14ac:dyDescent="0.25">
      <c r="I512" s="2" t="str">
        <f>D512&amp;"_"&amp;COUNTIF($D$1:D512,D512)</f>
        <v>_0</v>
      </c>
    </row>
    <row r="513" spans="9:9" x14ac:dyDescent="0.25">
      <c r="I513" s="2" t="str">
        <f>D513&amp;"_"&amp;COUNTIF($D$1:D513,D513)</f>
        <v>_0</v>
      </c>
    </row>
    <row r="514" spans="9:9" x14ac:dyDescent="0.25">
      <c r="I514" s="2" t="str">
        <f>D514&amp;"_"&amp;COUNTIF($D$1:D514,D514)</f>
        <v>_0</v>
      </c>
    </row>
    <row r="515" spans="9:9" x14ac:dyDescent="0.25">
      <c r="I515" s="2" t="str">
        <f>D515&amp;"_"&amp;COUNTIF($D$1:D515,D515)</f>
        <v>_0</v>
      </c>
    </row>
    <row r="516" spans="9:9" x14ac:dyDescent="0.25">
      <c r="I516" s="2" t="str">
        <f>D516&amp;"_"&amp;COUNTIF($D$1:D516,D516)</f>
        <v>_0</v>
      </c>
    </row>
    <row r="517" spans="9:9" x14ac:dyDescent="0.25">
      <c r="I517" s="2" t="str">
        <f>D517&amp;"_"&amp;COUNTIF($D$1:D517,D517)</f>
        <v>_0</v>
      </c>
    </row>
    <row r="518" spans="9:9" x14ac:dyDescent="0.25">
      <c r="I518" s="2" t="str">
        <f>D518&amp;"_"&amp;COUNTIF($D$1:D518,D518)</f>
        <v>_0</v>
      </c>
    </row>
    <row r="519" spans="9:9" x14ac:dyDescent="0.25">
      <c r="I519" s="2" t="str">
        <f>D519&amp;"_"&amp;COUNTIF($D$1:D519,D519)</f>
        <v>_0</v>
      </c>
    </row>
    <row r="520" spans="9:9" x14ac:dyDescent="0.25">
      <c r="I520" s="2" t="str">
        <f>D520&amp;"_"&amp;COUNTIF($D$1:D520,D520)</f>
        <v>_0</v>
      </c>
    </row>
    <row r="521" spans="9:9" x14ac:dyDescent="0.25">
      <c r="I521" s="2" t="str">
        <f>D521&amp;"_"&amp;COUNTIF($D$1:D521,D521)</f>
        <v>_0</v>
      </c>
    </row>
    <row r="522" spans="9:9" x14ac:dyDescent="0.25">
      <c r="I522" s="2" t="str">
        <f>D522&amp;"_"&amp;COUNTIF($D$1:D522,D522)</f>
        <v>_0</v>
      </c>
    </row>
    <row r="523" spans="9:9" x14ac:dyDescent="0.25">
      <c r="I523" s="2" t="str">
        <f>D523&amp;"_"&amp;COUNTIF($D$1:D523,D523)</f>
        <v>_0</v>
      </c>
    </row>
    <row r="524" spans="9:9" x14ac:dyDescent="0.25">
      <c r="I524" s="2" t="str">
        <f>D524&amp;"_"&amp;COUNTIF($D$1:D524,D524)</f>
        <v>_0</v>
      </c>
    </row>
    <row r="525" spans="9:9" x14ac:dyDescent="0.25">
      <c r="I525" s="2" t="str">
        <f>D525&amp;"_"&amp;COUNTIF($D$1:D525,D525)</f>
        <v>_0</v>
      </c>
    </row>
    <row r="526" spans="9:9" x14ac:dyDescent="0.25">
      <c r="I526" s="2" t="str">
        <f>D526&amp;"_"&amp;COUNTIF($D$1:D526,D526)</f>
        <v>_0</v>
      </c>
    </row>
    <row r="527" spans="9:9" x14ac:dyDescent="0.25">
      <c r="I527" s="2" t="str">
        <f>D527&amp;"_"&amp;COUNTIF($D$1:D527,D527)</f>
        <v>_0</v>
      </c>
    </row>
    <row r="528" spans="9:9" x14ac:dyDescent="0.25">
      <c r="I528" s="2" t="str">
        <f>D528&amp;"_"&amp;COUNTIF($D$1:D528,D528)</f>
        <v>_0</v>
      </c>
    </row>
    <row r="529" spans="9:9" x14ac:dyDescent="0.25">
      <c r="I529" s="2" t="str">
        <f>D529&amp;"_"&amp;COUNTIF($D$1:D529,D529)</f>
        <v>_0</v>
      </c>
    </row>
    <row r="530" spans="9:9" x14ac:dyDescent="0.25">
      <c r="I530" s="2" t="str">
        <f>D530&amp;"_"&amp;COUNTIF($D$1:D530,D530)</f>
        <v>_0</v>
      </c>
    </row>
    <row r="531" spans="9:9" x14ac:dyDescent="0.25">
      <c r="I531" s="2" t="str">
        <f>D531&amp;"_"&amp;COUNTIF($D$1:D531,D531)</f>
        <v>_0</v>
      </c>
    </row>
    <row r="532" spans="9:9" x14ac:dyDescent="0.25">
      <c r="I532" s="2" t="str">
        <f>D532&amp;"_"&amp;COUNTIF($D$1:D532,D532)</f>
        <v>_0</v>
      </c>
    </row>
    <row r="533" spans="9:9" x14ac:dyDescent="0.25">
      <c r="I533" s="2" t="str">
        <f>D533&amp;"_"&amp;COUNTIF($D$1:D533,D533)</f>
        <v>_0</v>
      </c>
    </row>
    <row r="534" spans="9:9" x14ac:dyDescent="0.25">
      <c r="I534" s="2" t="str">
        <f>D534&amp;"_"&amp;COUNTIF($D$1:D534,D534)</f>
        <v>_0</v>
      </c>
    </row>
    <row r="535" spans="9:9" x14ac:dyDescent="0.25">
      <c r="I535" s="2" t="str">
        <f>D535&amp;"_"&amp;COUNTIF($D$1:D535,D535)</f>
        <v>_0</v>
      </c>
    </row>
    <row r="536" spans="9:9" x14ac:dyDescent="0.25">
      <c r="I536" s="2" t="str">
        <f>D536&amp;"_"&amp;COUNTIF($D$1:D536,D536)</f>
        <v>_0</v>
      </c>
    </row>
    <row r="537" spans="9:9" x14ac:dyDescent="0.25">
      <c r="I537" s="2" t="str">
        <f>D537&amp;"_"&amp;COUNTIF($D$1:D537,D537)</f>
        <v>_0</v>
      </c>
    </row>
    <row r="538" spans="9:9" x14ac:dyDescent="0.25">
      <c r="I538" s="2" t="str">
        <f>D538&amp;"_"&amp;COUNTIF($D$1:D538,D538)</f>
        <v>_0</v>
      </c>
    </row>
    <row r="539" spans="9:9" x14ac:dyDescent="0.25">
      <c r="I539" s="2" t="str">
        <f>D539&amp;"_"&amp;COUNTIF($D$1:D539,D539)</f>
        <v>_0</v>
      </c>
    </row>
    <row r="540" spans="9:9" x14ac:dyDescent="0.25">
      <c r="I540" s="2" t="str">
        <f>D540&amp;"_"&amp;COUNTIF($D$1:D540,D540)</f>
        <v>_0</v>
      </c>
    </row>
    <row r="541" spans="9:9" x14ac:dyDescent="0.25">
      <c r="I541" s="2" t="str">
        <f>D541&amp;"_"&amp;COUNTIF($D$1:D541,D541)</f>
        <v>_0</v>
      </c>
    </row>
    <row r="542" spans="9:9" x14ac:dyDescent="0.25">
      <c r="I542" s="2" t="str">
        <f>D542&amp;"_"&amp;COUNTIF($D$1:D542,D542)</f>
        <v>_0</v>
      </c>
    </row>
    <row r="543" spans="9:9" x14ac:dyDescent="0.25">
      <c r="I543" s="2" t="str">
        <f>D543&amp;"_"&amp;COUNTIF($D$1:D543,D543)</f>
        <v>_0</v>
      </c>
    </row>
    <row r="544" spans="9:9" x14ac:dyDescent="0.25">
      <c r="I544" s="2" t="str">
        <f>D544&amp;"_"&amp;COUNTIF($D$1:D544,D544)</f>
        <v>_0</v>
      </c>
    </row>
    <row r="545" spans="9:9" x14ac:dyDescent="0.25">
      <c r="I545" s="2" t="str">
        <f>D545&amp;"_"&amp;COUNTIF($D$1:D545,D545)</f>
        <v>_0</v>
      </c>
    </row>
    <row r="546" spans="9:9" x14ac:dyDescent="0.25">
      <c r="I546" s="2" t="str">
        <f>D546&amp;"_"&amp;COUNTIF($D$1:D546,D546)</f>
        <v>_0</v>
      </c>
    </row>
    <row r="547" spans="9:9" x14ac:dyDescent="0.25">
      <c r="I547" s="2" t="str">
        <f>D547&amp;"_"&amp;COUNTIF($D$1:D547,D547)</f>
        <v>_0</v>
      </c>
    </row>
    <row r="548" spans="9:9" x14ac:dyDescent="0.25">
      <c r="I548" s="2" t="str">
        <f>D548&amp;"_"&amp;COUNTIF($D$1:D548,D548)</f>
        <v>_0</v>
      </c>
    </row>
    <row r="549" spans="9:9" x14ac:dyDescent="0.25">
      <c r="I549" s="2" t="str">
        <f>D549&amp;"_"&amp;COUNTIF($D$1:D549,D549)</f>
        <v>_0</v>
      </c>
    </row>
    <row r="550" spans="9:9" x14ac:dyDescent="0.25">
      <c r="I550" s="2" t="str">
        <f>D550&amp;"_"&amp;COUNTIF($D$1:D550,D550)</f>
        <v>_0</v>
      </c>
    </row>
    <row r="551" spans="9:9" x14ac:dyDescent="0.25">
      <c r="I551" s="2" t="str">
        <f>D551&amp;"_"&amp;COUNTIF($D$1:D551,D551)</f>
        <v>_0</v>
      </c>
    </row>
    <row r="552" spans="9:9" x14ac:dyDescent="0.25">
      <c r="I552" s="2" t="str">
        <f>D552&amp;"_"&amp;COUNTIF($D$1:D552,D552)</f>
        <v>_0</v>
      </c>
    </row>
    <row r="553" spans="9:9" x14ac:dyDescent="0.25">
      <c r="I553" s="2" t="str">
        <f>D553&amp;"_"&amp;COUNTIF($D$1:D553,D553)</f>
        <v>_0</v>
      </c>
    </row>
    <row r="554" spans="9:9" x14ac:dyDescent="0.25">
      <c r="I554" s="2" t="str">
        <f>D554&amp;"_"&amp;COUNTIF($D$1:D554,D554)</f>
        <v>_0</v>
      </c>
    </row>
    <row r="555" spans="9:9" x14ac:dyDescent="0.25">
      <c r="I555" s="2" t="str">
        <f>D555&amp;"_"&amp;COUNTIF($D$1:D555,D555)</f>
        <v>_0</v>
      </c>
    </row>
    <row r="556" spans="9:9" x14ac:dyDescent="0.25">
      <c r="I556" s="2" t="str">
        <f>D556&amp;"_"&amp;COUNTIF($D$1:D556,D556)</f>
        <v>_0</v>
      </c>
    </row>
    <row r="557" spans="9:9" x14ac:dyDescent="0.25">
      <c r="I557" s="2" t="str">
        <f>D557&amp;"_"&amp;COUNTIF($D$1:D557,D557)</f>
        <v>_0</v>
      </c>
    </row>
    <row r="558" spans="9:9" x14ac:dyDescent="0.25">
      <c r="I558" s="2" t="str">
        <f>D558&amp;"_"&amp;COUNTIF($D$1:D558,D558)</f>
        <v>_0</v>
      </c>
    </row>
    <row r="559" spans="9:9" x14ac:dyDescent="0.25">
      <c r="I559" s="2" t="str">
        <f>D559&amp;"_"&amp;COUNTIF($D$1:D559,D559)</f>
        <v>_0</v>
      </c>
    </row>
    <row r="560" spans="9:9" x14ac:dyDescent="0.25">
      <c r="I560" s="2" t="str">
        <f>D560&amp;"_"&amp;COUNTIF($D$1:D560,D560)</f>
        <v>_0</v>
      </c>
    </row>
    <row r="561" spans="9:9" x14ac:dyDescent="0.25">
      <c r="I561" s="2" t="str">
        <f>D561&amp;"_"&amp;COUNTIF($D$1:D561,D561)</f>
        <v>_0</v>
      </c>
    </row>
    <row r="562" spans="9:9" x14ac:dyDescent="0.25">
      <c r="I562" s="2" t="str">
        <f>D562&amp;"_"&amp;COUNTIF($D$1:D562,D562)</f>
        <v>_0</v>
      </c>
    </row>
    <row r="563" spans="9:9" x14ac:dyDescent="0.25">
      <c r="I563" s="2" t="str">
        <f>D563&amp;"_"&amp;COUNTIF($D$1:D563,D563)</f>
        <v>_0</v>
      </c>
    </row>
    <row r="564" spans="9:9" x14ac:dyDescent="0.25">
      <c r="I564" s="2" t="str">
        <f>D564&amp;"_"&amp;COUNTIF($D$1:D564,D564)</f>
        <v>_0</v>
      </c>
    </row>
    <row r="565" spans="9:9" x14ac:dyDescent="0.25">
      <c r="I565" s="2" t="str">
        <f>D565&amp;"_"&amp;COUNTIF($D$1:D565,D565)</f>
        <v>_0</v>
      </c>
    </row>
    <row r="566" spans="9:9" x14ac:dyDescent="0.25">
      <c r="I566" s="2" t="str">
        <f>D566&amp;"_"&amp;COUNTIF($D$1:D566,D566)</f>
        <v>_0</v>
      </c>
    </row>
    <row r="567" spans="9:9" x14ac:dyDescent="0.25">
      <c r="I567" s="2" t="str">
        <f>D567&amp;"_"&amp;COUNTIF($D$1:D567,D567)</f>
        <v>_0</v>
      </c>
    </row>
    <row r="568" spans="9:9" x14ac:dyDescent="0.25">
      <c r="I568" s="2" t="str">
        <f>D568&amp;"_"&amp;COUNTIF($D$1:D568,D568)</f>
        <v>_0</v>
      </c>
    </row>
    <row r="569" spans="9:9" x14ac:dyDescent="0.25">
      <c r="I569" s="2" t="str">
        <f>D569&amp;"_"&amp;COUNTIF($D$1:D569,D569)</f>
        <v>_0</v>
      </c>
    </row>
    <row r="570" spans="9:9" x14ac:dyDescent="0.25">
      <c r="I570" s="2" t="str">
        <f>D570&amp;"_"&amp;COUNTIF($D$1:D570,D570)</f>
        <v>_0</v>
      </c>
    </row>
    <row r="571" spans="9:9" x14ac:dyDescent="0.25">
      <c r="I571" s="2" t="str">
        <f>D571&amp;"_"&amp;COUNTIF($D$1:D571,D571)</f>
        <v>_0</v>
      </c>
    </row>
    <row r="572" spans="9:9" x14ac:dyDescent="0.25">
      <c r="I572" s="2" t="str">
        <f>D572&amp;"_"&amp;COUNTIF($D$1:D572,D572)</f>
        <v>_0</v>
      </c>
    </row>
    <row r="573" spans="9:9" x14ac:dyDescent="0.25">
      <c r="I573" s="2" t="str">
        <f>D573&amp;"_"&amp;COUNTIF($D$1:D573,D573)</f>
        <v>_0</v>
      </c>
    </row>
    <row r="574" spans="9:9" x14ac:dyDescent="0.25">
      <c r="I574" s="2" t="str">
        <f>D574&amp;"_"&amp;COUNTIF($D$1:D574,D574)</f>
        <v>_0</v>
      </c>
    </row>
    <row r="575" spans="9:9" x14ac:dyDescent="0.25">
      <c r="I575" s="2" t="str">
        <f>D575&amp;"_"&amp;COUNTIF($D$1:D575,D575)</f>
        <v>_0</v>
      </c>
    </row>
    <row r="576" spans="9:9" x14ac:dyDescent="0.25">
      <c r="I576" s="2" t="str">
        <f>D576&amp;"_"&amp;COUNTIF($D$1:D576,D576)</f>
        <v>_0</v>
      </c>
    </row>
    <row r="577" spans="9:9" x14ac:dyDescent="0.25">
      <c r="I577" s="2" t="str">
        <f>D577&amp;"_"&amp;COUNTIF($D$1:D577,D577)</f>
        <v>_0</v>
      </c>
    </row>
    <row r="578" spans="9:9" x14ac:dyDescent="0.25">
      <c r="I578" s="2" t="str">
        <f>D578&amp;"_"&amp;COUNTIF($D$1:D578,D578)</f>
        <v>_0</v>
      </c>
    </row>
    <row r="579" spans="9:9" x14ac:dyDescent="0.25">
      <c r="I579" s="2" t="str">
        <f>D579&amp;"_"&amp;COUNTIF($D$1:D579,D579)</f>
        <v>_0</v>
      </c>
    </row>
    <row r="580" spans="9:9" x14ac:dyDescent="0.25">
      <c r="I580" s="2" t="str">
        <f>D580&amp;"_"&amp;COUNTIF($D$1:D580,D580)</f>
        <v>_0</v>
      </c>
    </row>
    <row r="581" spans="9:9" x14ac:dyDescent="0.25">
      <c r="I581" s="2" t="str">
        <f>D581&amp;"_"&amp;COUNTIF($D$1:D581,D581)</f>
        <v>_0</v>
      </c>
    </row>
    <row r="582" spans="9:9" x14ac:dyDescent="0.25">
      <c r="I582" s="2" t="str">
        <f>D582&amp;"_"&amp;COUNTIF($D$1:D582,D582)</f>
        <v>_0</v>
      </c>
    </row>
    <row r="583" spans="9:9" x14ac:dyDescent="0.25">
      <c r="I583" s="2" t="str">
        <f>D583&amp;"_"&amp;COUNTIF($D$1:D583,D583)</f>
        <v>_0</v>
      </c>
    </row>
    <row r="584" spans="9:9" x14ac:dyDescent="0.25">
      <c r="I584" s="2" t="str">
        <f>D584&amp;"_"&amp;COUNTIF($D$1:D584,D584)</f>
        <v>_0</v>
      </c>
    </row>
    <row r="585" spans="9:9" x14ac:dyDescent="0.25">
      <c r="I585" s="2" t="str">
        <f>D585&amp;"_"&amp;COUNTIF($D$1:D585,D585)</f>
        <v>_0</v>
      </c>
    </row>
    <row r="586" spans="9:9" x14ac:dyDescent="0.25">
      <c r="I586" s="2" t="str">
        <f>D586&amp;"_"&amp;COUNTIF($D$1:D586,D586)</f>
        <v>_0</v>
      </c>
    </row>
    <row r="587" spans="9:9" x14ac:dyDescent="0.25">
      <c r="I587" s="2" t="str">
        <f>D587&amp;"_"&amp;COUNTIF($D$1:D587,D587)</f>
        <v>_0</v>
      </c>
    </row>
    <row r="588" spans="9:9" x14ac:dyDescent="0.25">
      <c r="I588" s="2" t="str">
        <f>D588&amp;"_"&amp;COUNTIF($D$1:D588,D588)</f>
        <v>_0</v>
      </c>
    </row>
    <row r="589" spans="9:9" x14ac:dyDescent="0.25">
      <c r="I589" s="2" t="str">
        <f>D589&amp;"_"&amp;COUNTIF($D$1:D589,D589)</f>
        <v>_0</v>
      </c>
    </row>
    <row r="590" spans="9:9" x14ac:dyDescent="0.25">
      <c r="I590" s="2" t="str">
        <f>D590&amp;"_"&amp;COUNTIF($D$1:D590,D590)</f>
        <v>_0</v>
      </c>
    </row>
    <row r="591" spans="9:9" x14ac:dyDescent="0.25">
      <c r="I591" s="2" t="str">
        <f>D591&amp;"_"&amp;COUNTIF($D$1:D591,D591)</f>
        <v>_0</v>
      </c>
    </row>
    <row r="592" spans="9:9" x14ac:dyDescent="0.25">
      <c r="I592" s="2" t="str">
        <f>D592&amp;"_"&amp;COUNTIF($D$1:D592,D592)</f>
        <v>_0</v>
      </c>
    </row>
    <row r="593" spans="9:9" x14ac:dyDescent="0.25">
      <c r="I593" s="2" t="str">
        <f>D593&amp;"_"&amp;COUNTIF($D$1:D593,D593)</f>
        <v>_0</v>
      </c>
    </row>
    <row r="594" spans="9:9" x14ac:dyDescent="0.25">
      <c r="I594" s="2" t="str">
        <f>D594&amp;"_"&amp;COUNTIF($D$1:D594,D594)</f>
        <v>_0</v>
      </c>
    </row>
    <row r="595" spans="9:9" x14ac:dyDescent="0.25">
      <c r="I595" s="2" t="str">
        <f>D595&amp;"_"&amp;COUNTIF($D$1:D595,D595)</f>
        <v>_0</v>
      </c>
    </row>
    <row r="596" spans="9:9" x14ac:dyDescent="0.25">
      <c r="I596" s="2" t="str">
        <f>D596&amp;"_"&amp;COUNTIF($D$1:D596,D596)</f>
        <v>_0</v>
      </c>
    </row>
    <row r="597" spans="9:9" x14ac:dyDescent="0.25">
      <c r="I597" s="2" t="str">
        <f>D597&amp;"_"&amp;COUNTIF($D$1:D597,D597)</f>
        <v>_0</v>
      </c>
    </row>
    <row r="598" spans="9:9" x14ac:dyDescent="0.25">
      <c r="I598" s="2" t="str">
        <f>D598&amp;"_"&amp;COUNTIF($D$1:D598,D598)</f>
        <v>_0</v>
      </c>
    </row>
    <row r="599" spans="9:9" x14ac:dyDescent="0.25">
      <c r="I599" s="2" t="str">
        <f>D599&amp;"_"&amp;COUNTIF($D$1:D599,D599)</f>
        <v>_0</v>
      </c>
    </row>
    <row r="600" spans="9:9" x14ac:dyDescent="0.25">
      <c r="I600" s="2" t="str">
        <f>D600&amp;"_"&amp;COUNTIF($D$1:D600,D600)</f>
        <v>_0</v>
      </c>
    </row>
    <row r="601" spans="9:9" x14ac:dyDescent="0.25">
      <c r="I601" s="2" t="str">
        <f>D601&amp;"_"&amp;COUNTIF($D$1:D601,D601)</f>
        <v>_0</v>
      </c>
    </row>
    <row r="602" spans="9:9" x14ac:dyDescent="0.25">
      <c r="I602" s="2" t="str">
        <f>D602&amp;"_"&amp;COUNTIF($D$1:D602,D602)</f>
        <v>_0</v>
      </c>
    </row>
    <row r="603" spans="9:9" x14ac:dyDescent="0.25">
      <c r="I603" s="2" t="str">
        <f>D603&amp;"_"&amp;COUNTIF($D$1:D603,D603)</f>
        <v>_0</v>
      </c>
    </row>
    <row r="604" spans="9:9" x14ac:dyDescent="0.25">
      <c r="I604" s="2" t="str">
        <f>D604&amp;"_"&amp;COUNTIF($D$1:D604,D604)</f>
        <v>_0</v>
      </c>
    </row>
    <row r="605" spans="9:9" x14ac:dyDescent="0.25">
      <c r="I605" s="2" t="str">
        <f>D605&amp;"_"&amp;COUNTIF($D$1:D605,D605)</f>
        <v>_0</v>
      </c>
    </row>
    <row r="606" spans="9:9" x14ac:dyDescent="0.25">
      <c r="I606" s="2" t="str">
        <f>D606&amp;"_"&amp;COUNTIF($D$1:D606,D606)</f>
        <v>_0</v>
      </c>
    </row>
    <row r="607" spans="9:9" x14ac:dyDescent="0.25">
      <c r="I607" s="2" t="str">
        <f>D607&amp;"_"&amp;COUNTIF($D$1:D607,D607)</f>
        <v>_0</v>
      </c>
    </row>
    <row r="608" spans="9:9" x14ac:dyDescent="0.25">
      <c r="I608" s="2" t="str">
        <f>D608&amp;"_"&amp;COUNTIF($D$1:D608,D608)</f>
        <v>_0</v>
      </c>
    </row>
    <row r="609" spans="9:9" x14ac:dyDescent="0.25">
      <c r="I609" s="2" t="str">
        <f>D609&amp;"_"&amp;COUNTIF($D$1:D609,D609)</f>
        <v>_0</v>
      </c>
    </row>
    <row r="610" spans="9:9" x14ac:dyDescent="0.25">
      <c r="I610" s="2" t="str">
        <f>D610&amp;"_"&amp;COUNTIF($D$1:D610,D610)</f>
        <v>_0</v>
      </c>
    </row>
    <row r="611" spans="9:9" x14ac:dyDescent="0.25">
      <c r="I611" s="2" t="str">
        <f>D611&amp;"_"&amp;COUNTIF($D$1:D611,D611)</f>
        <v>_0</v>
      </c>
    </row>
    <row r="612" spans="9:9" x14ac:dyDescent="0.25">
      <c r="I612" s="2" t="str">
        <f>D612&amp;"_"&amp;COUNTIF($D$1:D612,D612)</f>
        <v>_0</v>
      </c>
    </row>
    <row r="613" spans="9:9" x14ac:dyDescent="0.25">
      <c r="I613" s="2" t="str">
        <f>D613&amp;"_"&amp;COUNTIF($D$1:D613,D613)</f>
        <v>_0</v>
      </c>
    </row>
    <row r="614" spans="9:9" x14ac:dyDescent="0.25">
      <c r="I614" s="2" t="str">
        <f>D614&amp;"_"&amp;COUNTIF($D$1:D614,D614)</f>
        <v>_0</v>
      </c>
    </row>
    <row r="615" spans="9:9" x14ac:dyDescent="0.25">
      <c r="I615" s="2" t="str">
        <f>D615&amp;"_"&amp;COUNTIF($D$1:D615,D615)</f>
        <v>_0</v>
      </c>
    </row>
    <row r="616" spans="9:9" x14ac:dyDescent="0.25">
      <c r="I616" s="2" t="str">
        <f>D616&amp;"_"&amp;COUNTIF($D$1:D616,D616)</f>
        <v>_0</v>
      </c>
    </row>
    <row r="617" spans="9:9" x14ac:dyDescent="0.25">
      <c r="I617" s="2" t="str">
        <f>D617&amp;"_"&amp;COUNTIF($D$1:D617,D617)</f>
        <v>_0</v>
      </c>
    </row>
    <row r="618" spans="9:9" x14ac:dyDescent="0.25">
      <c r="I618" s="2" t="str">
        <f>D618&amp;"_"&amp;COUNTIF($D$1:D618,D618)</f>
        <v>_0</v>
      </c>
    </row>
    <row r="619" spans="9:9" x14ac:dyDescent="0.25">
      <c r="I619" s="2" t="str">
        <f>D619&amp;"_"&amp;COUNTIF($D$1:D619,D619)</f>
        <v>_0</v>
      </c>
    </row>
    <row r="620" spans="9:9" x14ac:dyDescent="0.25">
      <c r="I620" s="2" t="str">
        <f>D620&amp;"_"&amp;COUNTIF($D$1:D620,D620)</f>
        <v>_0</v>
      </c>
    </row>
    <row r="621" spans="9:9" x14ac:dyDescent="0.25">
      <c r="I621" s="2" t="str">
        <f>D621&amp;"_"&amp;COUNTIF($D$1:D621,D621)</f>
        <v>_0</v>
      </c>
    </row>
    <row r="622" spans="9:9" x14ac:dyDescent="0.25">
      <c r="I622" s="2" t="str">
        <f>D622&amp;"_"&amp;COUNTIF($D$1:D622,D622)</f>
        <v>_0</v>
      </c>
    </row>
    <row r="623" spans="9:9" x14ac:dyDescent="0.25">
      <c r="I623" s="2" t="str">
        <f>D623&amp;"_"&amp;COUNTIF($D$1:D623,D623)</f>
        <v>_0</v>
      </c>
    </row>
    <row r="624" spans="9:9" x14ac:dyDescent="0.25">
      <c r="I624" s="2" t="str">
        <f>D624&amp;"_"&amp;COUNTIF($D$1:D624,D624)</f>
        <v>_0</v>
      </c>
    </row>
    <row r="625" spans="9:9" x14ac:dyDescent="0.25">
      <c r="I625" s="2" t="str">
        <f>D625&amp;"_"&amp;COUNTIF($D$1:D625,D625)</f>
        <v>_0</v>
      </c>
    </row>
    <row r="626" spans="9:9" x14ac:dyDescent="0.25">
      <c r="I626" s="2" t="str">
        <f>D626&amp;"_"&amp;COUNTIF($D$1:D626,D626)</f>
        <v>_0</v>
      </c>
    </row>
    <row r="627" spans="9:9" x14ac:dyDescent="0.25">
      <c r="I627" s="2" t="str">
        <f>D627&amp;"_"&amp;COUNTIF($D$1:D627,D627)</f>
        <v>_0</v>
      </c>
    </row>
    <row r="628" spans="9:9" x14ac:dyDescent="0.25">
      <c r="I628" s="2" t="str">
        <f>D628&amp;"_"&amp;COUNTIF($D$1:D628,D628)</f>
        <v>_0</v>
      </c>
    </row>
    <row r="629" spans="9:9" x14ac:dyDescent="0.25">
      <c r="I629" s="2" t="str">
        <f>D629&amp;"_"&amp;COUNTIF($D$1:D629,D629)</f>
        <v>_0</v>
      </c>
    </row>
    <row r="630" spans="9:9" x14ac:dyDescent="0.25">
      <c r="I630" s="2" t="str">
        <f>D630&amp;"_"&amp;COUNTIF($D$1:D630,D630)</f>
        <v>_0</v>
      </c>
    </row>
    <row r="631" spans="9:9" x14ac:dyDescent="0.25">
      <c r="I631" s="2" t="str">
        <f>D631&amp;"_"&amp;COUNTIF($D$1:D631,D631)</f>
        <v>_0</v>
      </c>
    </row>
    <row r="632" spans="9:9" x14ac:dyDescent="0.25">
      <c r="I632" s="2" t="str">
        <f>D632&amp;"_"&amp;COUNTIF($D$1:D632,D632)</f>
        <v>_0</v>
      </c>
    </row>
    <row r="633" spans="9:9" x14ac:dyDescent="0.25">
      <c r="I633" s="2" t="str">
        <f>D633&amp;"_"&amp;COUNTIF($D$1:D633,D633)</f>
        <v>_0</v>
      </c>
    </row>
    <row r="634" spans="9:9" x14ac:dyDescent="0.25">
      <c r="I634" s="2" t="str">
        <f>D634&amp;"_"&amp;COUNTIF($D$1:D634,D634)</f>
        <v>_0</v>
      </c>
    </row>
    <row r="635" spans="9:9" x14ac:dyDescent="0.25">
      <c r="I635" s="2" t="str">
        <f>D635&amp;"_"&amp;COUNTIF($D$1:D635,D635)</f>
        <v>_0</v>
      </c>
    </row>
    <row r="636" spans="9:9" x14ac:dyDescent="0.25">
      <c r="I636" s="2" t="str">
        <f>D636&amp;"_"&amp;COUNTIF($D$1:D636,D636)</f>
        <v>_0</v>
      </c>
    </row>
    <row r="637" spans="9:9" x14ac:dyDescent="0.25">
      <c r="I637" s="2" t="str">
        <f>D637&amp;"_"&amp;COUNTIF($D$1:D637,D637)</f>
        <v>_0</v>
      </c>
    </row>
    <row r="638" spans="9:9" x14ac:dyDescent="0.25">
      <c r="I638" s="2" t="str">
        <f>D638&amp;"_"&amp;COUNTIF($D$1:D638,D638)</f>
        <v>_0</v>
      </c>
    </row>
    <row r="639" spans="9:9" x14ac:dyDescent="0.25">
      <c r="I639" s="2" t="str">
        <f>D639&amp;"_"&amp;COUNTIF($D$1:D639,D639)</f>
        <v>_0</v>
      </c>
    </row>
    <row r="640" spans="9:9" x14ac:dyDescent="0.25">
      <c r="I640" s="2" t="str">
        <f>D640&amp;"_"&amp;COUNTIF($D$1:D640,D640)</f>
        <v>_0</v>
      </c>
    </row>
    <row r="641" spans="9:9" x14ac:dyDescent="0.25">
      <c r="I641" s="2" t="str">
        <f>D641&amp;"_"&amp;COUNTIF($D$1:D641,D641)</f>
        <v>_0</v>
      </c>
    </row>
    <row r="642" spans="9:9" x14ac:dyDescent="0.25">
      <c r="I642" s="2" t="str">
        <f>D642&amp;"_"&amp;COUNTIF($D$1:D642,D642)</f>
        <v>_0</v>
      </c>
    </row>
    <row r="643" spans="9:9" x14ac:dyDescent="0.25">
      <c r="I643" s="2" t="str">
        <f>D643&amp;"_"&amp;COUNTIF($D$1:D643,D643)</f>
        <v>_0</v>
      </c>
    </row>
    <row r="644" spans="9:9" x14ac:dyDescent="0.25">
      <c r="I644" s="2" t="str">
        <f>D644&amp;"_"&amp;COUNTIF($D$1:D644,D644)</f>
        <v>_0</v>
      </c>
    </row>
    <row r="645" spans="9:9" x14ac:dyDescent="0.25">
      <c r="I645" s="2" t="str">
        <f>D645&amp;"_"&amp;COUNTIF($D$1:D645,D645)</f>
        <v>_0</v>
      </c>
    </row>
    <row r="646" spans="9:9" x14ac:dyDescent="0.25">
      <c r="I646" s="2" t="str">
        <f>D646&amp;"_"&amp;COUNTIF($D$1:D646,D646)</f>
        <v>_0</v>
      </c>
    </row>
    <row r="647" spans="9:9" x14ac:dyDescent="0.25">
      <c r="I647" s="2" t="str">
        <f>D647&amp;"_"&amp;COUNTIF($D$1:D647,D647)</f>
        <v>_0</v>
      </c>
    </row>
    <row r="648" spans="9:9" x14ac:dyDescent="0.25">
      <c r="I648" s="2" t="str">
        <f>D648&amp;"_"&amp;COUNTIF($D$1:D648,D648)</f>
        <v>_0</v>
      </c>
    </row>
    <row r="649" spans="9:9" x14ac:dyDescent="0.25">
      <c r="I649" s="2" t="str">
        <f>D649&amp;"_"&amp;COUNTIF($D$1:D649,D649)</f>
        <v>_0</v>
      </c>
    </row>
    <row r="650" spans="9:9" x14ac:dyDescent="0.25">
      <c r="I650" s="2" t="str">
        <f>D650&amp;"_"&amp;COUNTIF($D$1:D650,D650)</f>
        <v>_0</v>
      </c>
    </row>
    <row r="651" spans="9:9" x14ac:dyDescent="0.25">
      <c r="I651" s="2" t="str">
        <f>D651&amp;"_"&amp;COUNTIF($D$1:D651,D651)</f>
        <v>_0</v>
      </c>
    </row>
    <row r="652" spans="9:9" x14ac:dyDescent="0.25">
      <c r="I652" s="2" t="str">
        <f>D652&amp;"_"&amp;COUNTIF($D$1:D652,D652)</f>
        <v>_0</v>
      </c>
    </row>
    <row r="653" spans="9:9" x14ac:dyDescent="0.25">
      <c r="I653" s="2" t="str">
        <f>D653&amp;"_"&amp;COUNTIF($D$1:D653,D653)</f>
        <v>_0</v>
      </c>
    </row>
    <row r="654" spans="9:9" x14ac:dyDescent="0.25">
      <c r="I654" s="2" t="str">
        <f>D654&amp;"_"&amp;COUNTIF($D$1:D654,D654)</f>
        <v>_0</v>
      </c>
    </row>
    <row r="655" spans="9:9" x14ac:dyDescent="0.25">
      <c r="I655" s="2" t="str">
        <f>D655&amp;"_"&amp;COUNTIF($D$1:D655,D655)</f>
        <v>_0</v>
      </c>
    </row>
    <row r="656" spans="9:9" x14ac:dyDescent="0.25">
      <c r="I656" s="2" t="str">
        <f>D656&amp;"_"&amp;COUNTIF($D$1:D656,D656)</f>
        <v>_0</v>
      </c>
    </row>
    <row r="657" spans="9:9" x14ac:dyDescent="0.25">
      <c r="I657" s="2" t="str">
        <f>D657&amp;"_"&amp;COUNTIF($D$1:D657,D657)</f>
        <v>_0</v>
      </c>
    </row>
    <row r="658" spans="9:9" x14ac:dyDescent="0.25">
      <c r="I658" s="2" t="str">
        <f>D658&amp;"_"&amp;COUNTIF($D$1:D658,D658)</f>
        <v>_0</v>
      </c>
    </row>
    <row r="659" spans="9:9" x14ac:dyDescent="0.25">
      <c r="I659" s="2" t="str">
        <f>D659&amp;"_"&amp;COUNTIF($D$1:D659,D659)</f>
        <v>_0</v>
      </c>
    </row>
    <row r="660" spans="9:9" x14ac:dyDescent="0.25">
      <c r="I660" s="2" t="str">
        <f>D660&amp;"_"&amp;COUNTIF($D$1:D660,D660)</f>
        <v>_0</v>
      </c>
    </row>
    <row r="661" spans="9:9" x14ac:dyDescent="0.25">
      <c r="I661" s="2" t="str">
        <f>D661&amp;"_"&amp;COUNTIF($D$1:D661,D661)</f>
        <v>_0</v>
      </c>
    </row>
    <row r="662" spans="9:9" x14ac:dyDescent="0.25">
      <c r="I662" s="2" t="str">
        <f>D662&amp;"_"&amp;COUNTIF($D$1:D662,D662)</f>
        <v>_0</v>
      </c>
    </row>
    <row r="663" spans="9:9" x14ac:dyDescent="0.25">
      <c r="I663" s="2" t="str">
        <f>D663&amp;"_"&amp;COUNTIF($D$1:D663,D663)</f>
        <v>_0</v>
      </c>
    </row>
    <row r="664" spans="9:9" x14ac:dyDescent="0.25">
      <c r="I664" s="2" t="str">
        <f>D664&amp;"_"&amp;COUNTIF($D$1:D664,D664)</f>
        <v>_0</v>
      </c>
    </row>
    <row r="665" spans="9:9" x14ac:dyDescent="0.25">
      <c r="I665" s="2" t="str">
        <f>D665&amp;"_"&amp;COUNTIF($D$1:D665,D665)</f>
        <v>_0</v>
      </c>
    </row>
    <row r="666" spans="9:9" x14ac:dyDescent="0.25">
      <c r="I666" s="2" t="str">
        <f>D666&amp;"_"&amp;COUNTIF($D$1:D666,D666)</f>
        <v>_0</v>
      </c>
    </row>
    <row r="667" spans="9:9" x14ac:dyDescent="0.25">
      <c r="I667" s="2" t="str">
        <f>D667&amp;"_"&amp;COUNTIF($D$1:D667,D667)</f>
        <v>_0</v>
      </c>
    </row>
    <row r="668" spans="9:9" x14ac:dyDescent="0.25">
      <c r="I668" s="2" t="str">
        <f>D668&amp;"_"&amp;COUNTIF($D$1:D668,D668)</f>
        <v>_0</v>
      </c>
    </row>
    <row r="669" spans="9:9" x14ac:dyDescent="0.25">
      <c r="I669" s="2" t="str">
        <f>D669&amp;"_"&amp;COUNTIF($D$1:D669,D669)</f>
        <v>_0</v>
      </c>
    </row>
    <row r="670" spans="9:9" x14ac:dyDescent="0.25">
      <c r="I670" s="2" t="str">
        <f>D670&amp;"_"&amp;COUNTIF($D$1:D670,D670)</f>
        <v>_0</v>
      </c>
    </row>
    <row r="671" spans="9:9" x14ac:dyDescent="0.25">
      <c r="I671" s="2" t="str">
        <f>D671&amp;"_"&amp;COUNTIF($D$1:D671,D671)</f>
        <v>_0</v>
      </c>
    </row>
    <row r="672" spans="9:9" x14ac:dyDescent="0.25">
      <c r="I672" s="2" t="str">
        <f>D672&amp;"_"&amp;COUNTIF($D$1:D672,D672)</f>
        <v>_0</v>
      </c>
    </row>
    <row r="673" spans="9:9" x14ac:dyDescent="0.25">
      <c r="I673" s="2" t="str">
        <f>D673&amp;"_"&amp;COUNTIF($D$1:D673,D673)</f>
        <v>_0</v>
      </c>
    </row>
    <row r="674" spans="9:9" x14ac:dyDescent="0.25">
      <c r="I674" s="2" t="str">
        <f>D674&amp;"_"&amp;COUNTIF($D$1:D674,D674)</f>
        <v>_0</v>
      </c>
    </row>
    <row r="675" spans="9:9" x14ac:dyDescent="0.25">
      <c r="I675" s="2" t="str">
        <f>D675&amp;"_"&amp;COUNTIF($D$1:D675,D675)</f>
        <v>_0</v>
      </c>
    </row>
    <row r="676" spans="9:9" x14ac:dyDescent="0.25">
      <c r="I676" s="2" t="str">
        <f>D676&amp;"_"&amp;COUNTIF($D$1:D676,D676)</f>
        <v>_0</v>
      </c>
    </row>
    <row r="677" spans="9:9" x14ac:dyDescent="0.25">
      <c r="I677" s="2" t="str">
        <f>D677&amp;"_"&amp;COUNTIF($D$1:D677,D677)</f>
        <v>_0</v>
      </c>
    </row>
    <row r="678" spans="9:9" x14ac:dyDescent="0.25">
      <c r="I678" s="2" t="str">
        <f>D678&amp;"_"&amp;COUNTIF($D$1:D678,D678)</f>
        <v>_0</v>
      </c>
    </row>
    <row r="679" spans="9:9" x14ac:dyDescent="0.25">
      <c r="I679" s="2" t="str">
        <f>D679&amp;"_"&amp;COUNTIF($D$1:D679,D679)</f>
        <v>_0</v>
      </c>
    </row>
    <row r="680" spans="9:9" x14ac:dyDescent="0.25">
      <c r="I680" s="2" t="str">
        <f>D680&amp;"_"&amp;COUNTIF($D$1:D680,D680)</f>
        <v>_0</v>
      </c>
    </row>
    <row r="681" spans="9:9" x14ac:dyDescent="0.25">
      <c r="I681" s="2" t="str">
        <f>D681&amp;"_"&amp;COUNTIF($D$1:D681,D681)</f>
        <v>_0</v>
      </c>
    </row>
    <row r="682" spans="9:9" x14ac:dyDescent="0.25">
      <c r="I682" s="2" t="str">
        <f>D682&amp;"_"&amp;COUNTIF($D$1:D682,D682)</f>
        <v>_0</v>
      </c>
    </row>
    <row r="683" spans="9:9" x14ac:dyDescent="0.25">
      <c r="I683" s="2" t="str">
        <f>D683&amp;"_"&amp;COUNTIF($D$1:D683,D683)</f>
        <v>_0</v>
      </c>
    </row>
    <row r="684" spans="9:9" x14ac:dyDescent="0.25">
      <c r="I684" s="2" t="str">
        <f>D684&amp;"_"&amp;COUNTIF($D$1:D684,D684)</f>
        <v>_0</v>
      </c>
    </row>
    <row r="685" spans="9:9" x14ac:dyDescent="0.25">
      <c r="I685" s="2" t="str">
        <f>D685&amp;"_"&amp;COUNTIF($D$1:D685,D685)</f>
        <v>_0</v>
      </c>
    </row>
    <row r="686" spans="9:9" x14ac:dyDescent="0.25">
      <c r="I686" s="2" t="str">
        <f>D686&amp;"_"&amp;COUNTIF($D$1:D686,D686)</f>
        <v>_0</v>
      </c>
    </row>
    <row r="687" spans="9:9" x14ac:dyDescent="0.25">
      <c r="I687" s="2" t="str">
        <f>D687&amp;"_"&amp;COUNTIF($D$1:D687,D687)</f>
        <v>_0</v>
      </c>
    </row>
    <row r="688" spans="9:9" x14ac:dyDescent="0.25">
      <c r="I688" s="2" t="str">
        <f>D688&amp;"_"&amp;COUNTIF($D$1:D688,D688)</f>
        <v>_0</v>
      </c>
    </row>
    <row r="689" spans="9:9" x14ac:dyDescent="0.25">
      <c r="I689" s="2" t="str">
        <f>D689&amp;"_"&amp;COUNTIF($D$1:D689,D689)</f>
        <v>_0</v>
      </c>
    </row>
    <row r="690" spans="9:9" x14ac:dyDescent="0.25">
      <c r="I690" s="2" t="str">
        <f>D690&amp;"_"&amp;COUNTIF($D$1:D690,D690)</f>
        <v>_0</v>
      </c>
    </row>
    <row r="691" spans="9:9" x14ac:dyDescent="0.25">
      <c r="I691" s="2" t="str">
        <f>D691&amp;"_"&amp;COUNTIF($D$1:D691,D691)</f>
        <v>_0</v>
      </c>
    </row>
    <row r="692" spans="9:9" x14ac:dyDescent="0.25">
      <c r="I692" s="2" t="str">
        <f>D692&amp;"_"&amp;COUNTIF($D$1:D692,D692)</f>
        <v>_0</v>
      </c>
    </row>
    <row r="693" spans="9:9" x14ac:dyDescent="0.25">
      <c r="I693" s="2" t="str">
        <f>D693&amp;"_"&amp;COUNTIF($D$1:D693,D693)</f>
        <v>_0</v>
      </c>
    </row>
    <row r="694" spans="9:9" x14ac:dyDescent="0.25">
      <c r="I694" s="2" t="str">
        <f>D694&amp;"_"&amp;COUNTIF($D$1:D694,D694)</f>
        <v>_0</v>
      </c>
    </row>
    <row r="695" spans="9:9" x14ac:dyDescent="0.25">
      <c r="I695" s="2" t="str">
        <f>D695&amp;"_"&amp;COUNTIF($D$1:D695,D695)</f>
        <v>_0</v>
      </c>
    </row>
    <row r="696" spans="9:9" x14ac:dyDescent="0.25">
      <c r="I696" s="2" t="str">
        <f>D696&amp;"_"&amp;COUNTIF($D$1:D696,D696)</f>
        <v>_0</v>
      </c>
    </row>
    <row r="697" spans="9:9" x14ac:dyDescent="0.25">
      <c r="I697" s="2" t="str">
        <f>D697&amp;"_"&amp;COUNTIF($D$1:D697,D697)</f>
        <v>_0</v>
      </c>
    </row>
    <row r="698" spans="9:9" x14ac:dyDescent="0.25">
      <c r="I698" s="2" t="str">
        <f>D698&amp;"_"&amp;COUNTIF($D$1:D698,D698)</f>
        <v>_0</v>
      </c>
    </row>
    <row r="699" spans="9:9" x14ac:dyDescent="0.25">
      <c r="I699" s="2" t="str">
        <f>D699&amp;"_"&amp;COUNTIF($D$1:D699,D699)</f>
        <v>_0</v>
      </c>
    </row>
    <row r="700" spans="9:9" x14ac:dyDescent="0.25">
      <c r="I700" s="2" t="str">
        <f>D700&amp;"_"&amp;COUNTIF($D$1:D700,D700)</f>
        <v>_0</v>
      </c>
    </row>
    <row r="701" spans="9:9" x14ac:dyDescent="0.25">
      <c r="I701" s="2" t="str">
        <f>D701&amp;"_"&amp;COUNTIF($D$1:D701,D701)</f>
        <v>_0</v>
      </c>
    </row>
    <row r="702" spans="9:9" x14ac:dyDescent="0.25">
      <c r="I702" s="2" t="str">
        <f>D702&amp;"_"&amp;COUNTIF($D$1:D702,D702)</f>
        <v>_0</v>
      </c>
    </row>
    <row r="703" spans="9:9" x14ac:dyDescent="0.25">
      <c r="I703" s="2" t="str">
        <f>D703&amp;"_"&amp;COUNTIF($D$1:D703,D703)</f>
        <v>_0</v>
      </c>
    </row>
    <row r="704" spans="9:9" x14ac:dyDescent="0.25">
      <c r="I704" s="2" t="str">
        <f>D704&amp;"_"&amp;COUNTIF($D$1:D704,D704)</f>
        <v>_0</v>
      </c>
    </row>
    <row r="705" spans="9:9" x14ac:dyDescent="0.25">
      <c r="I705" s="2" t="str">
        <f>D705&amp;"_"&amp;COUNTIF($D$1:D705,D705)</f>
        <v>_0</v>
      </c>
    </row>
    <row r="706" spans="9:9" x14ac:dyDescent="0.25">
      <c r="I706" s="2" t="str">
        <f>D706&amp;"_"&amp;COUNTIF($D$1:D706,D706)</f>
        <v>_0</v>
      </c>
    </row>
    <row r="707" spans="9:9" x14ac:dyDescent="0.25">
      <c r="I707" s="2" t="str">
        <f>D707&amp;"_"&amp;COUNTIF($D$1:D707,D707)</f>
        <v>_0</v>
      </c>
    </row>
    <row r="708" spans="9:9" x14ac:dyDescent="0.25">
      <c r="I708" s="2" t="str">
        <f>D708&amp;"_"&amp;COUNTIF($D$1:D708,D708)</f>
        <v>_0</v>
      </c>
    </row>
    <row r="709" spans="9:9" x14ac:dyDescent="0.25">
      <c r="I709" s="2" t="str">
        <f>D709&amp;"_"&amp;COUNTIF($D$1:D709,D709)</f>
        <v>_0</v>
      </c>
    </row>
    <row r="710" spans="9:9" x14ac:dyDescent="0.25">
      <c r="I710" s="2" t="str">
        <f>D710&amp;"_"&amp;COUNTIF($D$1:D710,D710)</f>
        <v>_0</v>
      </c>
    </row>
    <row r="711" spans="9:9" x14ac:dyDescent="0.25">
      <c r="I711" s="2" t="str">
        <f>D711&amp;"_"&amp;COUNTIF($D$1:D711,D711)</f>
        <v>_0</v>
      </c>
    </row>
    <row r="712" spans="9:9" x14ac:dyDescent="0.25">
      <c r="I712" s="2" t="str">
        <f>D712&amp;"_"&amp;COUNTIF($D$1:D712,D712)</f>
        <v>_0</v>
      </c>
    </row>
    <row r="713" spans="9:9" x14ac:dyDescent="0.25">
      <c r="I713" s="2" t="str">
        <f>D713&amp;"_"&amp;COUNTIF($D$1:D713,D713)</f>
        <v>_0</v>
      </c>
    </row>
    <row r="714" spans="9:9" x14ac:dyDescent="0.25">
      <c r="I714" s="2" t="str">
        <f>D714&amp;"_"&amp;COUNTIF($D$1:D714,D714)</f>
        <v>_0</v>
      </c>
    </row>
    <row r="715" spans="9:9" x14ac:dyDescent="0.25">
      <c r="I715" s="2" t="str">
        <f>D715&amp;"_"&amp;COUNTIF($D$1:D715,D715)</f>
        <v>_0</v>
      </c>
    </row>
    <row r="716" spans="9:9" x14ac:dyDescent="0.25">
      <c r="I716" s="2" t="str">
        <f>D716&amp;"_"&amp;COUNTIF($D$1:D716,D716)</f>
        <v>_0</v>
      </c>
    </row>
    <row r="717" spans="9:9" x14ac:dyDescent="0.25">
      <c r="I717" s="2" t="str">
        <f>D717&amp;"_"&amp;COUNTIF($D$1:D717,D717)</f>
        <v>_0</v>
      </c>
    </row>
    <row r="718" spans="9:9" x14ac:dyDescent="0.25">
      <c r="I718" s="2" t="str">
        <f>D718&amp;"_"&amp;COUNTIF($D$1:D718,D718)</f>
        <v>_0</v>
      </c>
    </row>
    <row r="719" spans="9:9" x14ac:dyDescent="0.25">
      <c r="I719" s="2" t="str">
        <f>D719&amp;"_"&amp;COUNTIF($D$1:D719,D719)</f>
        <v>_0</v>
      </c>
    </row>
    <row r="720" spans="9:9" x14ac:dyDescent="0.25">
      <c r="I720" s="2" t="str">
        <f>D720&amp;"_"&amp;COUNTIF($D$1:D720,D720)</f>
        <v>_0</v>
      </c>
    </row>
    <row r="721" spans="9:9" x14ac:dyDescent="0.25">
      <c r="I721" s="2" t="str">
        <f>D721&amp;"_"&amp;COUNTIF($D$1:D721,D721)</f>
        <v>_0</v>
      </c>
    </row>
    <row r="722" spans="9:9" x14ac:dyDescent="0.25">
      <c r="I722" s="2" t="str">
        <f>D722&amp;"_"&amp;COUNTIF($D$1:D722,D722)</f>
        <v>_0</v>
      </c>
    </row>
    <row r="723" spans="9:9" x14ac:dyDescent="0.25">
      <c r="I723" s="2" t="str">
        <f>D723&amp;"_"&amp;COUNTIF($D$1:D723,D723)</f>
        <v>_0</v>
      </c>
    </row>
    <row r="724" spans="9:9" x14ac:dyDescent="0.25">
      <c r="I724" s="2" t="str">
        <f>D724&amp;"_"&amp;COUNTIF($D$1:D724,D724)</f>
        <v>_0</v>
      </c>
    </row>
    <row r="725" spans="9:9" x14ac:dyDescent="0.25">
      <c r="I725" s="2" t="str">
        <f>D725&amp;"_"&amp;COUNTIF($D$1:D725,D725)</f>
        <v>_0</v>
      </c>
    </row>
    <row r="726" spans="9:9" x14ac:dyDescent="0.25">
      <c r="I726" s="2" t="str">
        <f>D726&amp;"_"&amp;COUNTIF($D$1:D726,D726)</f>
        <v>_0</v>
      </c>
    </row>
    <row r="727" spans="9:9" x14ac:dyDescent="0.25">
      <c r="I727" s="2" t="str">
        <f>D727&amp;"_"&amp;COUNTIF($D$1:D727,D727)</f>
        <v>_0</v>
      </c>
    </row>
    <row r="728" spans="9:9" x14ac:dyDescent="0.25">
      <c r="I728" s="2" t="str">
        <f>D728&amp;"_"&amp;COUNTIF($D$1:D728,D728)</f>
        <v>_0</v>
      </c>
    </row>
    <row r="729" spans="9:9" x14ac:dyDescent="0.25">
      <c r="I729" s="2" t="str">
        <f>D729&amp;"_"&amp;COUNTIF($D$1:D729,D729)</f>
        <v>_0</v>
      </c>
    </row>
    <row r="730" spans="9:9" x14ac:dyDescent="0.25">
      <c r="I730" s="2" t="str">
        <f>D730&amp;"_"&amp;COUNTIF($D$1:D730,D730)</f>
        <v>_0</v>
      </c>
    </row>
    <row r="731" spans="9:9" x14ac:dyDescent="0.25">
      <c r="I731" s="2" t="str">
        <f>D731&amp;"_"&amp;COUNTIF($D$1:D731,D731)</f>
        <v>_0</v>
      </c>
    </row>
    <row r="732" spans="9:9" x14ac:dyDescent="0.25">
      <c r="I732" s="2" t="str">
        <f>D732&amp;"_"&amp;COUNTIF($D$1:D732,D732)</f>
        <v>_0</v>
      </c>
    </row>
    <row r="733" spans="9:9" x14ac:dyDescent="0.25">
      <c r="I733" s="2" t="str">
        <f>D733&amp;"_"&amp;COUNTIF($D$1:D733,D733)</f>
        <v>_0</v>
      </c>
    </row>
    <row r="734" spans="9:9" x14ac:dyDescent="0.25">
      <c r="I734" s="2" t="str">
        <f>D734&amp;"_"&amp;COUNTIF($D$1:D734,D734)</f>
        <v>_0</v>
      </c>
    </row>
    <row r="735" spans="9:9" x14ac:dyDescent="0.25">
      <c r="I735" s="2" t="str">
        <f>D735&amp;"_"&amp;COUNTIF($D$1:D735,D735)</f>
        <v>_0</v>
      </c>
    </row>
    <row r="736" spans="9:9" x14ac:dyDescent="0.25">
      <c r="I736" s="2" t="str">
        <f>D736&amp;"_"&amp;COUNTIF($D$1:D736,D736)</f>
        <v>_0</v>
      </c>
    </row>
    <row r="737" spans="9:9" x14ac:dyDescent="0.25">
      <c r="I737" s="2" t="str">
        <f>D737&amp;"_"&amp;COUNTIF($D$1:D737,D737)</f>
        <v>_0</v>
      </c>
    </row>
    <row r="738" spans="9:9" x14ac:dyDescent="0.25">
      <c r="I738" s="2" t="str">
        <f>D738&amp;"_"&amp;COUNTIF($D$1:D738,D738)</f>
        <v>_0</v>
      </c>
    </row>
    <row r="739" spans="9:9" x14ac:dyDescent="0.25">
      <c r="I739" s="2" t="str">
        <f>D739&amp;"_"&amp;COUNTIF($D$1:D739,D739)</f>
        <v>_0</v>
      </c>
    </row>
    <row r="740" spans="9:9" x14ac:dyDescent="0.25">
      <c r="I740" s="2" t="str">
        <f>D740&amp;"_"&amp;COUNTIF($D$1:D740,D740)</f>
        <v>_0</v>
      </c>
    </row>
    <row r="741" spans="9:9" x14ac:dyDescent="0.25">
      <c r="I741" s="2" t="str">
        <f>D741&amp;"_"&amp;COUNTIF($D$1:D741,D741)</f>
        <v>_0</v>
      </c>
    </row>
    <row r="742" spans="9:9" x14ac:dyDescent="0.25">
      <c r="I742" s="2" t="str">
        <f>D742&amp;"_"&amp;COUNTIF($D$1:D742,D742)</f>
        <v>_0</v>
      </c>
    </row>
    <row r="743" spans="9:9" x14ac:dyDescent="0.25">
      <c r="I743" s="2" t="str">
        <f>D743&amp;"_"&amp;COUNTIF($D$1:D743,D743)</f>
        <v>_0</v>
      </c>
    </row>
    <row r="744" spans="9:9" x14ac:dyDescent="0.25">
      <c r="I744" s="2" t="str">
        <f>D744&amp;"_"&amp;COUNTIF($D$1:D744,D744)</f>
        <v>_0</v>
      </c>
    </row>
    <row r="745" spans="9:9" x14ac:dyDescent="0.25">
      <c r="I745" s="2" t="str">
        <f>D745&amp;"_"&amp;COUNTIF($D$1:D745,D745)</f>
        <v>_0</v>
      </c>
    </row>
    <row r="746" spans="9:9" x14ac:dyDescent="0.25">
      <c r="I746" s="2" t="str">
        <f>D746&amp;"_"&amp;COUNTIF($D$1:D746,D746)</f>
        <v>_0</v>
      </c>
    </row>
    <row r="747" spans="9:9" x14ac:dyDescent="0.25">
      <c r="I747" s="2" t="str">
        <f>D747&amp;"_"&amp;COUNTIF($D$1:D747,D747)</f>
        <v>_0</v>
      </c>
    </row>
    <row r="748" spans="9:9" x14ac:dyDescent="0.25">
      <c r="I748" s="2" t="str">
        <f>D748&amp;"_"&amp;COUNTIF($D$1:D748,D748)</f>
        <v>_0</v>
      </c>
    </row>
    <row r="749" spans="9:9" x14ac:dyDescent="0.25">
      <c r="I749" s="2" t="str">
        <f>D749&amp;"_"&amp;COUNTIF($D$1:D749,D749)</f>
        <v>_0</v>
      </c>
    </row>
    <row r="750" spans="9:9" x14ac:dyDescent="0.25">
      <c r="I750" s="2" t="str">
        <f>D750&amp;"_"&amp;COUNTIF($D$1:D750,D750)</f>
        <v>_0</v>
      </c>
    </row>
    <row r="751" spans="9:9" x14ac:dyDescent="0.25">
      <c r="I751" s="2" t="str">
        <f>D751&amp;"_"&amp;COUNTIF($D$1:D751,D751)</f>
        <v>_0</v>
      </c>
    </row>
    <row r="752" spans="9:9" x14ac:dyDescent="0.25">
      <c r="I752" s="2" t="str">
        <f>D752&amp;"_"&amp;COUNTIF($D$1:D752,D752)</f>
        <v>_0</v>
      </c>
    </row>
    <row r="753" spans="9:9" x14ac:dyDescent="0.25">
      <c r="I753" s="2" t="str">
        <f>D753&amp;"_"&amp;COUNTIF($D$1:D753,D753)</f>
        <v>_0</v>
      </c>
    </row>
    <row r="754" spans="9:9" x14ac:dyDescent="0.25">
      <c r="I754" s="2" t="str">
        <f>D754&amp;"_"&amp;COUNTIF($D$1:D754,D754)</f>
        <v>_0</v>
      </c>
    </row>
    <row r="755" spans="9:9" x14ac:dyDescent="0.25">
      <c r="I755" s="2" t="str">
        <f>D755&amp;"_"&amp;COUNTIF($D$1:D755,D755)</f>
        <v>_0</v>
      </c>
    </row>
    <row r="756" spans="9:9" x14ac:dyDescent="0.25">
      <c r="I756" s="2" t="str">
        <f>D756&amp;"_"&amp;COUNTIF($D$1:D756,D756)</f>
        <v>_0</v>
      </c>
    </row>
    <row r="757" spans="9:9" x14ac:dyDescent="0.25">
      <c r="I757" s="2" t="str">
        <f>D757&amp;"_"&amp;COUNTIF($D$1:D757,D757)</f>
        <v>_0</v>
      </c>
    </row>
    <row r="758" spans="9:9" x14ac:dyDescent="0.25">
      <c r="I758" s="2" t="str">
        <f>D758&amp;"_"&amp;COUNTIF($D$1:D758,D758)</f>
        <v>_0</v>
      </c>
    </row>
    <row r="759" spans="9:9" x14ac:dyDescent="0.25">
      <c r="I759" s="2" t="str">
        <f>D759&amp;"_"&amp;COUNTIF($D$1:D759,D759)</f>
        <v>_0</v>
      </c>
    </row>
    <row r="760" spans="9:9" x14ac:dyDescent="0.25">
      <c r="I760" s="2" t="str">
        <f>D760&amp;"_"&amp;COUNTIF($D$1:D760,D760)</f>
        <v>_0</v>
      </c>
    </row>
    <row r="761" spans="9:9" x14ac:dyDescent="0.25">
      <c r="I761" s="2" t="str">
        <f>D761&amp;"_"&amp;COUNTIF($D$1:D761,D761)</f>
        <v>_0</v>
      </c>
    </row>
    <row r="762" spans="9:9" x14ac:dyDescent="0.25">
      <c r="I762" s="2" t="str">
        <f>D762&amp;"_"&amp;COUNTIF($D$1:D762,D762)</f>
        <v>_0</v>
      </c>
    </row>
    <row r="763" spans="9:9" x14ac:dyDescent="0.25">
      <c r="I763" s="2" t="str">
        <f>D763&amp;"_"&amp;COUNTIF($D$1:D763,D763)</f>
        <v>_0</v>
      </c>
    </row>
    <row r="764" spans="9:9" x14ac:dyDescent="0.25">
      <c r="I764" s="2" t="str">
        <f>D764&amp;"_"&amp;COUNTIF($D$1:D764,D764)</f>
        <v>_0</v>
      </c>
    </row>
    <row r="765" spans="9:9" x14ac:dyDescent="0.25">
      <c r="I765" s="2" t="str">
        <f>D765&amp;"_"&amp;COUNTIF($D$1:D765,D765)</f>
        <v>_0</v>
      </c>
    </row>
    <row r="766" spans="9:9" x14ac:dyDescent="0.25">
      <c r="I766" s="2" t="str">
        <f>D766&amp;"_"&amp;COUNTIF($D$1:D766,D766)</f>
        <v>_0</v>
      </c>
    </row>
    <row r="767" spans="9:9" x14ac:dyDescent="0.25">
      <c r="I767" s="2" t="str">
        <f>D767&amp;"_"&amp;COUNTIF($D$1:D767,D767)</f>
        <v>_0</v>
      </c>
    </row>
    <row r="768" spans="9:9" x14ac:dyDescent="0.25">
      <c r="I768" s="2" t="str">
        <f>D768&amp;"_"&amp;COUNTIF($D$1:D768,D768)</f>
        <v>_0</v>
      </c>
    </row>
    <row r="769" spans="9:9" x14ac:dyDescent="0.25">
      <c r="I769" s="2" t="str">
        <f>D769&amp;"_"&amp;COUNTIF($D$1:D769,D769)</f>
        <v>_0</v>
      </c>
    </row>
    <row r="770" spans="9:9" x14ac:dyDescent="0.25">
      <c r="I770" s="2" t="str">
        <f>D770&amp;"_"&amp;COUNTIF($D$1:D770,D770)</f>
        <v>_0</v>
      </c>
    </row>
    <row r="771" spans="9:9" x14ac:dyDescent="0.25">
      <c r="I771" s="2" t="str">
        <f>D771&amp;"_"&amp;COUNTIF($D$1:D771,D771)</f>
        <v>_0</v>
      </c>
    </row>
    <row r="772" spans="9:9" x14ac:dyDescent="0.25">
      <c r="I772" s="2" t="str">
        <f>D772&amp;"_"&amp;COUNTIF($D$1:D772,D772)</f>
        <v>_0</v>
      </c>
    </row>
    <row r="773" spans="9:9" x14ac:dyDescent="0.25">
      <c r="I773" s="2" t="str">
        <f>D773&amp;"_"&amp;COUNTIF($D$1:D773,D773)</f>
        <v>_0</v>
      </c>
    </row>
    <row r="774" spans="9:9" x14ac:dyDescent="0.25">
      <c r="I774" s="2" t="str">
        <f>D774&amp;"_"&amp;COUNTIF($D$1:D774,D774)</f>
        <v>_0</v>
      </c>
    </row>
    <row r="775" spans="9:9" x14ac:dyDescent="0.25">
      <c r="I775" s="2" t="str">
        <f>D775&amp;"_"&amp;COUNTIF($D$1:D775,D775)</f>
        <v>_0</v>
      </c>
    </row>
    <row r="776" spans="9:9" x14ac:dyDescent="0.25">
      <c r="I776" s="2" t="str">
        <f>D776&amp;"_"&amp;COUNTIF($D$1:D776,D776)</f>
        <v>_0</v>
      </c>
    </row>
    <row r="777" spans="9:9" x14ac:dyDescent="0.25">
      <c r="I777" s="2" t="str">
        <f>D777&amp;"_"&amp;COUNTIF($D$1:D777,D777)</f>
        <v>_0</v>
      </c>
    </row>
    <row r="778" spans="9:9" x14ac:dyDescent="0.25">
      <c r="I778" s="2" t="str">
        <f>D778&amp;"_"&amp;COUNTIF($D$1:D778,D778)</f>
        <v>_0</v>
      </c>
    </row>
    <row r="779" spans="9:9" x14ac:dyDescent="0.25">
      <c r="I779" s="2" t="str">
        <f>D779&amp;"_"&amp;COUNTIF($D$1:D779,D779)</f>
        <v>_0</v>
      </c>
    </row>
    <row r="780" spans="9:9" x14ac:dyDescent="0.25">
      <c r="I780" s="2" t="str">
        <f>D780&amp;"_"&amp;COUNTIF($D$1:D780,D780)</f>
        <v>_0</v>
      </c>
    </row>
    <row r="781" spans="9:9" x14ac:dyDescent="0.25">
      <c r="I781" s="2" t="str">
        <f>D781&amp;"_"&amp;COUNTIF($D$1:D781,D781)</f>
        <v>_0</v>
      </c>
    </row>
    <row r="782" spans="9:9" x14ac:dyDescent="0.25">
      <c r="I782" s="2" t="str">
        <f>D782&amp;"_"&amp;COUNTIF($D$1:D782,D782)</f>
        <v>_0</v>
      </c>
    </row>
    <row r="783" spans="9:9" x14ac:dyDescent="0.25">
      <c r="I783" s="2" t="str">
        <f>D783&amp;"_"&amp;COUNTIF($D$1:D783,D783)</f>
        <v>_0</v>
      </c>
    </row>
    <row r="784" spans="9:9" x14ac:dyDescent="0.25">
      <c r="I784" s="2" t="str">
        <f>D784&amp;"_"&amp;COUNTIF($D$1:D784,D784)</f>
        <v>_0</v>
      </c>
    </row>
    <row r="785" spans="9:9" x14ac:dyDescent="0.25">
      <c r="I785" s="2" t="str">
        <f>D785&amp;"_"&amp;COUNTIF($D$1:D785,D785)</f>
        <v>_0</v>
      </c>
    </row>
    <row r="786" spans="9:9" x14ac:dyDescent="0.25">
      <c r="I786" s="2" t="str">
        <f>D786&amp;"_"&amp;COUNTIF($D$1:D786,D786)</f>
        <v>_0</v>
      </c>
    </row>
    <row r="787" spans="9:9" x14ac:dyDescent="0.25">
      <c r="I787" s="2" t="str">
        <f>D787&amp;"_"&amp;COUNTIF($D$1:D787,D787)</f>
        <v>_0</v>
      </c>
    </row>
    <row r="788" spans="9:9" x14ac:dyDescent="0.25">
      <c r="I788" s="2" t="str">
        <f>D788&amp;"_"&amp;COUNTIF($D$1:D788,D788)</f>
        <v>_0</v>
      </c>
    </row>
    <row r="789" spans="9:9" x14ac:dyDescent="0.25">
      <c r="I789" s="2" t="str">
        <f>D789&amp;"_"&amp;COUNTIF($D$1:D789,D789)</f>
        <v>_0</v>
      </c>
    </row>
    <row r="790" spans="9:9" x14ac:dyDescent="0.25">
      <c r="I790" s="2" t="str">
        <f>D790&amp;"_"&amp;COUNTIF($D$1:D790,D790)</f>
        <v>_0</v>
      </c>
    </row>
    <row r="791" spans="9:9" x14ac:dyDescent="0.25">
      <c r="I791" s="2" t="str">
        <f>D791&amp;"_"&amp;COUNTIF($D$1:D791,D791)</f>
        <v>_0</v>
      </c>
    </row>
    <row r="792" spans="9:9" x14ac:dyDescent="0.25">
      <c r="I792" s="2" t="str">
        <f>D792&amp;"_"&amp;COUNTIF($D$1:D792,D792)</f>
        <v>_0</v>
      </c>
    </row>
    <row r="793" spans="9:9" x14ac:dyDescent="0.25">
      <c r="I793" s="2" t="str">
        <f>D793&amp;"_"&amp;COUNTIF($D$1:D793,D793)</f>
        <v>_0</v>
      </c>
    </row>
    <row r="794" spans="9:9" x14ac:dyDescent="0.25">
      <c r="I794" s="2" t="str">
        <f>D794&amp;"_"&amp;COUNTIF($D$1:D794,D794)</f>
        <v>_0</v>
      </c>
    </row>
    <row r="795" spans="9:9" x14ac:dyDescent="0.25">
      <c r="I795" s="2" t="str">
        <f>D795&amp;"_"&amp;COUNTIF($D$1:D795,D795)</f>
        <v>_0</v>
      </c>
    </row>
    <row r="796" spans="9:9" x14ac:dyDescent="0.25">
      <c r="I796" s="2" t="str">
        <f>D796&amp;"_"&amp;COUNTIF($D$1:D796,D796)</f>
        <v>_0</v>
      </c>
    </row>
    <row r="797" spans="9:9" x14ac:dyDescent="0.25">
      <c r="I797" s="2" t="str">
        <f>D797&amp;"_"&amp;COUNTIF($D$1:D797,D797)</f>
        <v>_0</v>
      </c>
    </row>
    <row r="798" spans="9:9" x14ac:dyDescent="0.25">
      <c r="I798" s="2" t="str">
        <f>D798&amp;"_"&amp;COUNTIF($D$1:D798,D798)</f>
        <v>_0</v>
      </c>
    </row>
    <row r="799" spans="9:9" x14ac:dyDescent="0.25">
      <c r="I799" s="2" t="str">
        <f>D799&amp;"_"&amp;COUNTIF($D$1:D799,D799)</f>
        <v>_0</v>
      </c>
    </row>
    <row r="800" spans="9:9" x14ac:dyDescent="0.25">
      <c r="I800" s="2" t="str">
        <f>D800&amp;"_"&amp;COUNTIF($D$1:D800,D800)</f>
        <v>_0</v>
      </c>
    </row>
    <row r="801" spans="9:9" x14ac:dyDescent="0.25">
      <c r="I801" s="2" t="str">
        <f>D801&amp;"_"&amp;COUNTIF($D$1:D801,D801)</f>
        <v>_0</v>
      </c>
    </row>
    <row r="802" spans="9:9" x14ac:dyDescent="0.25">
      <c r="I802" s="2" t="str">
        <f>D802&amp;"_"&amp;COUNTIF($D$1:D802,D802)</f>
        <v>_0</v>
      </c>
    </row>
    <row r="803" spans="9:9" x14ac:dyDescent="0.25">
      <c r="I803" s="2" t="str">
        <f>D803&amp;"_"&amp;COUNTIF($D$1:D803,D803)</f>
        <v>_0</v>
      </c>
    </row>
    <row r="804" spans="9:9" x14ac:dyDescent="0.25">
      <c r="I804" s="2" t="str">
        <f>D804&amp;"_"&amp;COUNTIF($D$1:D804,D804)</f>
        <v>_0</v>
      </c>
    </row>
    <row r="805" spans="9:9" x14ac:dyDescent="0.25">
      <c r="I805" s="2" t="str">
        <f>D805&amp;"_"&amp;COUNTIF($D$1:D805,D805)</f>
        <v>_0</v>
      </c>
    </row>
    <row r="806" spans="9:9" x14ac:dyDescent="0.25">
      <c r="I806" s="2" t="str">
        <f>D806&amp;"_"&amp;COUNTIF($D$1:D806,D806)</f>
        <v>_0</v>
      </c>
    </row>
    <row r="807" spans="9:9" x14ac:dyDescent="0.25">
      <c r="I807" s="2" t="str">
        <f>D807&amp;"_"&amp;COUNTIF($D$1:D807,D807)</f>
        <v>_0</v>
      </c>
    </row>
    <row r="808" spans="9:9" x14ac:dyDescent="0.25">
      <c r="I808" s="2" t="str">
        <f>D808&amp;"_"&amp;COUNTIF($D$1:D808,D808)</f>
        <v>_0</v>
      </c>
    </row>
    <row r="809" spans="9:9" x14ac:dyDescent="0.25">
      <c r="I809" s="2" t="str">
        <f>D809&amp;"_"&amp;COUNTIF($D$1:D809,D809)</f>
        <v>_0</v>
      </c>
    </row>
    <row r="810" spans="9:9" x14ac:dyDescent="0.25">
      <c r="I810" s="2" t="str">
        <f>D810&amp;"_"&amp;COUNTIF($D$1:D810,D810)</f>
        <v>_0</v>
      </c>
    </row>
    <row r="811" spans="9:9" x14ac:dyDescent="0.25">
      <c r="I811" s="2" t="str">
        <f>D811&amp;"_"&amp;COUNTIF($D$1:D811,D811)</f>
        <v>_0</v>
      </c>
    </row>
    <row r="812" spans="9:9" x14ac:dyDescent="0.25">
      <c r="I812" s="2" t="str">
        <f>D812&amp;"_"&amp;COUNTIF($D$1:D812,D812)</f>
        <v>_0</v>
      </c>
    </row>
    <row r="813" spans="9:9" x14ac:dyDescent="0.25">
      <c r="I813" s="2" t="str">
        <f>D813&amp;"_"&amp;COUNTIF($D$1:D813,D813)</f>
        <v>_0</v>
      </c>
    </row>
    <row r="814" spans="9:9" x14ac:dyDescent="0.25">
      <c r="I814" s="2" t="str">
        <f>D814&amp;"_"&amp;COUNTIF($D$1:D814,D814)</f>
        <v>_0</v>
      </c>
    </row>
    <row r="815" spans="9:9" x14ac:dyDescent="0.25">
      <c r="I815" s="2" t="str">
        <f>D815&amp;"_"&amp;COUNTIF($D$1:D815,D815)</f>
        <v>_0</v>
      </c>
    </row>
    <row r="816" spans="9:9" x14ac:dyDescent="0.25">
      <c r="I816" s="2" t="str">
        <f>D816&amp;"_"&amp;COUNTIF($D$1:D816,D816)</f>
        <v>_0</v>
      </c>
    </row>
    <row r="817" spans="9:9" x14ac:dyDescent="0.25">
      <c r="I817" s="2" t="str">
        <f>D817&amp;"_"&amp;COUNTIF($D$1:D817,D817)</f>
        <v>_0</v>
      </c>
    </row>
    <row r="818" spans="9:9" x14ac:dyDescent="0.25">
      <c r="I818" s="2" t="str">
        <f>D818&amp;"_"&amp;COUNTIF($D$1:D818,D818)</f>
        <v>_0</v>
      </c>
    </row>
    <row r="819" spans="9:9" x14ac:dyDescent="0.25">
      <c r="I819" s="2" t="str">
        <f>D819&amp;"_"&amp;COUNTIF($D$1:D819,D819)</f>
        <v>_0</v>
      </c>
    </row>
    <row r="820" spans="9:9" x14ac:dyDescent="0.25">
      <c r="I820" s="2" t="str">
        <f>D820&amp;"_"&amp;COUNTIF($D$1:D820,D820)</f>
        <v>_0</v>
      </c>
    </row>
    <row r="821" spans="9:9" x14ac:dyDescent="0.25">
      <c r="I821" s="2" t="str">
        <f>D821&amp;"_"&amp;COUNTIF($D$1:D821,D821)</f>
        <v>_0</v>
      </c>
    </row>
    <row r="822" spans="9:9" x14ac:dyDescent="0.25">
      <c r="I822" s="2" t="str">
        <f>D822&amp;"_"&amp;COUNTIF($D$1:D822,D822)</f>
        <v>_0</v>
      </c>
    </row>
    <row r="823" spans="9:9" x14ac:dyDescent="0.25">
      <c r="I823" s="2" t="str">
        <f>D823&amp;"_"&amp;COUNTIF($D$1:D823,D823)</f>
        <v>_0</v>
      </c>
    </row>
    <row r="824" spans="9:9" x14ac:dyDescent="0.25">
      <c r="I824" s="2" t="str">
        <f>D824&amp;"_"&amp;COUNTIF($D$1:D824,D824)</f>
        <v>_0</v>
      </c>
    </row>
    <row r="825" spans="9:9" x14ac:dyDescent="0.25">
      <c r="I825" s="2" t="str">
        <f>D825&amp;"_"&amp;COUNTIF($D$1:D825,D825)</f>
        <v>_0</v>
      </c>
    </row>
    <row r="826" spans="9:9" x14ac:dyDescent="0.25">
      <c r="I826" s="2" t="str">
        <f>D826&amp;"_"&amp;COUNTIF($D$1:D826,D826)</f>
        <v>_0</v>
      </c>
    </row>
    <row r="827" spans="9:9" x14ac:dyDescent="0.25">
      <c r="I827" s="2" t="str">
        <f>D827&amp;"_"&amp;COUNTIF($D$1:D827,D827)</f>
        <v>_0</v>
      </c>
    </row>
    <row r="828" spans="9:9" x14ac:dyDescent="0.25">
      <c r="I828" s="2" t="str">
        <f>D828&amp;"_"&amp;COUNTIF($D$1:D828,D828)</f>
        <v>_0</v>
      </c>
    </row>
    <row r="829" spans="9:9" x14ac:dyDescent="0.25">
      <c r="I829" s="2" t="str">
        <f>D829&amp;"_"&amp;COUNTIF($D$1:D829,D829)</f>
        <v>_0</v>
      </c>
    </row>
    <row r="830" spans="9:9" x14ac:dyDescent="0.25">
      <c r="I830" s="2" t="str">
        <f>D830&amp;"_"&amp;COUNTIF($D$1:D830,D830)</f>
        <v>_0</v>
      </c>
    </row>
    <row r="831" spans="9:9" x14ac:dyDescent="0.25">
      <c r="I831" s="2" t="str">
        <f>D831&amp;"_"&amp;COUNTIF($D$1:D831,D831)</f>
        <v>_0</v>
      </c>
    </row>
    <row r="832" spans="9:9" x14ac:dyDescent="0.25">
      <c r="I832" s="2" t="str">
        <f>D832&amp;"_"&amp;COUNTIF($D$1:D832,D832)</f>
        <v>_0</v>
      </c>
    </row>
    <row r="833" spans="9:9" x14ac:dyDescent="0.25">
      <c r="I833" s="2" t="str">
        <f>D833&amp;"_"&amp;COUNTIF($D$1:D833,D833)</f>
        <v>_0</v>
      </c>
    </row>
    <row r="834" spans="9:9" x14ac:dyDescent="0.25">
      <c r="I834" s="2" t="str">
        <f>D834&amp;"_"&amp;COUNTIF($D$1:D834,D834)</f>
        <v>_0</v>
      </c>
    </row>
    <row r="835" spans="9:9" x14ac:dyDescent="0.25">
      <c r="I835" s="2" t="str">
        <f>D835&amp;"_"&amp;COUNTIF($D$1:D835,D835)</f>
        <v>_0</v>
      </c>
    </row>
    <row r="836" spans="9:9" x14ac:dyDescent="0.25">
      <c r="I836" s="2" t="str">
        <f>D836&amp;"_"&amp;COUNTIF($D$1:D836,D836)</f>
        <v>_0</v>
      </c>
    </row>
    <row r="837" spans="9:9" x14ac:dyDescent="0.25">
      <c r="I837" s="2" t="str">
        <f>D837&amp;"_"&amp;COUNTIF($D$1:D837,D837)</f>
        <v>_0</v>
      </c>
    </row>
    <row r="838" spans="9:9" x14ac:dyDescent="0.25">
      <c r="I838" s="2" t="str">
        <f>D838&amp;"_"&amp;COUNTIF($D$1:D838,D838)</f>
        <v>_0</v>
      </c>
    </row>
    <row r="839" spans="9:9" x14ac:dyDescent="0.25">
      <c r="I839" s="2" t="str">
        <f>D839&amp;"_"&amp;COUNTIF($D$1:D839,D839)</f>
        <v>_0</v>
      </c>
    </row>
    <row r="840" spans="9:9" x14ac:dyDescent="0.25">
      <c r="I840" s="2" t="str">
        <f>D840&amp;"_"&amp;COUNTIF($D$1:D840,D840)</f>
        <v>_0</v>
      </c>
    </row>
    <row r="841" spans="9:9" x14ac:dyDescent="0.25">
      <c r="I841" s="2" t="str">
        <f>D841&amp;"_"&amp;COUNTIF($D$1:D841,D841)</f>
        <v>_0</v>
      </c>
    </row>
    <row r="842" spans="9:9" x14ac:dyDescent="0.25">
      <c r="I842" s="2" t="str">
        <f>D842&amp;"_"&amp;COUNTIF($D$1:D842,D842)</f>
        <v>_0</v>
      </c>
    </row>
    <row r="843" spans="9:9" x14ac:dyDescent="0.25">
      <c r="I843" s="2" t="str">
        <f>D843&amp;"_"&amp;COUNTIF($D$1:D843,D843)</f>
        <v>_0</v>
      </c>
    </row>
    <row r="844" spans="9:9" x14ac:dyDescent="0.25">
      <c r="I844" s="2" t="str">
        <f>D844&amp;"_"&amp;COUNTIF($D$1:D844,D844)</f>
        <v>_0</v>
      </c>
    </row>
    <row r="845" spans="9:9" x14ac:dyDescent="0.25">
      <c r="I845" s="2" t="str">
        <f>D845&amp;"_"&amp;COUNTIF($D$1:D845,D845)</f>
        <v>_0</v>
      </c>
    </row>
    <row r="846" spans="9:9" x14ac:dyDescent="0.25">
      <c r="I846" s="2" t="str">
        <f>D846&amp;"_"&amp;COUNTIF($D$1:D846,D846)</f>
        <v>_0</v>
      </c>
    </row>
    <row r="847" spans="9:9" x14ac:dyDescent="0.25">
      <c r="I847" s="2" t="str">
        <f>D847&amp;"_"&amp;COUNTIF($D$1:D847,D847)</f>
        <v>_0</v>
      </c>
    </row>
    <row r="848" spans="9:9" x14ac:dyDescent="0.25">
      <c r="I848" s="2" t="str">
        <f>D848&amp;"_"&amp;COUNTIF($D$1:D848,D848)</f>
        <v>_0</v>
      </c>
    </row>
    <row r="849" spans="9:9" x14ac:dyDescent="0.25">
      <c r="I849" s="2" t="str">
        <f>D849&amp;"_"&amp;COUNTIF($D$1:D849,D849)</f>
        <v>_0</v>
      </c>
    </row>
    <row r="850" spans="9:9" x14ac:dyDescent="0.25">
      <c r="I850" s="2" t="str">
        <f>D850&amp;"_"&amp;COUNTIF($D$1:D850,D850)</f>
        <v>_0</v>
      </c>
    </row>
    <row r="851" spans="9:9" x14ac:dyDescent="0.25">
      <c r="I851" s="2" t="str">
        <f>D851&amp;"_"&amp;COUNTIF($D$1:D851,D851)</f>
        <v>_0</v>
      </c>
    </row>
    <row r="852" spans="9:9" x14ac:dyDescent="0.25">
      <c r="I852" s="2" t="str">
        <f>D852&amp;"_"&amp;COUNTIF($D$1:D852,D852)</f>
        <v>_0</v>
      </c>
    </row>
    <row r="853" spans="9:9" x14ac:dyDescent="0.25">
      <c r="I853" s="2" t="str">
        <f>D853&amp;"_"&amp;COUNTIF($D$1:D853,D853)</f>
        <v>_0</v>
      </c>
    </row>
    <row r="854" spans="9:9" x14ac:dyDescent="0.25">
      <c r="I854" s="2" t="str">
        <f>D854&amp;"_"&amp;COUNTIF($D$1:D854,D854)</f>
        <v>_0</v>
      </c>
    </row>
    <row r="855" spans="9:9" x14ac:dyDescent="0.25">
      <c r="I855" s="2" t="str">
        <f>D855&amp;"_"&amp;COUNTIF($D$1:D855,D855)</f>
        <v>_0</v>
      </c>
    </row>
    <row r="856" spans="9:9" x14ac:dyDescent="0.25">
      <c r="I856" s="2" t="str">
        <f>D856&amp;"_"&amp;COUNTIF($D$1:D856,D856)</f>
        <v>_0</v>
      </c>
    </row>
    <row r="857" spans="9:9" x14ac:dyDescent="0.25">
      <c r="I857" s="2" t="str">
        <f>D857&amp;"_"&amp;COUNTIF($D$1:D857,D857)</f>
        <v>_0</v>
      </c>
    </row>
    <row r="858" spans="9:9" x14ac:dyDescent="0.25">
      <c r="I858" s="2" t="str">
        <f>D858&amp;"_"&amp;COUNTIF($D$1:D858,D858)</f>
        <v>_0</v>
      </c>
    </row>
    <row r="859" spans="9:9" x14ac:dyDescent="0.25">
      <c r="I859" s="2" t="str">
        <f>D859&amp;"_"&amp;COUNTIF($D$1:D859,D859)</f>
        <v>_0</v>
      </c>
    </row>
    <row r="860" spans="9:9" x14ac:dyDescent="0.25">
      <c r="I860" s="2" t="str">
        <f>D860&amp;"_"&amp;COUNTIF($D$1:D860,D860)</f>
        <v>_0</v>
      </c>
    </row>
    <row r="861" spans="9:9" x14ac:dyDescent="0.25">
      <c r="I861" s="2" t="str">
        <f>D861&amp;"_"&amp;COUNTIF($D$1:D861,D861)</f>
        <v>_0</v>
      </c>
    </row>
    <row r="862" spans="9:9" x14ac:dyDescent="0.25">
      <c r="I862" s="2" t="str">
        <f>D862&amp;"_"&amp;COUNTIF($D$1:D862,D862)</f>
        <v>_0</v>
      </c>
    </row>
    <row r="863" spans="9:9" x14ac:dyDescent="0.25">
      <c r="I863" s="2" t="str">
        <f>D863&amp;"_"&amp;COUNTIF($D$1:D863,D863)</f>
        <v>_0</v>
      </c>
    </row>
    <row r="864" spans="9:9" x14ac:dyDescent="0.25">
      <c r="I864" s="2" t="str">
        <f>D864&amp;"_"&amp;COUNTIF($D$1:D864,D864)</f>
        <v>_0</v>
      </c>
    </row>
    <row r="865" spans="9:9" x14ac:dyDescent="0.25">
      <c r="I865" s="2" t="str">
        <f>D865&amp;"_"&amp;COUNTIF($D$1:D865,D865)</f>
        <v>_0</v>
      </c>
    </row>
    <row r="866" spans="9:9" x14ac:dyDescent="0.25">
      <c r="I866" s="2" t="str">
        <f>D866&amp;"_"&amp;COUNTIF($D$1:D866,D866)</f>
        <v>_0</v>
      </c>
    </row>
    <row r="867" spans="9:9" x14ac:dyDescent="0.25">
      <c r="I867" s="2" t="str">
        <f>D867&amp;"_"&amp;COUNTIF($D$1:D867,D867)</f>
        <v>_0</v>
      </c>
    </row>
    <row r="868" spans="9:9" x14ac:dyDescent="0.25">
      <c r="I868" s="2" t="str">
        <f>D868&amp;"_"&amp;COUNTIF($D$1:D868,D868)</f>
        <v>_0</v>
      </c>
    </row>
    <row r="869" spans="9:9" x14ac:dyDescent="0.25">
      <c r="I869" s="2" t="str">
        <f>D869&amp;"_"&amp;COUNTIF($D$1:D869,D869)</f>
        <v>_0</v>
      </c>
    </row>
    <row r="870" spans="9:9" x14ac:dyDescent="0.25">
      <c r="I870" s="2" t="str">
        <f>D870&amp;"_"&amp;COUNTIF($D$1:D870,D870)</f>
        <v>_0</v>
      </c>
    </row>
    <row r="871" spans="9:9" x14ac:dyDescent="0.25">
      <c r="I871" s="2" t="str">
        <f>D871&amp;"_"&amp;COUNTIF($D$1:D871,D871)</f>
        <v>_0</v>
      </c>
    </row>
    <row r="872" spans="9:9" x14ac:dyDescent="0.25">
      <c r="I872" s="2" t="str">
        <f>D872&amp;"_"&amp;COUNTIF($D$1:D872,D872)</f>
        <v>_0</v>
      </c>
    </row>
    <row r="873" spans="9:9" x14ac:dyDescent="0.25">
      <c r="I873" s="2" t="str">
        <f>D873&amp;"_"&amp;COUNTIF($D$1:D873,D873)</f>
        <v>_0</v>
      </c>
    </row>
    <row r="874" spans="9:9" x14ac:dyDescent="0.25">
      <c r="I874" s="2" t="str">
        <f>D874&amp;"_"&amp;COUNTIF($D$1:D874,D874)</f>
        <v>_0</v>
      </c>
    </row>
    <row r="875" spans="9:9" x14ac:dyDescent="0.25">
      <c r="I875" s="2" t="str">
        <f>D875&amp;"_"&amp;COUNTIF($D$1:D875,D875)</f>
        <v>_0</v>
      </c>
    </row>
    <row r="876" spans="9:9" x14ac:dyDescent="0.25">
      <c r="I876" s="2" t="str">
        <f>D876&amp;"_"&amp;COUNTIF($D$1:D876,D876)</f>
        <v>_0</v>
      </c>
    </row>
    <row r="877" spans="9:9" x14ac:dyDescent="0.25">
      <c r="I877" s="2" t="str">
        <f>D877&amp;"_"&amp;COUNTIF($D$1:D877,D877)</f>
        <v>_0</v>
      </c>
    </row>
    <row r="878" spans="9:9" x14ac:dyDescent="0.25">
      <c r="I878" s="2" t="str">
        <f>D878&amp;"_"&amp;COUNTIF($D$1:D878,D878)</f>
        <v>_0</v>
      </c>
    </row>
    <row r="879" spans="9:9" x14ac:dyDescent="0.25">
      <c r="I879" s="2" t="str">
        <f>D879&amp;"_"&amp;COUNTIF($D$1:D879,D879)</f>
        <v>_0</v>
      </c>
    </row>
    <row r="880" spans="9:9" x14ac:dyDescent="0.25">
      <c r="I880" s="2" t="str">
        <f>D880&amp;"_"&amp;COUNTIF($D$1:D880,D880)</f>
        <v>_0</v>
      </c>
    </row>
    <row r="881" spans="9:9" x14ac:dyDescent="0.25">
      <c r="I881" s="2" t="str">
        <f>D881&amp;"_"&amp;COUNTIF($D$1:D881,D881)</f>
        <v>_0</v>
      </c>
    </row>
    <row r="882" spans="9:9" x14ac:dyDescent="0.25">
      <c r="I882" s="2" t="str">
        <f>D882&amp;"_"&amp;COUNTIF($D$1:D882,D882)</f>
        <v>_0</v>
      </c>
    </row>
    <row r="883" spans="9:9" x14ac:dyDescent="0.25">
      <c r="I883" s="2" t="str">
        <f>D883&amp;"_"&amp;COUNTIF($D$1:D883,D883)</f>
        <v>_0</v>
      </c>
    </row>
    <row r="884" spans="9:9" x14ac:dyDescent="0.25">
      <c r="I884" s="2" t="str">
        <f>D884&amp;"_"&amp;COUNTIF($D$1:D884,D884)</f>
        <v>_0</v>
      </c>
    </row>
    <row r="885" spans="9:9" x14ac:dyDescent="0.25">
      <c r="I885" s="2" t="str">
        <f>D885&amp;"_"&amp;COUNTIF($D$1:D885,D885)</f>
        <v>_0</v>
      </c>
    </row>
    <row r="886" spans="9:9" x14ac:dyDescent="0.25">
      <c r="I886" s="2" t="str">
        <f>D886&amp;"_"&amp;COUNTIF($D$1:D886,D886)</f>
        <v>_0</v>
      </c>
    </row>
    <row r="887" spans="9:9" x14ac:dyDescent="0.25">
      <c r="I887" s="2" t="str">
        <f>D887&amp;"_"&amp;COUNTIF($D$1:D887,D887)</f>
        <v>_0</v>
      </c>
    </row>
    <row r="888" spans="9:9" x14ac:dyDescent="0.25">
      <c r="I888" s="2" t="str">
        <f>D888&amp;"_"&amp;COUNTIF($D$1:D888,D888)</f>
        <v>_0</v>
      </c>
    </row>
    <row r="889" spans="9:9" x14ac:dyDescent="0.25">
      <c r="I889" s="2" t="str">
        <f>D889&amp;"_"&amp;COUNTIF($D$1:D889,D889)</f>
        <v>_0</v>
      </c>
    </row>
    <row r="890" spans="9:9" x14ac:dyDescent="0.25">
      <c r="I890" s="2" t="str">
        <f>D890&amp;"_"&amp;COUNTIF($D$1:D890,D890)</f>
        <v>_0</v>
      </c>
    </row>
    <row r="891" spans="9:9" x14ac:dyDescent="0.25">
      <c r="I891" s="2" t="str">
        <f>D891&amp;"_"&amp;COUNTIF($D$1:D891,D891)</f>
        <v>_0</v>
      </c>
    </row>
    <row r="892" spans="9:9" x14ac:dyDescent="0.25">
      <c r="I892" s="2" t="str">
        <f>D892&amp;"_"&amp;COUNTIF($D$1:D892,D892)</f>
        <v>_0</v>
      </c>
    </row>
    <row r="893" spans="9:9" x14ac:dyDescent="0.25">
      <c r="I893" s="2" t="str">
        <f>D893&amp;"_"&amp;COUNTIF($D$1:D893,D893)</f>
        <v>_0</v>
      </c>
    </row>
    <row r="894" spans="9:9" x14ac:dyDescent="0.25">
      <c r="I894" s="2" t="str">
        <f>D894&amp;"_"&amp;COUNTIF($D$1:D894,D894)</f>
        <v>_0</v>
      </c>
    </row>
    <row r="895" spans="9:9" x14ac:dyDescent="0.25">
      <c r="I895" s="2" t="str">
        <f>D895&amp;"_"&amp;COUNTIF($D$1:D895,D895)</f>
        <v>_0</v>
      </c>
    </row>
    <row r="896" spans="9:9" x14ac:dyDescent="0.25">
      <c r="I896" s="2" t="str">
        <f>D896&amp;"_"&amp;COUNTIF($D$1:D896,D896)</f>
        <v>_0</v>
      </c>
    </row>
    <row r="897" spans="9:9" x14ac:dyDescent="0.25">
      <c r="I897" s="2" t="str">
        <f>D897&amp;"_"&amp;COUNTIF($D$1:D897,D897)</f>
        <v>_0</v>
      </c>
    </row>
    <row r="898" spans="9:9" x14ac:dyDescent="0.25">
      <c r="I898" s="2" t="str">
        <f>D898&amp;"_"&amp;COUNTIF($D$1:D898,D898)</f>
        <v>_0</v>
      </c>
    </row>
    <row r="899" spans="9:9" x14ac:dyDescent="0.25">
      <c r="I899" s="2" t="str">
        <f>D899&amp;"_"&amp;COUNTIF($D$1:D899,D899)</f>
        <v>_0</v>
      </c>
    </row>
    <row r="900" spans="9:9" x14ac:dyDescent="0.25">
      <c r="I900" s="2" t="str">
        <f>D900&amp;"_"&amp;COUNTIF($D$1:D900,D900)</f>
        <v>_0</v>
      </c>
    </row>
    <row r="901" spans="9:9" x14ac:dyDescent="0.25">
      <c r="I901" s="2" t="str">
        <f>D901&amp;"_"&amp;COUNTIF($D$1:D901,D901)</f>
        <v>_0</v>
      </c>
    </row>
    <row r="902" spans="9:9" x14ac:dyDescent="0.25">
      <c r="I902" s="2" t="str">
        <f>D902&amp;"_"&amp;COUNTIF($D$1:D902,D902)</f>
        <v>_0</v>
      </c>
    </row>
    <row r="903" spans="9:9" x14ac:dyDescent="0.25">
      <c r="I903" s="2" t="str">
        <f>D903&amp;"_"&amp;COUNTIF($D$1:D903,D903)</f>
        <v>_0</v>
      </c>
    </row>
    <row r="904" spans="9:9" x14ac:dyDescent="0.25">
      <c r="I904" s="2" t="str">
        <f>D904&amp;"_"&amp;COUNTIF($D$1:D904,D904)</f>
        <v>_0</v>
      </c>
    </row>
    <row r="905" spans="9:9" x14ac:dyDescent="0.25">
      <c r="I905" s="2" t="str">
        <f>D905&amp;"_"&amp;COUNTIF($D$1:D905,D905)</f>
        <v>_0</v>
      </c>
    </row>
    <row r="906" spans="9:9" x14ac:dyDescent="0.25">
      <c r="I906" s="2" t="str">
        <f>D906&amp;"_"&amp;COUNTIF($D$1:D906,D906)</f>
        <v>_0</v>
      </c>
    </row>
    <row r="907" spans="9:9" x14ac:dyDescent="0.25">
      <c r="I907" s="2" t="str">
        <f>D907&amp;"_"&amp;COUNTIF($D$1:D907,D907)</f>
        <v>_0</v>
      </c>
    </row>
    <row r="908" spans="9:9" x14ac:dyDescent="0.25">
      <c r="I908" s="2" t="str">
        <f>D908&amp;"_"&amp;COUNTIF($D$1:D908,D908)</f>
        <v>_0</v>
      </c>
    </row>
    <row r="909" spans="9:9" x14ac:dyDescent="0.25">
      <c r="I909" s="2" t="str">
        <f>D909&amp;"_"&amp;COUNTIF($D$1:D909,D909)</f>
        <v>_0</v>
      </c>
    </row>
    <row r="910" spans="9:9" x14ac:dyDescent="0.25">
      <c r="I910" s="2" t="str">
        <f>D910&amp;"_"&amp;COUNTIF($D$1:D910,D910)</f>
        <v>_0</v>
      </c>
    </row>
    <row r="911" spans="9:9" x14ac:dyDescent="0.25">
      <c r="I911" s="2" t="str">
        <f>D911&amp;"_"&amp;COUNTIF($D$1:D911,D911)</f>
        <v>_0</v>
      </c>
    </row>
    <row r="912" spans="9:9" x14ac:dyDescent="0.25">
      <c r="I912" s="2" t="str">
        <f>D912&amp;"_"&amp;COUNTIF($D$1:D912,D912)</f>
        <v>_0</v>
      </c>
    </row>
    <row r="913" spans="9:9" x14ac:dyDescent="0.25">
      <c r="I913" s="2" t="str">
        <f>D913&amp;"_"&amp;COUNTIF($D$1:D913,D913)</f>
        <v>_0</v>
      </c>
    </row>
    <row r="914" spans="9:9" x14ac:dyDescent="0.25">
      <c r="I914" s="2" t="str">
        <f>D914&amp;"_"&amp;COUNTIF($D$1:D914,D914)</f>
        <v>_0</v>
      </c>
    </row>
    <row r="915" spans="9:9" x14ac:dyDescent="0.25">
      <c r="I915" s="2" t="str">
        <f>D915&amp;"_"&amp;COUNTIF($D$1:D915,D915)</f>
        <v>_0</v>
      </c>
    </row>
    <row r="916" spans="9:9" x14ac:dyDescent="0.25">
      <c r="I916" s="2" t="str">
        <f>D916&amp;"_"&amp;COUNTIF($D$1:D916,D916)</f>
        <v>_0</v>
      </c>
    </row>
    <row r="917" spans="9:9" x14ac:dyDescent="0.25">
      <c r="I917" s="2" t="str">
        <f>D917&amp;"_"&amp;COUNTIF($D$1:D917,D917)</f>
        <v>_0</v>
      </c>
    </row>
    <row r="918" spans="9:9" x14ac:dyDescent="0.25">
      <c r="I918" s="2" t="str">
        <f>D918&amp;"_"&amp;COUNTIF($D$1:D918,D918)</f>
        <v>_0</v>
      </c>
    </row>
    <row r="919" spans="9:9" x14ac:dyDescent="0.25">
      <c r="I919" s="2" t="str">
        <f>D919&amp;"_"&amp;COUNTIF($D$1:D919,D919)</f>
        <v>_0</v>
      </c>
    </row>
    <row r="920" spans="9:9" x14ac:dyDescent="0.25">
      <c r="I920" s="2" t="str">
        <f>D920&amp;"_"&amp;COUNTIF($D$1:D920,D920)</f>
        <v>_0</v>
      </c>
    </row>
    <row r="921" spans="9:9" x14ac:dyDescent="0.25">
      <c r="I921" s="2" t="str">
        <f>D921&amp;"_"&amp;COUNTIF($D$1:D921,D921)</f>
        <v>_0</v>
      </c>
    </row>
    <row r="922" spans="9:9" x14ac:dyDescent="0.25">
      <c r="I922" s="2" t="str">
        <f>D922&amp;"_"&amp;COUNTIF($D$1:D922,D922)</f>
        <v>_0</v>
      </c>
    </row>
    <row r="923" spans="9:9" x14ac:dyDescent="0.25">
      <c r="I923" s="2" t="str">
        <f>D923&amp;"_"&amp;COUNTIF($D$1:D923,D923)</f>
        <v>_0</v>
      </c>
    </row>
    <row r="924" spans="9:9" x14ac:dyDescent="0.25">
      <c r="I924" s="2" t="str">
        <f>D924&amp;"_"&amp;COUNTIF($D$1:D924,D924)</f>
        <v>_0</v>
      </c>
    </row>
    <row r="925" spans="9:9" x14ac:dyDescent="0.25">
      <c r="I925" s="2" t="str">
        <f>D925&amp;"_"&amp;COUNTIF($D$1:D925,D925)</f>
        <v>_0</v>
      </c>
    </row>
    <row r="926" spans="9:9" x14ac:dyDescent="0.25">
      <c r="I926" s="2" t="str">
        <f>D926&amp;"_"&amp;COUNTIF($D$1:D926,D926)</f>
        <v>_0</v>
      </c>
    </row>
    <row r="927" spans="9:9" x14ac:dyDescent="0.25">
      <c r="I927" s="2" t="str">
        <f>D927&amp;"_"&amp;COUNTIF($D$1:D927,D927)</f>
        <v>_0</v>
      </c>
    </row>
    <row r="928" spans="9:9" x14ac:dyDescent="0.25">
      <c r="I928" s="2" t="str">
        <f>D928&amp;"_"&amp;COUNTIF($D$1:D928,D928)</f>
        <v>_0</v>
      </c>
    </row>
    <row r="929" spans="9:9" x14ac:dyDescent="0.25">
      <c r="I929" s="2" t="str">
        <f>D929&amp;"_"&amp;COUNTIF($D$1:D929,D929)</f>
        <v>_0</v>
      </c>
    </row>
    <row r="930" spans="9:9" x14ac:dyDescent="0.25">
      <c r="I930" s="2" t="str">
        <f>D930&amp;"_"&amp;COUNTIF($D$1:D930,D930)</f>
        <v>_0</v>
      </c>
    </row>
    <row r="931" spans="9:9" x14ac:dyDescent="0.25">
      <c r="I931" s="2" t="str">
        <f>D931&amp;"_"&amp;COUNTIF($D$1:D931,D931)</f>
        <v>_0</v>
      </c>
    </row>
    <row r="932" spans="9:9" x14ac:dyDescent="0.25">
      <c r="I932" s="2" t="str">
        <f>D932&amp;"_"&amp;COUNTIF($D$1:D932,D932)</f>
        <v>_0</v>
      </c>
    </row>
    <row r="933" spans="9:9" x14ac:dyDescent="0.25">
      <c r="I933" s="2" t="str">
        <f>D933&amp;"_"&amp;COUNTIF($D$1:D933,D933)</f>
        <v>_0</v>
      </c>
    </row>
    <row r="934" spans="9:9" x14ac:dyDescent="0.25">
      <c r="I934" s="2" t="str">
        <f>D934&amp;"_"&amp;COUNTIF($D$1:D934,D934)</f>
        <v>_0</v>
      </c>
    </row>
    <row r="935" spans="9:9" x14ac:dyDescent="0.25">
      <c r="I935" s="2" t="str">
        <f>D935&amp;"_"&amp;COUNTIF($D$1:D935,D935)</f>
        <v>_0</v>
      </c>
    </row>
    <row r="936" spans="9:9" x14ac:dyDescent="0.25">
      <c r="I936" s="2" t="str">
        <f>D936&amp;"_"&amp;COUNTIF($D$1:D936,D936)</f>
        <v>_0</v>
      </c>
    </row>
    <row r="937" spans="9:9" x14ac:dyDescent="0.25">
      <c r="I937" s="2" t="str">
        <f>D937&amp;"_"&amp;COUNTIF($D$1:D937,D937)</f>
        <v>_0</v>
      </c>
    </row>
    <row r="938" spans="9:9" x14ac:dyDescent="0.25">
      <c r="I938" s="2" t="str">
        <f>D938&amp;"_"&amp;COUNTIF($D$1:D938,D938)</f>
        <v>_0</v>
      </c>
    </row>
    <row r="939" spans="9:9" x14ac:dyDescent="0.25">
      <c r="I939" s="2" t="str">
        <f>D939&amp;"_"&amp;COUNTIF($D$1:D939,D939)</f>
        <v>_0</v>
      </c>
    </row>
    <row r="940" spans="9:9" x14ac:dyDescent="0.25">
      <c r="I940" s="2" t="str">
        <f>D940&amp;"_"&amp;COUNTIF($D$1:D940,D940)</f>
        <v>_0</v>
      </c>
    </row>
    <row r="941" spans="9:9" x14ac:dyDescent="0.25">
      <c r="I941" s="2" t="str">
        <f>D941&amp;"_"&amp;COUNTIF($D$1:D941,D941)</f>
        <v>_0</v>
      </c>
    </row>
    <row r="942" spans="9:9" x14ac:dyDescent="0.25">
      <c r="I942" s="2" t="str">
        <f>D942&amp;"_"&amp;COUNTIF($D$1:D942,D942)</f>
        <v>_0</v>
      </c>
    </row>
    <row r="943" spans="9:9" x14ac:dyDescent="0.25">
      <c r="I943" s="2" t="str">
        <f>D943&amp;"_"&amp;COUNTIF($D$1:D943,D943)</f>
        <v>_0</v>
      </c>
    </row>
    <row r="944" spans="9:9" x14ac:dyDescent="0.25">
      <c r="I944" s="2" t="str">
        <f>D944&amp;"_"&amp;COUNTIF($D$1:D944,D944)</f>
        <v>_0</v>
      </c>
    </row>
    <row r="945" spans="9:9" x14ac:dyDescent="0.25">
      <c r="I945" s="2" t="str">
        <f>D945&amp;"_"&amp;COUNTIF($D$1:D945,D945)</f>
        <v>_0</v>
      </c>
    </row>
    <row r="946" spans="9:9" x14ac:dyDescent="0.25">
      <c r="I946" s="2" t="str">
        <f>D946&amp;"_"&amp;COUNTIF($D$1:D946,D946)</f>
        <v>_0</v>
      </c>
    </row>
    <row r="947" spans="9:9" x14ac:dyDescent="0.25">
      <c r="I947" s="2" t="str">
        <f>D947&amp;"_"&amp;COUNTIF($D$1:D947,D947)</f>
        <v>_0</v>
      </c>
    </row>
    <row r="948" spans="9:9" x14ac:dyDescent="0.25">
      <c r="I948" s="2" t="str">
        <f>D948&amp;"_"&amp;COUNTIF($D$1:D948,D948)</f>
        <v>_0</v>
      </c>
    </row>
    <row r="949" spans="9:9" x14ac:dyDescent="0.25">
      <c r="I949" s="2" t="str">
        <f>D949&amp;"_"&amp;COUNTIF($D$1:D949,D949)</f>
        <v>_0</v>
      </c>
    </row>
    <row r="950" spans="9:9" x14ac:dyDescent="0.25">
      <c r="I950" s="2" t="str">
        <f>D950&amp;"_"&amp;COUNTIF($D$1:D950,D950)</f>
        <v>_0</v>
      </c>
    </row>
    <row r="951" spans="9:9" x14ac:dyDescent="0.25">
      <c r="I951" s="2" t="str">
        <f>D951&amp;"_"&amp;COUNTIF($D$1:D951,D951)</f>
        <v>_0</v>
      </c>
    </row>
    <row r="952" spans="9:9" x14ac:dyDescent="0.25">
      <c r="I952" s="2" t="str">
        <f>D952&amp;"_"&amp;COUNTIF($D$1:D952,D952)</f>
        <v>_0</v>
      </c>
    </row>
    <row r="953" spans="9:9" x14ac:dyDescent="0.25">
      <c r="I953" s="2" t="str">
        <f>D953&amp;"_"&amp;COUNTIF($D$1:D953,D953)</f>
        <v>_0</v>
      </c>
    </row>
    <row r="954" spans="9:9" x14ac:dyDescent="0.25">
      <c r="I954" s="2" t="str">
        <f>D954&amp;"_"&amp;COUNTIF($D$1:D954,D954)</f>
        <v>_0</v>
      </c>
    </row>
    <row r="955" spans="9:9" x14ac:dyDescent="0.25">
      <c r="I955" s="2" t="str">
        <f>D955&amp;"_"&amp;COUNTIF($D$1:D955,D955)</f>
        <v>_0</v>
      </c>
    </row>
    <row r="956" spans="9:9" x14ac:dyDescent="0.25">
      <c r="I956" s="2" t="str">
        <f>D956&amp;"_"&amp;COUNTIF($D$1:D956,D956)</f>
        <v>_0</v>
      </c>
    </row>
    <row r="957" spans="9:9" x14ac:dyDescent="0.25">
      <c r="I957" s="2" t="str">
        <f>D957&amp;"_"&amp;COUNTIF($D$1:D957,D957)</f>
        <v>_0</v>
      </c>
    </row>
    <row r="958" spans="9:9" x14ac:dyDescent="0.25">
      <c r="I958" s="2" t="str">
        <f>D958&amp;"_"&amp;COUNTIF($D$1:D958,D958)</f>
        <v>_0</v>
      </c>
    </row>
    <row r="959" spans="9:9" x14ac:dyDescent="0.25">
      <c r="I959" s="2" t="str">
        <f>D959&amp;"_"&amp;COUNTIF($D$1:D959,D959)</f>
        <v>_0</v>
      </c>
    </row>
    <row r="960" spans="9:9" x14ac:dyDescent="0.25">
      <c r="I960" s="2" t="str">
        <f>D960&amp;"_"&amp;COUNTIF($D$1:D960,D960)</f>
        <v>_0</v>
      </c>
    </row>
    <row r="961" spans="9:9" x14ac:dyDescent="0.25">
      <c r="I961" s="2" t="str">
        <f>D961&amp;"_"&amp;COUNTIF($D$1:D961,D961)</f>
        <v>_0</v>
      </c>
    </row>
    <row r="962" spans="9:9" x14ac:dyDescent="0.25">
      <c r="I962" s="2" t="str">
        <f>D962&amp;"_"&amp;COUNTIF($D$1:D962,D962)</f>
        <v>_0</v>
      </c>
    </row>
    <row r="963" spans="9:9" x14ac:dyDescent="0.25">
      <c r="I963" s="2" t="str">
        <f>D963&amp;"_"&amp;COUNTIF($D$1:D963,D963)</f>
        <v>_0</v>
      </c>
    </row>
    <row r="964" spans="9:9" x14ac:dyDescent="0.25">
      <c r="I964" s="2" t="str">
        <f>D964&amp;"_"&amp;COUNTIF($D$1:D964,D964)</f>
        <v>_0</v>
      </c>
    </row>
    <row r="965" spans="9:9" x14ac:dyDescent="0.25">
      <c r="I965" s="2" t="str">
        <f>D965&amp;"_"&amp;COUNTIF($D$1:D965,D965)</f>
        <v>_0</v>
      </c>
    </row>
    <row r="966" spans="9:9" x14ac:dyDescent="0.25">
      <c r="I966" s="2" t="str">
        <f>D966&amp;"_"&amp;COUNTIF($D$1:D966,D966)</f>
        <v>_0</v>
      </c>
    </row>
    <row r="967" spans="9:9" x14ac:dyDescent="0.25">
      <c r="I967" s="2" t="str">
        <f>D967&amp;"_"&amp;COUNTIF($D$1:D967,D967)</f>
        <v>_0</v>
      </c>
    </row>
    <row r="968" spans="9:9" x14ac:dyDescent="0.25">
      <c r="I968" s="2" t="str">
        <f>D968&amp;"_"&amp;COUNTIF($D$1:D968,D968)</f>
        <v>_0</v>
      </c>
    </row>
    <row r="969" spans="9:9" x14ac:dyDescent="0.25">
      <c r="I969" s="2" t="str">
        <f>D969&amp;"_"&amp;COUNTIF($D$1:D969,D969)</f>
        <v>_0</v>
      </c>
    </row>
    <row r="970" spans="9:9" x14ac:dyDescent="0.25">
      <c r="I970" s="2" t="str">
        <f>D970&amp;"_"&amp;COUNTIF($D$1:D970,D970)</f>
        <v>_0</v>
      </c>
    </row>
    <row r="971" spans="9:9" x14ac:dyDescent="0.25">
      <c r="I971" s="2" t="str">
        <f>D971&amp;"_"&amp;COUNTIF($D$1:D971,D971)</f>
        <v>_0</v>
      </c>
    </row>
    <row r="972" spans="9:9" x14ac:dyDescent="0.25">
      <c r="I972" s="2" t="str">
        <f>D972&amp;"_"&amp;COUNTIF($D$1:D972,D972)</f>
        <v>_0</v>
      </c>
    </row>
    <row r="973" spans="9:9" x14ac:dyDescent="0.25">
      <c r="I973" s="2" t="str">
        <f>D973&amp;"_"&amp;COUNTIF($D$1:D973,D973)</f>
        <v>_0</v>
      </c>
    </row>
    <row r="974" spans="9:9" x14ac:dyDescent="0.25">
      <c r="I974" s="2" t="str">
        <f>D974&amp;"_"&amp;COUNTIF($D$1:D974,D974)</f>
        <v>_0</v>
      </c>
    </row>
    <row r="975" spans="9:9" x14ac:dyDescent="0.25">
      <c r="I975" s="2" t="str">
        <f>D975&amp;"_"&amp;COUNTIF($D$1:D975,D975)</f>
        <v>_0</v>
      </c>
    </row>
    <row r="976" spans="9:9" x14ac:dyDescent="0.25">
      <c r="I976" s="2" t="str">
        <f>D976&amp;"_"&amp;COUNTIF($D$1:D976,D976)</f>
        <v>_0</v>
      </c>
    </row>
    <row r="977" spans="9:9" x14ac:dyDescent="0.25">
      <c r="I977" s="2" t="str">
        <f>D977&amp;"_"&amp;COUNTIF($D$1:D977,D977)</f>
        <v>_0</v>
      </c>
    </row>
    <row r="978" spans="9:9" x14ac:dyDescent="0.25">
      <c r="I978" s="2" t="str">
        <f>D978&amp;"_"&amp;COUNTIF($D$1:D978,D978)</f>
        <v>_0</v>
      </c>
    </row>
    <row r="979" spans="9:9" x14ac:dyDescent="0.25">
      <c r="I979" s="2" t="str">
        <f>D979&amp;"_"&amp;COUNTIF($D$1:D979,D979)</f>
        <v>_0</v>
      </c>
    </row>
    <row r="980" spans="9:9" x14ac:dyDescent="0.25">
      <c r="I980" s="2" t="str">
        <f>D980&amp;"_"&amp;COUNTIF($D$1:D980,D980)</f>
        <v>_0</v>
      </c>
    </row>
    <row r="981" spans="9:9" x14ac:dyDescent="0.25">
      <c r="I981" s="2" t="str">
        <f>D981&amp;"_"&amp;COUNTIF($D$1:D981,D981)</f>
        <v>_0</v>
      </c>
    </row>
    <row r="982" spans="9:9" x14ac:dyDescent="0.25">
      <c r="I982" s="2" t="str">
        <f>D982&amp;"_"&amp;COUNTIF($D$1:D982,D982)</f>
        <v>_0</v>
      </c>
    </row>
    <row r="983" spans="9:9" x14ac:dyDescent="0.25">
      <c r="I983" s="2" t="str">
        <f>D983&amp;"_"&amp;COUNTIF($D$1:D983,D983)</f>
        <v>_0</v>
      </c>
    </row>
    <row r="984" spans="9:9" x14ac:dyDescent="0.25">
      <c r="I984" s="2" t="str">
        <f>D984&amp;"_"&amp;COUNTIF($D$1:D984,D984)</f>
        <v>_0</v>
      </c>
    </row>
    <row r="985" spans="9:9" x14ac:dyDescent="0.25">
      <c r="I985" s="2" t="str">
        <f>D985&amp;"_"&amp;COUNTIF($D$1:D985,D985)</f>
        <v>_0</v>
      </c>
    </row>
    <row r="986" spans="9:9" x14ac:dyDescent="0.25">
      <c r="I986" s="2" t="str">
        <f>D986&amp;"_"&amp;COUNTIF($D$1:D986,D986)</f>
        <v>_0</v>
      </c>
    </row>
    <row r="987" spans="9:9" x14ac:dyDescent="0.25">
      <c r="I987" s="2" t="str">
        <f>D987&amp;"_"&amp;COUNTIF($D$1:D987,D987)</f>
        <v>_0</v>
      </c>
    </row>
    <row r="988" spans="9:9" x14ac:dyDescent="0.25">
      <c r="I988" s="2" t="str">
        <f>D988&amp;"_"&amp;COUNTIF($D$1:D988,D988)</f>
        <v>_0</v>
      </c>
    </row>
    <row r="989" spans="9:9" x14ac:dyDescent="0.25">
      <c r="I989" s="2" t="str">
        <f>D989&amp;"_"&amp;COUNTIF($D$1:D989,D989)</f>
        <v>_0</v>
      </c>
    </row>
    <row r="990" spans="9:9" x14ac:dyDescent="0.25">
      <c r="I990" s="2" t="str">
        <f>D990&amp;"_"&amp;COUNTIF($D$1:D990,D990)</f>
        <v>_0</v>
      </c>
    </row>
    <row r="991" spans="9:9" x14ac:dyDescent="0.25">
      <c r="I991" s="2" t="str">
        <f>D991&amp;"_"&amp;COUNTIF($D$1:D991,D991)</f>
        <v>_0</v>
      </c>
    </row>
    <row r="992" spans="9:9" x14ac:dyDescent="0.25">
      <c r="I992" s="2" t="str">
        <f>D992&amp;"_"&amp;COUNTIF($D$1:D992,D992)</f>
        <v>_0</v>
      </c>
    </row>
    <row r="993" spans="9:9" x14ac:dyDescent="0.25">
      <c r="I993" s="2" t="str">
        <f>D993&amp;"_"&amp;COUNTIF($D$1:D993,D993)</f>
        <v>_0</v>
      </c>
    </row>
    <row r="994" spans="9:9" x14ac:dyDescent="0.25">
      <c r="I994" s="2" t="str">
        <f>D994&amp;"_"&amp;COUNTIF($D$1:D994,D994)</f>
        <v>_0</v>
      </c>
    </row>
    <row r="995" spans="9:9" x14ac:dyDescent="0.25">
      <c r="I995" s="2" t="str">
        <f>D995&amp;"_"&amp;COUNTIF($D$1:D995,D995)</f>
        <v>_0</v>
      </c>
    </row>
    <row r="996" spans="9:9" x14ac:dyDescent="0.25">
      <c r="I996" s="2" t="str">
        <f>D996&amp;"_"&amp;COUNTIF($D$1:D996,D996)</f>
        <v>_0</v>
      </c>
    </row>
    <row r="997" spans="9:9" x14ac:dyDescent="0.25">
      <c r="I997" s="2" t="str">
        <f>D997&amp;"_"&amp;COUNTIF($D$1:D997,D997)</f>
        <v>_0</v>
      </c>
    </row>
    <row r="998" spans="9:9" x14ac:dyDescent="0.25">
      <c r="I998" s="2" t="str">
        <f>D998&amp;"_"&amp;COUNTIF($D$1:D998,D998)</f>
        <v>_0</v>
      </c>
    </row>
    <row r="999" spans="9:9" x14ac:dyDescent="0.25">
      <c r="I999" s="2" t="str">
        <f>D999&amp;"_"&amp;COUNTIF($D$1:D999,D999)</f>
        <v>_0</v>
      </c>
    </row>
    <row r="1000" spans="9:9" x14ac:dyDescent="0.25">
      <c r="I1000" s="2" t="str">
        <f>D1000&amp;"_"&amp;COUNTIF($D$1:D1000,D1000)</f>
        <v>_0</v>
      </c>
    </row>
    <row r="1001" spans="9:9" x14ac:dyDescent="0.25">
      <c r="I1001" s="2" t="str">
        <f>D1001&amp;"_"&amp;COUNTIF($D$1:D1001,D1001)</f>
        <v>_0</v>
      </c>
    </row>
    <row r="1002" spans="9:9" x14ac:dyDescent="0.25">
      <c r="I1002" s="2" t="str">
        <f>D1002&amp;"_"&amp;COUNTIF($D$1:D1002,D1002)</f>
        <v>_0</v>
      </c>
    </row>
    <row r="1003" spans="9:9" x14ac:dyDescent="0.25">
      <c r="I1003" s="2" t="str">
        <f>D1003&amp;"_"&amp;COUNTIF($D$1:D1003,D1003)</f>
        <v>_0</v>
      </c>
    </row>
    <row r="1004" spans="9:9" x14ac:dyDescent="0.25">
      <c r="I1004" s="2" t="str">
        <f>D1004&amp;"_"&amp;COUNTIF($D$1:D1004,D1004)</f>
        <v>_0</v>
      </c>
    </row>
    <row r="1005" spans="9:9" x14ac:dyDescent="0.25">
      <c r="I1005" s="2" t="str">
        <f>D1005&amp;"_"&amp;COUNTIF($D$1:D1005,D1005)</f>
        <v>_0</v>
      </c>
    </row>
    <row r="1006" spans="9:9" x14ac:dyDescent="0.25">
      <c r="I1006" s="2" t="str">
        <f>D1006&amp;"_"&amp;COUNTIF($D$1:D1006,D1006)</f>
        <v>_0</v>
      </c>
    </row>
    <row r="1007" spans="9:9" x14ac:dyDescent="0.25">
      <c r="I1007" s="2" t="str">
        <f>D1007&amp;"_"&amp;COUNTIF($D$1:D1007,D1007)</f>
        <v>_0</v>
      </c>
    </row>
    <row r="1008" spans="9:9" x14ac:dyDescent="0.25">
      <c r="I1008" s="2" t="str">
        <f>D1008&amp;"_"&amp;COUNTIF($D$1:D1008,D1008)</f>
        <v>_0</v>
      </c>
    </row>
    <row r="1009" spans="9:9" x14ac:dyDescent="0.25">
      <c r="I1009" s="2" t="str">
        <f>D1009&amp;"_"&amp;COUNTIF($D$1:D1009,D1009)</f>
        <v>_0</v>
      </c>
    </row>
    <row r="1010" spans="9:9" x14ac:dyDescent="0.25">
      <c r="I1010" s="2" t="str">
        <f>D1010&amp;"_"&amp;COUNTIF($D$1:D1010,D1010)</f>
        <v>_0</v>
      </c>
    </row>
    <row r="1011" spans="9:9" x14ac:dyDescent="0.25">
      <c r="I1011" s="2" t="str">
        <f>D1011&amp;"_"&amp;COUNTIF($D$1:D1011,D1011)</f>
        <v>_0</v>
      </c>
    </row>
    <row r="1012" spans="9:9" x14ac:dyDescent="0.25">
      <c r="I1012" s="2" t="str">
        <f>D1012&amp;"_"&amp;COUNTIF($D$1:D1012,D1012)</f>
        <v>_0</v>
      </c>
    </row>
    <row r="1013" spans="9:9" x14ac:dyDescent="0.25">
      <c r="I1013" s="2" t="str">
        <f>D1013&amp;"_"&amp;COUNTIF($D$1:D1013,D1013)</f>
        <v>_0</v>
      </c>
    </row>
    <row r="1014" spans="9:9" x14ac:dyDescent="0.25">
      <c r="I1014" s="2" t="str">
        <f>D1014&amp;"_"&amp;COUNTIF($D$1:D1014,D1014)</f>
        <v>_0</v>
      </c>
    </row>
    <row r="1015" spans="9:9" x14ac:dyDescent="0.25">
      <c r="I1015" s="2" t="str">
        <f>D1015&amp;"_"&amp;COUNTIF($D$1:D1015,D1015)</f>
        <v>_0</v>
      </c>
    </row>
    <row r="1016" spans="9:9" x14ac:dyDescent="0.25">
      <c r="I1016" s="2" t="str">
        <f>D1016&amp;"_"&amp;COUNTIF($D$1:D1016,D1016)</f>
        <v>_0</v>
      </c>
    </row>
    <row r="1017" spans="9:9" x14ac:dyDescent="0.25">
      <c r="I1017" s="2" t="str">
        <f>D1017&amp;"_"&amp;COUNTIF($D$1:D1017,D1017)</f>
        <v>_0</v>
      </c>
    </row>
    <row r="1018" spans="9:9" x14ac:dyDescent="0.25">
      <c r="I1018" s="2" t="str">
        <f>D1018&amp;"_"&amp;COUNTIF($D$1:D1018,D1018)</f>
        <v>_0</v>
      </c>
    </row>
    <row r="1019" spans="9:9" x14ac:dyDescent="0.25">
      <c r="I1019" s="2" t="str">
        <f>D1019&amp;"_"&amp;COUNTIF($D$1:D1019,D1019)</f>
        <v>_0</v>
      </c>
    </row>
    <row r="1020" spans="9:9" x14ac:dyDescent="0.25">
      <c r="I1020" s="2" t="str">
        <f>D1020&amp;"_"&amp;COUNTIF($D$1:D1020,D1020)</f>
        <v>_0</v>
      </c>
    </row>
    <row r="1021" spans="9:9" x14ac:dyDescent="0.25">
      <c r="I1021" s="2" t="str">
        <f>D1021&amp;"_"&amp;COUNTIF($D$1:D1021,D1021)</f>
        <v>_0</v>
      </c>
    </row>
    <row r="1022" spans="9:9" x14ac:dyDescent="0.25">
      <c r="I1022" s="2" t="str">
        <f>D1022&amp;"_"&amp;COUNTIF($D$1:D1022,D1022)</f>
        <v>_0</v>
      </c>
    </row>
    <row r="1023" spans="9:9" x14ac:dyDescent="0.25">
      <c r="I1023" s="2" t="str">
        <f>D1023&amp;"_"&amp;COUNTIF($D$1:D1023,D1023)</f>
        <v>_0</v>
      </c>
    </row>
    <row r="1024" spans="9:9" x14ac:dyDescent="0.25">
      <c r="I1024" s="2" t="str">
        <f>D1024&amp;"_"&amp;COUNTIF($D$1:D1024,D1024)</f>
        <v>_0</v>
      </c>
    </row>
    <row r="1025" spans="9:9" x14ac:dyDescent="0.25">
      <c r="I1025" s="2" t="str">
        <f>D1025&amp;"_"&amp;COUNTIF($D$1:D1025,D1025)</f>
        <v>_0</v>
      </c>
    </row>
    <row r="1026" spans="9:9" x14ac:dyDescent="0.25">
      <c r="I1026" s="2" t="str">
        <f>D1026&amp;"_"&amp;COUNTIF($D$1:D1026,D1026)</f>
        <v>_0</v>
      </c>
    </row>
    <row r="1027" spans="9:9" x14ac:dyDescent="0.25">
      <c r="I1027" s="2" t="str">
        <f>D1027&amp;"_"&amp;COUNTIF($D$1:D1027,D1027)</f>
        <v>_0</v>
      </c>
    </row>
    <row r="1028" spans="9:9" x14ac:dyDescent="0.25">
      <c r="I1028" s="2" t="str">
        <f>D1028&amp;"_"&amp;COUNTIF($D$1:D1028,D1028)</f>
        <v>_0</v>
      </c>
    </row>
    <row r="1029" spans="9:9" x14ac:dyDescent="0.25">
      <c r="I1029" s="2" t="str">
        <f>D1029&amp;"_"&amp;COUNTIF($D$1:D1029,D1029)</f>
        <v>_0</v>
      </c>
    </row>
    <row r="1030" spans="9:9" x14ac:dyDescent="0.25">
      <c r="I1030" s="2" t="str">
        <f>D1030&amp;"_"&amp;COUNTIF($D$1:D1030,D1030)</f>
        <v>_0</v>
      </c>
    </row>
    <row r="1031" spans="9:9" x14ac:dyDescent="0.25">
      <c r="I1031" s="2" t="str">
        <f>D1031&amp;"_"&amp;COUNTIF($D$1:D1031,D1031)</f>
        <v>_0</v>
      </c>
    </row>
    <row r="1032" spans="9:9" x14ac:dyDescent="0.25">
      <c r="I1032" s="2" t="str">
        <f>D1032&amp;"_"&amp;COUNTIF($D$1:D1032,D1032)</f>
        <v>_0</v>
      </c>
    </row>
    <row r="1033" spans="9:9" x14ac:dyDescent="0.25">
      <c r="I1033" s="2" t="str">
        <f>D1033&amp;"_"&amp;COUNTIF($D$1:D1033,D1033)</f>
        <v>_0</v>
      </c>
    </row>
    <row r="1034" spans="9:9" x14ac:dyDescent="0.25">
      <c r="I1034" s="2" t="str">
        <f>D1034&amp;"_"&amp;COUNTIF($D$1:D1034,D1034)</f>
        <v>_0</v>
      </c>
    </row>
    <row r="1035" spans="9:9" x14ac:dyDescent="0.25">
      <c r="I1035" s="2" t="str">
        <f>D1035&amp;"_"&amp;COUNTIF($D$1:D1035,D1035)</f>
        <v>_0</v>
      </c>
    </row>
    <row r="1036" spans="9:9" x14ac:dyDescent="0.25">
      <c r="I1036" s="2" t="str">
        <f>D1036&amp;"_"&amp;COUNTIF($D$1:D1036,D1036)</f>
        <v>_0</v>
      </c>
    </row>
    <row r="1037" spans="9:9" x14ac:dyDescent="0.25">
      <c r="I1037" s="2" t="str">
        <f>D1037&amp;"_"&amp;COUNTIF($D$1:D1037,D1037)</f>
        <v>_0</v>
      </c>
    </row>
    <row r="1038" spans="9:9" x14ac:dyDescent="0.25">
      <c r="I1038" s="2" t="str">
        <f>D1038&amp;"_"&amp;COUNTIF($D$1:D1038,D1038)</f>
        <v>_0</v>
      </c>
    </row>
    <row r="1039" spans="9:9" x14ac:dyDescent="0.25">
      <c r="I1039" s="2" t="str">
        <f>D1039&amp;"_"&amp;COUNTIF($D$1:D1039,D1039)</f>
        <v>_0</v>
      </c>
    </row>
    <row r="1040" spans="9:9" x14ac:dyDescent="0.25">
      <c r="I1040" s="2" t="str">
        <f>D1040&amp;"_"&amp;COUNTIF($D$1:D1040,D1040)</f>
        <v>_0</v>
      </c>
    </row>
    <row r="1041" spans="9:9" x14ac:dyDescent="0.25">
      <c r="I1041" s="2" t="str">
        <f>D1041&amp;"_"&amp;COUNTIF($D$1:D1041,D1041)</f>
        <v>_0</v>
      </c>
    </row>
    <row r="1042" spans="9:9" x14ac:dyDescent="0.25">
      <c r="I1042" s="2" t="str">
        <f>D1042&amp;"_"&amp;COUNTIF($D$1:D1042,D1042)</f>
        <v>_0</v>
      </c>
    </row>
    <row r="1043" spans="9:9" x14ac:dyDescent="0.25">
      <c r="I1043" s="2" t="str">
        <f>D1043&amp;"_"&amp;COUNTIF($D$1:D1043,D1043)</f>
        <v>_0</v>
      </c>
    </row>
    <row r="1044" spans="9:9" x14ac:dyDescent="0.25">
      <c r="I1044" s="2" t="str">
        <f>D1044&amp;"_"&amp;COUNTIF($D$1:D1044,D1044)</f>
        <v>_0</v>
      </c>
    </row>
    <row r="1045" spans="9:9" x14ac:dyDescent="0.25">
      <c r="I1045" s="2" t="str">
        <f>D1045&amp;"_"&amp;COUNTIF($D$1:D1045,D1045)</f>
        <v>_0</v>
      </c>
    </row>
    <row r="1046" spans="9:9" x14ac:dyDescent="0.25">
      <c r="I1046" s="2" t="str">
        <f>D1046&amp;"_"&amp;COUNTIF($D$1:D1046,D1046)</f>
        <v>_0</v>
      </c>
    </row>
    <row r="1047" spans="9:9" x14ac:dyDescent="0.25">
      <c r="I1047" s="2" t="str">
        <f>D1047&amp;"_"&amp;COUNTIF($D$1:D1047,D1047)</f>
        <v>_0</v>
      </c>
    </row>
    <row r="1048" spans="9:9" x14ac:dyDescent="0.25">
      <c r="I1048" s="2" t="str">
        <f>D1048&amp;"_"&amp;COUNTIF($D$1:D1048,D1048)</f>
        <v>_0</v>
      </c>
    </row>
    <row r="1049" spans="9:9" x14ac:dyDescent="0.25">
      <c r="I1049" s="2" t="str">
        <f>D1049&amp;"_"&amp;COUNTIF($D$1:D1049,D1049)</f>
        <v>_0</v>
      </c>
    </row>
    <row r="1050" spans="9:9" x14ac:dyDescent="0.25">
      <c r="I1050" s="2" t="str">
        <f>D1050&amp;"_"&amp;COUNTIF($D$1:D1050,D1050)</f>
        <v>_0</v>
      </c>
    </row>
    <row r="1051" spans="9:9" x14ac:dyDescent="0.25">
      <c r="I1051" s="2" t="str">
        <f>D1051&amp;"_"&amp;COUNTIF($D$1:D1051,D1051)</f>
        <v>_0</v>
      </c>
    </row>
    <row r="1052" spans="9:9" x14ac:dyDescent="0.25">
      <c r="I1052" s="2" t="str">
        <f>D1052&amp;"_"&amp;COUNTIF($D$1:D1052,D1052)</f>
        <v>_0</v>
      </c>
    </row>
    <row r="1053" spans="9:9" x14ac:dyDescent="0.25">
      <c r="I1053" s="2" t="str">
        <f>D1053&amp;"_"&amp;COUNTIF($D$1:D1053,D1053)</f>
        <v>_0</v>
      </c>
    </row>
    <row r="1054" spans="9:9" x14ac:dyDescent="0.25">
      <c r="I1054" s="2" t="str">
        <f>D1054&amp;"_"&amp;COUNTIF($D$1:D1054,D1054)</f>
        <v>_0</v>
      </c>
    </row>
    <row r="1055" spans="9:9" x14ac:dyDescent="0.25">
      <c r="I1055" s="2" t="str">
        <f>D1055&amp;"_"&amp;COUNTIF($D$1:D1055,D1055)</f>
        <v>_0</v>
      </c>
    </row>
    <row r="1056" spans="9:9" x14ac:dyDescent="0.25">
      <c r="I1056" s="2" t="str">
        <f>D1056&amp;"_"&amp;COUNTIF($D$1:D1056,D1056)</f>
        <v>_0</v>
      </c>
    </row>
    <row r="1057" spans="9:9" x14ac:dyDescent="0.25">
      <c r="I1057" s="2" t="str">
        <f>D1057&amp;"_"&amp;COUNTIF($D$1:D1057,D1057)</f>
        <v>_0</v>
      </c>
    </row>
    <row r="1058" spans="9:9" x14ac:dyDescent="0.25">
      <c r="I1058" s="2" t="str">
        <f>D1058&amp;"_"&amp;COUNTIF($D$1:D1058,D1058)</f>
        <v>_0</v>
      </c>
    </row>
    <row r="1059" spans="9:9" x14ac:dyDescent="0.25">
      <c r="I1059" s="2" t="str">
        <f>D1059&amp;"_"&amp;COUNTIF($D$1:D1059,D1059)</f>
        <v>_0</v>
      </c>
    </row>
    <row r="1060" spans="9:9" x14ac:dyDescent="0.25">
      <c r="I1060" s="2" t="str">
        <f>D1060&amp;"_"&amp;COUNTIF($D$1:D1060,D1060)</f>
        <v>_0</v>
      </c>
    </row>
    <row r="1061" spans="9:9" x14ac:dyDescent="0.25">
      <c r="I1061" s="2" t="str">
        <f>D1061&amp;"_"&amp;COUNTIF($D$1:D1061,D1061)</f>
        <v>_0</v>
      </c>
    </row>
    <row r="1062" spans="9:9" x14ac:dyDescent="0.25">
      <c r="I1062" s="2" t="str">
        <f>D1062&amp;"_"&amp;COUNTIF($D$1:D1062,D1062)</f>
        <v>_0</v>
      </c>
    </row>
    <row r="1063" spans="9:9" x14ac:dyDescent="0.25">
      <c r="I1063" s="2" t="str">
        <f>D1063&amp;"_"&amp;COUNTIF($D$1:D1063,D1063)</f>
        <v>_0</v>
      </c>
    </row>
    <row r="1064" spans="9:9" x14ac:dyDescent="0.25">
      <c r="I1064" s="2" t="str">
        <f>D1064&amp;"_"&amp;COUNTIF($D$1:D1064,D1064)</f>
        <v>_0</v>
      </c>
    </row>
    <row r="1065" spans="9:9" x14ac:dyDescent="0.25">
      <c r="I1065" s="2" t="str">
        <f>D1065&amp;"_"&amp;COUNTIF($D$1:D1065,D1065)</f>
        <v>_0</v>
      </c>
    </row>
    <row r="1066" spans="9:9" x14ac:dyDescent="0.25">
      <c r="I1066" s="2" t="str">
        <f>D1066&amp;"_"&amp;COUNTIF($D$1:D1066,D1066)</f>
        <v>_0</v>
      </c>
    </row>
    <row r="1067" spans="9:9" x14ac:dyDescent="0.25">
      <c r="I1067" s="2" t="str">
        <f>D1067&amp;"_"&amp;COUNTIF($D$1:D1067,D1067)</f>
        <v>_0</v>
      </c>
    </row>
    <row r="1068" spans="9:9" x14ac:dyDescent="0.25">
      <c r="I1068" s="2" t="str">
        <f>D1068&amp;"_"&amp;COUNTIF($D$1:D1068,D1068)</f>
        <v>_0</v>
      </c>
    </row>
    <row r="1069" spans="9:9" x14ac:dyDescent="0.25">
      <c r="I1069" s="2" t="str">
        <f>D1069&amp;"_"&amp;COUNTIF($D$1:D1069,D1069)</f>
        <v>_0</v>
      </c>
    </row>
    <row r="1070" spans="9:9" x14ac:dyDescent="0.25">
      <c r="I1070" s="2" t="str">
        <f>D1070&amp;"_"&amp;COUNTIF($D$1:D1070,D1070)</f>
        <v>_0</v>
      </c>
    </row>
    <row r="1071" spans="9:9" x14ac:dyDescent="0.25">
      <c r="I1071" s="2" t="str">
        <f>D1071&amp;"_"&amp;COUNTIF($D$1:D1071,D1071)</f>
        <v>_0</v>
      </c>
    </row>
    <row r="1072" spans="9:9" x14ac:dyDescent="0.25">
      <c r="I1072" s="2" t="str">
        <f>D1072&amp;"_"&amp;COUNTIF($D$1:D1072,D1072)</f>
        <v>_0</v>
      </c>
    </row>
    <row r="1073" spans="9:9" x14ac:dyDescent="0.25">
      <c r="I1073" s="2" t="str">
        <f>D1073&amp;"_"&amp;COUNTIF($D$1:D1073,D1073)</f>
        <v>_0</v>
      </c>
    </row>
    <row r="1074" spans="9:9" x14ac:dyDescent="0.25">
      <c r="I1074" s="2" t="str">
        <f>D1074&amp;"_"&amp;COUNTIF($D$1:D1074,D1074)</f>
        <v>_0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300"/>
  <sheetViews>
    <sheetView zoomScale="110" zoomScaleNormal="110" workbookViewId="0">
      <selection activeCell="G4" sqref="G4"/>
    </sheetView>
  </sheetViews>
  <sheetFormatPr baseColWidth="10" defaultColWidth="9.140625" defaultRowHeight="15" x14ac:dyDescent="0.25"/>
  <cols>
    <col min="1" max="1" width="12.5703125" style="13" customWidth="1"/>
    <col min="2" max="2" width="16.140625" style="14" customWidth="1"/>
    <col min="3" max="3" width="37.85546875" style="15" customWidth="1"/>
    <col min="4" max="4" width="14.140625" style="16" customWidth="1"/>
    <col min="5" max="5" width="14" style="17" customWidth="1"/>
    <col min="6" max="6" width="12.28515625" style="17" customWidth="1"/>
    <col min="7" max="1025" width="11" style="2" customWidth="1"/>
  </cols>
  <sheetData>
    <row r="1" spans="1:6" s="22" customFormat="1" ht="18" customHeight="1" x14ac:dyDescent="0.25">
      <c r="A1" s="18" t="s">
        <v>0</v>
      </c>
      <c r="B1" s="19" t="s">
        <v>1</v>
      </c>
      <c r="C1" s="20" t="s">
        <v>2</v>
      </c>
      <c r="D1" s="21" t="s">
        <v>6</v>
      </c>
      <c r="E1" s="7" t="s">
        <v>7</v>
      </c>
      <c r="F1" s="7" t="s">
        <v>158</v>
      </c>
    </row>
    <row r="2" spans="1:6" ht="18" customHeight="1" x14ac:dyDescent="0.25">
      <c r="A2" s="5"/>
      <c r="B2" s="23"/>
      <c r="C2" s="24" t="s">
        <v>159</v>
      </c>
      <c r="D2" s="25"/>
      <c r="E2" s="26"/>
      <c r="F2" s="27">
        <v>1000</v>
      </c>
    </row>
    <row r="3" spans="1:6" ht="18" customHeight="1" x14ac:dyDescent="0.25">
      <c r="A3" s="28">
        <f ca="1">IF(ROW()-3&gt;COUNTIF(SAISIE!$K$2:$K$299,"&gt;"&amp;2),"",INDIRECT(ADDRESS(SMALL(SAISIE!$K$2:$K$299,ROW()-2),MATCH(A$1,SAISIE!$A$1:$H$1,0),4,1,"SAISIE"),1))</f>
        <v>43710</v>
      </c>
      <c r="B3" s="28" t="str">
        <f ca="1">IF(ROW()-3&gt;COUNTIF(SAISIE!$K$2:$K$299,"&gt;"&amp;2),"",INDIRECT(ADDRESS(SMALL(SAISIE!$K$2:$K$299,ROW()-2),MATCH(B$1,SAISIE!$A$1:$H$1,0),4,1,"SAISIE"),1))</f>
        <v>Comité directeur</v>
      </c>
      <c r="C3" s="28" t="str">
        <f ca="1">IF(ROW()-3&gt;COUNTIF(SAISIE!$K$2:$K$299,"&gt;"&amp;2),"",INDIRECT(ADDRESS(SMALL(SAISIE!$K$2:$K$299,ROW()-2),MATCH(C$1,SAISIE!$A$1:$H$1,0),4,1,"SAISIE"),1))</f>
        <v>Virt du Cpte Livret</v>
      </c>
      <c r="D3" s="29">
        <f ca="1">IF(ROW()-3&gt;COUNTIF(SAISIE!$K$2:$K$299,"&gt;"&amp;2),"",INDIRECT(ADDRESS(SMALL(SAISIE!$K$2:$K$299,ROW()-2),MATCH(D$1,SAISIE!$A$1:$H$1,0),4,1,"SAISIE"),1))</f>
        <v>1909</v>
      </c>
      <c r="E3" s="30">
        <f ca="1">IF(ROW()-2&gt;COUNTIF(SAISIE!$L$2:$L$299,"&gt;"&amp;2),0,INDIRECT(ADDRESS(SMALL(SAISIE!$L$2:$L$299,ROW()-2),MATCH(E$1,SAISIE!$A$1:$H$1,0),4,1,"SAISIE"),1))</f>
        <v>10000</v>
      </c>
      <c r="F3" s="26">
        <f t="shared" ref="F3:F66" ca="1" si="0">+F2+E3</f>
        <v>11000</v>
      </c>
    </row>
    <row r="4" spans="1:6" ht="18" customHeight="1" x14ac:dyDescent="0.25">
      <c r="A4" s="28">
        <f ca="1">IF(ROW()-3&gt;COUNTIF(SAISIE!$K$2:$K$299,"&gt;"&amp;2),"",INDIRECT(ADDRESS(SMALL(SAISIE!$K$2:$K$299,ROW()-2),MATCH(A$1,SAISIE!$A$1:$H$1,0),4,1,"SAISIE"),1))</f>
        <v>43710</v>
      </c>
      <c r="B4" s="28" t="str">
        <f ca="1">IF(ROW()-3&gt;COUNTIF(SAISIE!$K$2:$K$299,"&gt;"&amp;2),"",INDIRECT(ADDRESS(SMALL(SAISIE!$K$2:$K$299,ROW()-2),MATCH(B$1,SAISIE!$A$1:$H$1,0),4,1,"SAISIE"),1))</f>
        <v>Athlétisme</v>
      </c>
      <c r="C4" s="28" t="str">
        <f ca="1">IF(ROW()-3&gt;COUNTIF(SAISIE!$K$2:$K$299,"&gt;"&amp;2),"",INDIRECT(ADDRESS(SMALL(SAISIE!$K$2:$K$299,ROW()-2),MATCH(C$1,SAISIE!$A$1:$H$1,0),4,1,"SAISIE"),1))</f>
        <v>Subv 2018-2019</v>
      </c>
      <c r="D4" s="29">
        <f ca="1">IF(ROW()-3&gt;COUNTIF(SAISIE!$K$2:$K$299,"&gt;"&amp;2),"",INDIRECT(ADDRESS(SMALL(SAISIE!$K$2:$K$299,ROW()-2),MATCH(D$1,SAISIE!$A$1:$H$1,0),4,1,"SAISIE"),1))</f>
        <v>1909</v>
      </c>
      <c r="E4" s="30">
        <f ca="1">IF(ROW()-2&gt;COUNTIF(SAISIE!$L$2:$L$299,"&gt;"&amp;2),0,INDIRECT(ADDRESS(SMALL(SAISIE!$L$2:$L$299,ROW()-2),MATCH(E$1,SAISIE!$A$1:$H$1,0),4,1,"SAISIE"),1))</f>
        <v>0</v>
      </c>
      <c r="F4" s="26">
        <f t="shared" ca="1" si="0"/>
        <v>11000</v>
      </c>
    </row>
    <row r="5" spans="1:6" ht="18" customHeight="1" x14ac:dyDescent="0.25">
      <c r="A5" s="28">
        <f ca="1">IF(ROW()-3&gt;COUNTIF(SAISIE!$K$2:$K$299,"&gt;"&amp;2),"",INDIRECT(ADDRESS(SMALL(SAISIE!$K$2:$K$299,ROW()-2),MATCH(A$1,SAISIE!$A$1:$H$1,0),4,1,"SAISIE"),1))</f>
        <v>43711</v>
      </c>
      <c r="B5" s="28" t="str">
        <f ca="1">IF(ROW()-3&gt;COUNTIF(SAISIE!$K$2:$K$299,"&gt;"&amp;2),"",INDIRECT(ADDRESS(SMALL(SAISIE!$K$2:$K$299,ROW()-2),MATCH(B$1,SAISIE!$A$1:$H$1,0),4,1,"SAISIE"),1))</f>
        <v>Natation</v>
      </c>
      <c r="C5" s="28" t="str">
        <f ca="1">IF(ROW()-3&gt;COUNTIF(SAISIE!$K$2:$K$299,"&gt;"&amp;2),"",INDIRECT(ADDRESS(SMALL(SAISIE!$K$2:$K$299,ROW()-2),MATCH(C$1,SAISIE!$A$1:$H$1,0),4,1,"SAISIE"),1))</f>
        <v>Rbt location minibus FACT 54</v>
      </c>
      <c r="D5" s="29">
        <f ca="1">IF(ROW()-3&gt;COUNTIF(SAISIE!$K$2:$K$299,"&gt;"&amp;2),"",INDIRECT(ADDRESS(SMALL(SAISIE!$K$2:$K$299,ROW()-2),MATCH(D$1,SAISIE!$A$1:$H$1,0),4,1,"SAISIE"),1))</f>
        <v>1909</v>
      </c>
      <c r="E5" s="30">
        <f ca="1">IF(ROW()-2&gt;COUNTIF(SAISIE!$L$2:$L$299,"&gt;"&amp;2),0,INDIRECT(ADDRESS(SMALL(SAISIE!$L$2:$L$299,ROW()-2),MATCH(E$1,SAISIE!$A$1:$H$1,0),4,1,"SAISIE"),1))</f>
        <v>0</v>
      </c>
      <c r="F5" s="26">
        <f t="shared" ca="1" si="0"/>
        <v>11000</v>
      </c>
    </row>
    <row r="6" spans="1:6" ht="18" customHeight="1" x14ac:dyDescent="0.25">
      <c r="A6" s="28">
        <f ca="1">IF(ROW()-3&gt;COUNTIF(SAISIE!$K$2:$K$299,"&gt;"&amp;2),"",INDIRECT(ADDRESS(SMALL(SAISIE!$K$2:$K$299,ROW()-2),MATCH(A$1,SAISIE!$A$1:$H$1,0),4,1,"SAISIE"),1))</f>
        <v>43711</v>
      </c>
      <c r="B6" s="28" t="str">
        <f ca="1">IF(ROW()-3&gt;COUNTIF(SAISIE!$K$2:$K$299,"&gt;"&amp;2),"",INDIRECT(ADDRESS(SMALL(SAISIE!$K$2:$K$299,ROW()-2),MATCH(B$1,SAISIE!$A$1:$H$1,0),4,1,"SAISIE"),1))</f>
        <v>Natation</v>
      </c>
      <c r="C6" s="28" t="str">
        <f ca="1">IF(ROW()-3&gt;COUNTIF(SAISIE!$K$2:$K$299,"&gt;"&amp;2),"",INDIRECT(ADDRESS(SMALL(SAISIE!$K$2:$K$299,ROW()-2),MATCH(C$1,SAISIE!$A$1:$H$1,0),4,1,"SAISIE"),1))</f>
        <v>Rbt location minibus FACT 50</v>
      </c>
      <c r="D6" s="29">
        <f ca="1">IF(ROW()-3&gt;COUNTIF(SAISIE!$K$2:$K$299,"&gt;"&amp;2),"",INDIRECT(ADDRESS(SMALL(SAISIE!$K$2:$K$299,ROW()-2),MATCH(D$1,SAISIE!$A$1:$H$1,0),4,1,"SAISIE"),1))</f>
        <v>1909</v>
      </c>
      <c r="E6" s="30">
        <f ca="1">IF(ROW()-2&gt;COUNTIF(SAISIE!$L$2:$L$299,"&gt;"&amp;2),0,INDIRECT(ADDRESS(SMALL(SAISIE!$L$2:$L$299,ROW()-2),MATCH(E$1,SAISIE!$A$1:$H$1,0),4,1,"SAISIE"),1))</f>
        <v>0</v>
      </c>
      <c r="F6" s="26">
        <f t="shared" ca="1" si="0"/>
        <v>11000</v>
      </c>
    </row>
    <row r="7" spans="1:6" ht="18" customHeight="1" x14ac:dyDescent="0.25">
      <c r="A7" s="28">
        <f ca="1">IF(ROW()-3&gt;COUNTIF(SAISIE!$K$2:$K$299,"&gt;"&amp;2),"",INDIRECT(ADDRESS(SMALL(SAISIE!$K$2:$K$299,ROW()-2),MATCH(A$1,SAISIE!$A$1:$H$1,0),4,1,"SAISIE"),1))</f>
        <v>43711</v>
      </c>
      <c r="B7" s="28" t="str">
        <f ca="1">IF(ROW()-3&gt;COUNTIF(SAISIE!$K$2:$K$299,"&gt;"&amp;2),"",INDIRECT(ADDRESS(SMALL(SAISIE!$K$2:$K$299,ROW()-2),MATCH(B$1,SAISIE!$A$1:$H$1,0),4,1,"SAISIE"),1))</f>
        <v>Natation</v>
      </c>
      <c r="C7" s="28" t="str">
        <f ca="1">IF(ROW()-3&gt;COUNTIF(SAISIE!$K$2:$K$299,"&gt;"&amp;2),"",INDIRECT(ADDRESS(SMALL(SAISIE!$K$2:$K$299,ROW()-2),MATCH(C$1,SAISIE!$A$1:$H$1,0),4,1,"SAISIE"),1))</f>
        <v>Rbt URSSAF 1èr trim</v>
      </c>
      <c r="D7" s="29">
        <f ca="1">IF(ROW()-3&gt;COUNTIF(SAISIE!$K$2:$K$299,"&gt;"&amp;2),"",INDIRECT(ADDRESS(SMALL(SAISIE!$K$2:$K$299,ROW()-2),MATCH(D$1,SAISIE!$A$1:$H$1,0),4,1,"SAISIE"),1))</f>
        <v>1909</v>
      </c>
      <c r="E7" s="30">
        <f ca="1">IF(ROW()-2&gt;COUNTIF(SAISIE!$L$2:$L$299,"&gt;"&amp;2),0,INDIRECT(ADDRESS(SMALL(SAISIE!$L$2:$L$299,ROW()-2),MATCH(E$1,SAISIE!$A$1:$H$1,0),4,1,"SAISIE"),1))</f>
        <v>0</v>
      </c>
      <c r="F7" s="26">
        <f t="shared" ca="1" si="0"/>
        <v>11000</v>
      </c>
    </row>
    <row r="8" spans="1:6" ht="18" customHeight="1" x14ac:dyDescent="0.25">
      <c r="A8" s="28">
        <f ca="1">IF(ROW()-3&gt;COUNTIF(SAISIE!$K$2:$K$299,"&gt;"&amp;2),"",INDIRECT(ADDRESS(SMALL(SAISIE!$K$2:$K$299,ROW()-2),MATCH(A$1,SAISIE!$A$1:$H$1,0),4,1,"SAISIE"),1))</f>
        <v>43711</v>
      </c>
      <c r="B8" s="28" t="str">
        <f ca="1">IF(ROW()-3&gt;COUNTIF(SAISIE!$K$2:$K$299,"&gt;"&amp;2),"",INDIRECT(ADDRESS(SMALL(SAISIE!$K$2:$K$299,ROW()-2),MATCH(B$1,SAISIE!$A$1:$H$1,0),4,1,"SAISIE"),1))</f>
        <v>Natation</v>
      </c>
      <c r="C8" s="28" t="str">
        <f ca="1">IF(ROW()-3&gt;COUNTIF(SAISIE!$K$2:$K$299,"&gt;"&amp;2),"",INDIRECT(ADDRESS(SMALL(SAISIE!$K$2:$K$299,ROW()-2),MATCH(C$1,SAISIE!$A$1:$H$1,0),4,1,"SAISIE"),1))</f>
        <v>Rbt Pole Emploi 1er trim</v>
      </c>
      <c r="D8" s="29">
        <f ca="1">IF(ROW()-3&gt;COUNTIF(SAISIE!$K$2:$K$299,"&gt;"&amp;2),"",INDIRECT(ADDRESS(SMALL(SAISIE!$K$2:$K$299,ROW()-2),MATCH(D$1,SAISIE!$A$1:$H$1,0),4,1,"SAISIE"),1))</f>
        <v>1909</v>
      </c>
      <c r="E8" s="30">
        <f ca="1">IF(ROW()-2&gt;COUNTIF(SAISIE!$L$2:$L$299,"&gt;"&amp;2),0,INDIRECT(ADDRESS(SMALL(SAISIE!$L$2:$L$299,ROW()-2),MATCH(E$1,SAISIE!$A$1:$H$1,0),4,1,"SAISIE"),1))</f>
        <v>0</v>
      </c>
      <c r="F8" s="26">
        <f t="shared" ca="1" si="0"/>
        <v>11000</v>
      </c>
    </row>
    <row r="9" spans="1:6" ht="18" customHeight="1" x14ac:dyDescent="0.25">
      <c r="A9" s="28">
        <f ca="1">IF(ROW()-3&gt;COUNTIF(SAISIE!$K$2:$K$299,"&gt;"&amp;2),"",INDIRECT(ADDRESS(SMALL(SAISIE!$K$2:$K$299,ROW()-2),MATCH(A$1,SAISIE!$A$1:$H$1,0),4,1,"SAISIE"),1))</f>
        <v>43711</v>
      </c>
      <c r="B9" s="28" t="str">
        <f ca="1">IF(ROW()-3&gt;COUNTIF(SAISIE!$K$2:$K$299,"&gt;"&amp;2),"",INDIRECT(ADDRESS(SMALL(SAISIE!$K$2:$K$299,ROW()-2),MATCH(B$1,SAISIE!$A$1:$H$1,0),4,1,"SAISIE"),1))</f>
        <v>Natation</v>
      </c>
      <c r="C9" s="28" t="str">
        <f ca="1">IF(ROW()-3&gt;COUNTIF(SAISIE!$K$2:$K$299,"&gt;"&amp;2),"",INDIRECT(ADDRESS(SMALL(SAISIE!$K$2:$K$299,ROW()-2),MATCH(C$1,SAISIE!$A$1:$H$1,0),4,1,"SAISIE"),1))</f>
        <v>Rbt Humanis 1er trim</v>
      </c>
      <c r="D9" s="29">
        <f ca="1">IF(ROW()-3&gt;COUNTIF(SAISIE!$K$2:$K$299,"&gt;"&amp;2),"",INDIRECT(ADDRESS(SMALL(SAISIE!$K$2:$K$299,ROW()-2),MATCH(D$1,SAISIE!$A$1:$H$1,0),4,1,"SAISIE"),1))</f>
        <v>1909</v>
      </c>
      <c r="E9" s="30">
        <f ca="1">IF(ROW()-2&gt;COUNTIF(SAISIE!$L$2:$L$299,"&gt;"&amp;2),0,INDIRECT(ADDRESS(SMALL(SAISIE!$L$2:$L$299,ROW()-2),MATCH(E$1,SAISIE!$A$1:$H$1,0),4,1,"SAISIE"),1))</f>
        <v>0</v>
      </c>
      <c r="F9" s="26">
        <f t="shared" ca="1" si="0"/>
        <v>11000</v>
      </c>
    </row>
    <row r="10" spans="1:6" ht="18" customHeight="1" x14ac:dyDescent="0.25">
      <c r="A10" s="28">
        <f ca="1">IF(ROW()-3&gt;COUNTIF(SAISIE!$K$2:$K$299,"&gt;"&amp;2),"",INDIRECT(ADDRESS(SMALL(SAISIE!$K$2:$K$299,ROW()-2),MATCH(A$1,SAISIE!$A$1:$H$1,0),4,1,"SAISIE"),1))</f>
        <v>43711</v>
      </c>
      <c r="B10" s="28" t="str">
        <f ca="1">IF(ROW()-3&gt;COUNTIF(SAISIE!$K$2:$K$299,"&gt;"&amp;2),"",INDIRECT(ADDRESS(SMALL(SAISIE!$K$2:$K$299,ROW()-2),MATCH(B$1,SAISIE!$A$1:$H$1,0),4,1,"SAISIE"),1))</f>
        <v>Natation</v>
      </c>
      <c r="C10" s="28" t="str">
        <f ca="1">IF(ROW()-3&gt;COUNTIF(SAISIE!$K$2:$K$299,"&gt;"&amp;2),"",INDIRECT(ADDRESS(SMALL(SAISIE!$K$2:$K$299,ROW()-2),MATCH(C$1,SAISIE!$A$1:$H$1,0),4,1,"SAISIE"),1))</f>
        <v>Rbt location minibus FACT 43</v>
      </c>
      <c r="D10" s="29">
        <f ca="1">IF(ROW()-3&gt;COUNTIF(SAISIE!$K$2:$K$299,"&gt;"&amp;2),"",INDIRECT(ADDRESS(SMALL(SAISIE!$K$2:$K$299,ROW()-2),MATCH(D$1,SAISIE!$A$1:$H$1,0),4,1,"SAISIE"),1))</f>
        <v>1909</v>
      </c>
      <c r="E10" s="30">
        <f ca="1">IF(ROW()-2&gt;COUNTIF(SAISIE!$L$2:$L$299,"&gt;"&amp;2),0,INDIRECT(ADDRESS(SMALL(SAISIE!$L$2:$L$299,ROW()-2),MATCH(E$1,SAISIE!$A$1:$H$1,0),4,1,"SAISIE"),1))</f>
        <v>0</v>
      </c>
      <c r="F10" s="26">
        <f t="shared" ca="1" si="0"/>
        <v>11000</v>
      </c>
    </row>
    <row r="11" spans="1:6" ht="18" customHeight="1" x14ac:dyDescent="0.25">
      <c r="A11" s="28">
        <f ca="1">IF(ROW()-3&gt;COUNTIF(SAISIE!$K$2:$K$299,"&gt;"&amp;2),"",INDIRECT(ADDRESS(SMALL(SAISIE!$K$2:$K$299,ROW()-2),MATCH(A$1,SAISIE!$A$1:$H$1,0),4,1,"SAISIE"),1))</f>
        <v>43711</v>
      </c>
      <c r="B11" s="28" t="str">
        <f ca="1">IF(ROW()-3&gt;COUNTIF(SAISIE!$K$2:$K$299,"&gt;"&amp;2),"",INDIRECT(ADDRESS(SMALL(SAISIE!$K$2:$K$299,ROW()-2),MATCH(B$1,SAISIE!$A$1:$H$1,0),4,1,"SAISIE"),1))</f>
        <v>Natation</v>
      </c>
      <c r="C11" s="28" t="str">
        <f ca="1">IF(ROW()-3&gt;COUNTIF(SAISIE!$K$2:$K$299,"&gt;"&amp;2),"",INDIRECT(ADDRESS(SMALL(SAISIE!$K$2:$K$299,ROW()-2),MATCH(C$1,SAISIE!$A$1:$H$1,0),4,1,"SAISIE"),1))</f>
        <v>Rbt URSSAF 2è trim</v>
      </c>
      <c r="D11" s="29">
        <f ca="1">IF(ROW()-3&gt;COUNTIF(SAISIE!$K$2:$K$299,"&gt;"&amp;2),"",INDIRECT(ADDRESS(SMALL(SAISIE!$K$2:$K$299,ROW()-2),MATCH(D$1,SAISIE!$A$1:$H$1,0),4,1,"SAISIE"),1))</f>
        <v>1909</v>
      </c>
      <c r="E11" s="30">
        <f ca="1">IF(ROW()-2&gt;COUNTIF(SAISIE!$L$2:$L$299,"&gt;"&amp;2),0,INDIRECT(ADDRESS(SMALL(SAISIE!$L$2:$L$299,ROW()-2),MATCH(E$1,SAISIE!$A$1:$H$1,0),4,1,"SAISIE"),1))</f>
        <v>0</v>
      </c>
      <c r="F11" s="26">
        <f t="shared" ca="1" si="0"/>
        <v>11000</v>
      </c>
    </row>
    <row r="12" spans="1:6" ht="18" customHeight="1" x14ac:dyDescent="0.25">
      <c r="A12" s="28">
        <f ca="1">IF(ROW()-3&gt;COUNTIF(SAISIE!$K$2:$K$299,"&gt;"&amp;2),"",INDIRECT(ADDRESS(SMALL(SAISIE!$K$2:$K$299,ROW()-2),MATCH(A$1,SAISIE!$A$1:$H$1,0),4,1,"SAISIE"),1))</f>
        <v>43711</v>
      </c>
      <c r="B12" s="28" t="str">
        <f ca="1">IF(ROW()-3&gt;COUNTIF(SAISIE!$K$2:$K$299,"&gt;"&amp;2),"",INDIRECT(ADDRESS(SMALL(SAISIE!$K$2:$K$299,ROW()-2),MATCH(B$1,SAISIE!$A$1:$H$1,0),4,1,"SAISIE"),1))</f>
        <v>Natation</v>
      </c>
      <c r="C12" s="28" t="str">
        <f ca="1">IF(ROW()-3&gt;COUNTIF(SAISIE!$K$2:$K$299,"&gt;"&amp;2),"",INDIRECT(ADDRESS(SMALL(SAISIE!$K$2:$K$299,ROW()-2),MATCH(C$1,SAISIE!$A$1:$H$1,0),4,1,"SAISIE"),1))</f>
        <v>Rbt Pole Emploi 2è trim</v>
      </c>
      <c r="D12" s="29">
        <f ca="1">IF(ROW()-3&gt;COUNTIF(SAISIE!$K$2:$K$299,"&gt;"&amp;2),"",INDIRECT(ADDRESS(SMALL(SAISIE!$K$2:$K$299,ROW()-2),MATCH(D$1,SAISIE!$A$1:$H$1,0),4,1,"SAISIE"),1))</f>
        <v>1909</v>
      </c>
      <c r="E12" s="30">
        <f ca="1">IF(ROW()-2&gt;COUNTIF(SAISIE!$L$2:$L$299,"&gt;"&amp;2),0,INDIRECT(ADDRESS(SMALL(SAISIE!$L$2:$L$299,ROW()-2),MATCH(E$1,SAISIE!$A$1:$H$1,0),4,1,"SAISIE"),1))</f>
        <v>0</v>
      </c>
      <c r="F12" s="26">
        <f t="shared" ca="1" si="0"/>
        <v>11000</v>
      </c>
    </row>
    <row r="13" spans="1:6" ht="18" customHeight="1" x14ac:dyDescent="0.25">
      <c r="A13" s="28">
        <f ca="1">IF(ROW()-3&gt;COUNTIF(SAISIE!$K$2:$K$299,"&gt;"&amp;2),"",INDIRECT(ADDRESS(SMALL(SAISIE!$K$2:$K$299,ROW()-2),MATCH(A$1,SAISIE!$A$1:$H$1,0),4,1,"SAISIE"),1))</f>
        <v>43711</v>
      </c>
      <c r="B13" s="28" t="str">
        <f ca="1">IF(ROW()-3&gt;COUNTIF(SAISIE!$K$2:$K$299,"&gt;"&amp;2),"",INDIRECT(ADDRESS(SMALL(SAISIE!$K$2:$K$299,ROW()-2),MATCH(B$1,SAISIE!$A$1:$H$1,0),4,1,"SAISIE"),1))</f>
        <v>Natation</v>
      </c>
      <c r="C13" s="28" t="str">
        <f ca="1">IF(ROW()-3&gt;COUNTIF(SAISIE!$K$2:$K$299,"&gt;"&amp;2),"",INDIRECT(ADDRESS(SMALL(SAISIE!$K$2:$K$299,ROW()-2),MATCH(C$1,SAISIE!$A$1:$H$1,0),4,1,"SAISIE"),1))</f>
        <v>Rbt Humanis 2è trim</v>
      </c>
      <c r="D13" s="29">
        <f ca="1">IF(ROW()-3&gt;COUNTIF(SAISIE!$K$2:$K$299,"&gt;"&amp;2),"",INDIRECT(ADDRESS(SMALL(SAISIE!$K$2:$K$299,ROW()-2),MATCH(D$1,SAISIE!$A$1:$H$1,0),4,1,"SAISIE"),1))</f>
        <v>1909</v>
      </c>
      <c r="E13" s="30">
        <f ca="1">IF(ROW()-2&gt;COUNTIF(SAISIE!$L$2:$L$299,"&gt;"&amp;2),0,INDIRECT(ADDRESS(SMALL(SAISIE!$L$2:$L$299,ROW()-2),MATCH(E$1,SAISIE!$A$1:$H$1,0),4,1,"SAISIE"),1))</f>
        <v>0</v>
      </c>
      <c r="F13" s="26">
        <f t="shared" ca="1" si="0"/>
        <v>11000</v>
      </c>
    </row>
    <row r="14" spans="1:6" ht="18" customHeight="1" x14ac:dyDescent="0.25">
      <c r="A14" s="28">
        <f ca="1">IF(ROW()-3&gt;COUNTIF(SAISIE!$K$2:$K$299,"&gt;"&amp;2),"",INDIRECT(ADDRESS(SMALL(SAISIE!$K$2:$K$299,ROW()-2),MATCH(A$1,SAISIE!$A$1:$H$1,0),4,1,"SAISIE"),1))</f>
        <v>43711</v>
      </c>
      <c r="B14" s="28" t="str">
        <f ca="1">IF(ROW()-3&gt;COUNTIF(SAISIE!$K$2:$K$299,"&gt;"&amp;2),"",INDIRECT(ADDRESS(SMALL(SAISIE!$K$2:$K$299,ROW()-2),MATCH(B$1,SAISIE!$A$1:$H$1,0),4,1,"SAISIE"),1))</f>
        <v>Natation</v>
      </c>
      <c r="C14" s="28" t="str">
        <f ca="1">IF(ROW()-3&gt;COUNTIF(SAISIE!$K$2:$K$299,"&gt;"&amp;2),"",INDIRECT(ADDRESS(SMALL(SAISIE!$K$2:$K$299,ROW()-2),MATCH(C$1,SAISIE!$A$1:$H$1,0),4,1,"SAISIE"),1))</f>
        <v>Rbt Chorum 2eme trim</v>
      </c>
      <c r="D14" s="29">
        <f ca="1">IF(ROW()-3&gt;COUNTIF(SAISIE!$K$2:$K$299,"&gt;"&amp;2),"",INDIRECT(ADDRESS(SMALL(SAISIE!$K$2:$K$299,ROW()-2),MATCH(D$1,SAISIE!$A$1:$H$1,0),4,1,"SAISIE"),1))</f>
        <v>1909</v>
      </c>
      <c r="E14" s="30">
        <f ca="1">IF(ROW()-2&gt;COUNTIF(SAISIE!$L$2:$L$299,"&gt;"&amp;2),0,INDIRECT(ADDRESS(SMALL(SAISIE!$L$2:$L$299,ROW()-2),MATCH(E$1,SAISIE!$A$1:$H$1,0),4,1,"SAISIE"),1))</f>
        <v>0</v>
      </c>
      <c r="F14" s="26">
        <f t="shared" ca="1" si="0"/>
        <v>11000</v>
      </c>
    </row>
    <row r="15" spans="1:6" ht="18" customHeight="1" x14ac:dyDescent="0.25">
      <c r="A15" s="28">
        <f ca="1">IF(ROW()-3&gt;COUNTIF(SAISIE!$K$2:$K$299,"&gt;"&amp;2),"",INDIRECT(ADDRESS(SMALL(SAISIE!$K$2:$K$299,ROW()-2),MATCH(A$1,SAISIE!$A$1:$H$1,0),4,1,"SAISIE"),1))</f>
        <v>43711</v>
      </c>
      <c r="B15" s="28" t="str">
        <f ca="1">IF(ROW()-3&gt;COUNTIF(SAISIE!$K$2:$K$299,"&gt;"&amp;2),"",INDIRECT(ADDRESS(SMALL(SAISIE!$K$2:$K$299,ROW()-2),MATCH(B$1,SAISIE!$A$1:$H$1,0),4,1,"SAISIE"),1))</f>
        <v>Natation</v>
      </c>
      <c r="C15" s="28" t="str">
        <f ca="1">IF(ROW()-3&gt;COUNTIF(SAISIE!$K$2:$K$299,"&gt;"&amp;2),"",INDIRECT(ADDRESS(SMALL(SAISIE!$K$2:$K$299,ROW()-2),MATCH(C$1,SAISIE!$A$1:$H$1,0),4,1,"SAISIE"),1))</f>
        <v>Rbt location minibus FACT 47</v>
      </c>
      <c r="D15" s="29">
        <f ca="1">IF(ROW()-3&gt;COUNTIF(SAISIE!$K$2:$K$299,"&gt;"&amp;2),"",INDIRECT(ADDRESS(SMALL(SAISIE!$K$2:$K$299,ROW()-2),MATCH(D$1,SAISIE!$A$1:$H$1,0),4,1,"SAISIE"),1))</f>
        <v>1909</v>
      </c>
      <c r="E15" s="30">
        <f ca="1">IF(ROW()-2&gt;COUNTIF(SAISIE!$L$2:$L$299,"&gt;"&amp;2),0,INDIRECT(ADDRESS(SMALL(SAISIE!$L$2:$L$299,ROW()-2),MATCH(E$1,SAISIE!$A$1:$H$1,0),4,1,"SAISIE"),1))</f>
        <v>0</v>
      </c>
      <c r="F15" s="26">
        <f t="shared" ca="1" si="0"/>
        <v>11000</v>
      </c>
    </row>
    <row r="16" spans="1:6" ht="18" customHeight="1" x14ac:dyDescent="0.25">
      <c r="A16" s="28">
        <f ca="1">IF(ROW()-3&gt;COUNTIF(SAISIE!$K$2:$K$299,"&gt;"&amp;2),"",INDIRECT(ADDRESS(SMALL(SAISIE!$K$2:$K$299,ROW()-2),MATCH(A$1,SAISIE!$A$1:$H$1,0),4,1,"SAISIE"),1))</f>
        <v>43711</v>
      </c>
      <c r="B16" s="28" t="str">
        <f ca="1">IF(ROW()-3&gt;COUNTIF(SAISIE!$K$2:$K$299,"&gt;"&amp;2),"",INDIRECT(ADDRESS(SMALL(SAISIE!$K$2:$K$299,ROW()-2),MATCH(B$1,SAISIE!$A$1:$H$1,0),4,1,"SAISIE"),1))</f>
        <v>Natation</v>
      </c>
      <c r="C16" s="28" t="str">
        <f ca="1">IF(ROW()-3&gt;COUNTIF(SAISIE!$K$2:$K$299,"&gt;"&amp;2),"",INDIRECT(ADDRESS(SMALL(SAISIE!$K$2:$K$299,ROW()-2),MATCH(C$1,SAISIE!$A$1:$H$1,0),4,1,"SAISIE"),1))</f>
        <v>Rbt location minibus FACT 46</v>
      </c>
      <c r="D16" s="29">
        <f ca="1">IF(ROW()-3&gt;COUNTIF(SAISIE!$K$2:$K$299,"&gt;"&amp;2),"",INDIRECT(ADDRESS(SMALL(SAISIE!$K$2:$K$299,ROW()-2),MATCH(D$1,SAISIE!$A$1:$H$1,0),4,1,"SAISIE"),1))</f>
        <v>1909</v>
      </c>
      <c r="E16" s="30">
        <f ca="1">IF(ROW()-2&gt;COUNTIF(SAISIE!$L$2:$L$299,"&gt;"&amp;2),0,INDIRECT(ADDRESS(SMALL(SAISIE!$L$2:$L$299,ROW()-2),MATCH(E$1,SAISIE!$A$1:$H$1,0),4,1,"SAISIE"),1))</f>
        <v>0</v>
      </c>
      <c r="F16" s="26">
        <f t="shared" ca="1" si="0"/>
        <v>11000</v>
      </c>
    </row>
    <row r="17" spans="1:6" ht="18" customHeight="1" x14ac:dyDescent="0.25">
      <c r="A17" s="28">
        <f ca="1">IF(ROW()-3&gt;COUNTIF(SAISIE!$K$2:$K$299,"&gt;"&amp;2),"",INDIRECT(ADDRESS(SMALL(SAISIE!$K$2:$K$299,ROW()-2),MATCH(A$1,SAISIE!$A$1:$H$1,0),4,1,"SAISIE"),1))</f>
        <v>43711</v>
      </c>
      <c r="B17" s="28" t="str">
        <f ca="1">IF(ROW()-3&gt;COUNTIF(SAISIE!$K$2:$K$299,"&gt;"&amp;2),"",INDIRECT(ADDRESS(SMALL(SAISIE!$K$2:$K$299,ROW()-2),MATCH(B$1,SAISIE!$A$1:$H$1,0),4,1,"SAISIE"),1))</f>
        <v>Natation</v>
      </c>
      <c r="C17" s="28" t="str">
        <f ca="1">IF(ROW()-3&gt;COUNTIF(SAISIE!$K$2:$K$299,"&gt;"&amp;2),"",INDIRECT(ADDRESS(SMALL(SAISIE!$K$2:$K$299,ROW()-2),MATCH(C$1,SAISIE!$A$1:$H$1,0),4,1,"SAISIE"),1))</f>
        <v>Rbt location minibus FACT 42</v>
      </c>
      <c r="D17" s="29">
        <f ca="1">IF(ROW()-3&gt;COUNTIF(SAISIE!$K$2:$K$299,"&gt;"&amp;2),"",INDIRECT(ADDRESS(SMALL(SAISIE!$K$2:$K$299,ROW()-2),MATCH(D$1,SAISIE!$A$1:$H$1,0),4,1,"SAISIE"),1))</f>
        <v>1909</v>
      </c>
      <c r="E17" s="30">
        <f ca="1">IF(ROW()-2&gt;COUNTIF(SAISIE!$L$2:$L$299,"&gt;"&amp;2),0,INDIRECT(ADDRESS(SMALL(SAISIE!$L$2:$L$299,ROW()-2),MATCH(E$1,SAISIE!$A$1:$H$1,0),4,1,"SAISIE"),1))</f>
        <v>0</v>
      </c>
      <c r="F17" s="26">
        <f t="shared" ca="1" si="0"/>
        <v>11000</v>
      </c>
    </row>
    <row r="18" spans="1:6" ht="18" customHeight="1" x14ac:dyDescent="0.25">
      <c r="A18" s="28">
        <f ca="1">IF(ROW()-3&gt;COUNTIF(SAISIE!$K$2:$K$299,"&gt;"&amp;2),"",INDIRECT(ADDRESS(SMALL(SAISIE!$K$2:$K$299,ROW()-2),MATCH(A$1,SAISIE!$A$1:$H$1,0),4,1,"SAISIE"),1))</f>
        <v>43711</v>
      </c>
      <c r="B18" s="28" t="str">
        <f ca="1">IF(ROW()-3&gt;COUNTIF(SAISIE!$K$2:$K$299,"&gt;"&amp;2),"",INDIRECT(ADDRESS(SMALL(SAISIE!$K$2:$K$299,ROW()-2),MATCH(B$1,SAISIE!$A$1:$H$1,0),4,1,"SAISIE"),1))</f>
        <v>Natation</v>
      </c>
      <c r="C18" s="28" t="str">
        <f ca="1">IF(ROW()-3&gt;COUNTIF(SAISIE!$K$2:$K$299,"&gt;"&amp;2),"",INDIRECT(ADDRESS(SMALL(SAISIE!$K$2:$K$299,ROW()-2),MATCH(C$1,SAISIE!$A$1:$H$1,0),4,1,"SAISIE"),1))</f>
        <v>Rbt location minibus FACT 55</v>
      </c>
      <c r="D18" s="29">
        <f ca="1">IF(ROW()-3&gt;COUNTIF(SAISIE!$K$2:$K$299,"&gt;"&amp;2),"",INDIRECT(ADDRESS(SMALL(SAISIE!$K$2:$K$299,ROW()-2),MATCH(D$1,SAISIE!$A$1:$H$1,0),4,1,"SAISIE"),1))</f>
        <v>1909</v>
      </c>
      <c r="E18" s="30">
        <f ca="1">IF(ROW()-2&gt;COUNTIF(SAISIE!$L$2:$L$299,"&gt;"&amp;2),0,INDIRECT(ADDRESS(SMALL(SAISIE!$L$2:$L$299,ROW()-2),MATCH(E$1,SAISIE!$A$1:$H$1,0),4,1,"SAISIE"),1))</f>
        <v>0</v>
      </c>
      <c r="F18" s="26">
        <f t="shared" ca="1" si="0"/>
        <v>11000</v>
      </c>
    </row>
    <row r="19" spans="1:6" ht="18" customHeight="1" x14ac:dyDescent="0.25">
      <c r="A19" s="28">
        <f ca="1">IF(ROW()-3&gt;COUNTIF(SAISIE!$K$2:$K$299,"&gt;"&amp;2),"",INDIRECT(ADDRESS(SMALL(SAISIE!$K$2:$K$299,ROW()-2),MATCH(A$1,SAISIE!$A$1:$H$1,0),4,1,"SAISIE"),1))</f>
        <v>43711</v>
      </c>
      <c r="B19" s="28" t="str">
        <f ca="1">IF(ROW()-3&gt;COUNTIF(SAISIE!$K$2:$K$299,"&gt;"&amp;2),"",INDIRECT(ADDRESS(SMALL(SAISIE!$K$2:$K$299,ROW()-2),MATCH(B$1,SAISIE!$A$1:$H$1,0),4,1,"SAISIE"),1))</f>
        <v>Hand-Ball</v>
      </c>
      <c r="C19" s="28" t="str">
        <f ca="1">IF(ROW()-3&gt;COUNTIF(SAISIE!$K$2:$K$299,"&gt;"&amp;2),"",INDIRECT(ADDRESS(SMALL(SAISIE!$K$2:$K$299,ROW()-2),MATCH(C$1,SAISIE!$A$1:$H$1,0),4,1,"SAISIE"),1))</f>
        <v>Subv 2018-2019</v>
      </c>
      <c r="D19" s="29">
        <f ca="1">IF(ROW()-3&gt;COUNTIF(SAISIE!$K$2:$K$299,"&gt;"&amp;2),"",INDIRECT(ADDRESS(SMALL(SAISIE!$K$2:$K$299,ROW()-2),MATCH(D$1,SAISIE!$A$1:$H$1,0),4,1,"SAISIE"),1))</f>
        <v>1909</v>
      </c>
      <c r="E19" s="30">
        <f ca="1">IF(ROW()-2&gt;COUNTIF(SAISIE!$L$2:$L$299,"&gt;"&amp;2),0,INDIRECT(ADDRESS(SMALL(SAISIE!$L$2:$L$299,ROW()-2),MATCH(E$1,SAISIE!$A$1:$H$1,0),4,1,"SAISIE"),1))</f>
        <v>0</v>
      </c>
      <c r="F19" s="26">
        <f t="shared" ca="1" si="0"/>
        <v>11000</v>
      </c>
    </row>
    <row r="20" spans="1:6" ht="18" customHeight="1" x14ac:dyDescent="0.25">
      <c r="A20" s="28">
        <f ca="1">IF(ROW()-3&gt;COUNTIF(SAISIE!$K$2:$K$299,"&gt;"&amp;2),"",INDIRECT(ADDRESS(SMALL(SAISIE!$K$2:$K$299,ROW()-2),MATCH(A$1,SAISIE!$A$1:$H$1,0),4,1,"SAISIE"),1))</f>
        <v>43713</v>
      </c>
      <c r="B20" s="28" t="str">
        <f ca="1">IF(ROW()-3&gt;COUNTIF(SAISIE!$K$2:$K$299,"&gt;"&amp;2),"",INDIRECT(ADDRESS(SMALL(SAISIE!$K$2:$K$299,ROW()-2),MATCH(B$1,SAISIE!$A$1:$H$1,0),4,1,"SAISIE"),1))</f>
        <v>Comité directeur</v>
      </c>
      <c r="C20" s="28" t="str">
        <f ca="1">IF(ROW()-3&gt;COUNTIF(SAISIE!$K$2:$K$299,"&gt;"&amp;2),"",INDIRECT(ADDRESS(SMALL(SAISIE!$K$2:$K$299,ROW()-2),MATCH(C$1,SAISIE!$A$1:$H$1,0),4,1,"SAISIE"),1))</f>
        <v>Free telecom</v>
      </c>
      <c r="D20" s="29">
        <f ca="1">IF(ROW()-3&gt;COUNTIF(SAISIE!$K$2:$K$299,"&gt;"&amp;2),"",INDIRECT(ADDRESS(SMALL(SAISIE!$K$2:$K$299,ROW()-2),MATCH(D$1,SAISIE!$A$1:$H$1,0),4,1,"SAISIE"),1))</f>
        <v>1909</v>
      </c>
      <c r="E20" s="30">
        <f ca="1">IF(ROW()-2&gt;COUNTIF(SAISIE!$L$2:$L$299,"&gt;"&amp;2),0,INDIRECT(ADDRESS(SMALL(SAISIE!$L$2:$L$299,ROW()-2),MATCH(E$1,SAISIE!$A$1:$H$1,0),4,1,"SAISIE"),1))</f>
        <v>0</v>
      </c>
      <c r="F20" s="26">
        <f t="shared" ca="1" si="0"/>
        <v>11000</v>
      </c>
    </row>
    <row r="21" spans="1:6" ht="18" customHeight="1" x14ac:dyDescent="0.25">
      <c r="A21" s="28">
        <f ca="1">IF(ROW()-3&gt;COUNTIF(SAISIE!$K$2:$K$299,"&gt;"&amp;2),"",INDIRECT(ADDRESS(SMALL(SAISIE!$K$2:$K$299,ROW()-2),MATCH(A$1,SAISIE!$A$1:$H$1,0),4,1,"SAISIE"),1))</f>
        <v>43717</v>
      </c>
      <c r="B21" s="28" t="str">
        <f ca="1">IF(ROW()-3&gt;COUNTIF(SAISIE!$K$2:$K$299,"&gt;"&amp;2),"",INDIRECT(ADDRESS(SMALL(SAISIE!$K$2:$K$299,ROW()-2),MATCH(B$1,SAISIE!$A$1:$H$1,0),4,1,"SAISIE"),1))</f>
        <v>Tennis de table</v>
      </c>
      <c r="C21" s="28" t="str">
        <f ca="1">IF(ROW()-3&gt;COUNTIF(SAISIE!$K$2:$K$299,"&gt;"&amp;2),"",INDIRECT(ADDRESS(SMALL(SAISIE!$K$2:$K$299,ROW()-2),MATCH(C$1,SAISIE!$A$1:$H$1,0),4,1,"SAISIE"),1))</f>
        <v>Subv 2018-2019</v>
      </c>
      <c r="D21" s="29">
        <f ca="1">IF(ROW()-3&gt;COUNTIF(SAISIE!$K$2:$K$299,"&gt;"&amp;2),"",INDIRECT(ADDRESS(SMALL(SAISIE!$K$2:$K$299,ROW()-2),MATCH(D$1,SAISIE!$A$1:$H$1,0),4,1,"SAISIE"),1))</f>
        <v>1909</v>
      </c>
      <c r="E21" s="30">
        <f ca="1">IF(ROW()-2&gt;COUNTIF(SAISIE!$L$2:$L$299,"&gt;"&amp;2),0,INDIRECT(ADDRESS(SMALL(SAISIE!$L$2:$L$299,ROW()-2),MATCH(E$1,SAISIE!$A$1:$H$1,0),4,1,"SAISIE"),1))</f>
        <v>0</v>
      </c>
      <c r="F21" s="26">
        <f t="shared" ca="1" si="0"/>
        <v>11000</v>
      </c>
    </row>
    <row r="22" spans="1:6" ht="18" customHeight="1" x14ac:dyDescent="0.25">
      <c r="A22" s="28">
        <f ca="1">IF(ROW()-3&gt;COUNTIF(SAISIE!$K$2:$K$299,"&gt;"&amp;2),"",INDIRECT(ADDRESS(SMALL(SAISIE!$K$2:$K$299,ROW()-2),MATCH(A$1,SAISIE!$A$1:$H$1,0),4,1,"SAISIE"),1))</f>
        <v>43717</v>
      </c>
      <c r="B22" s="28" t="str">
        <f ca="1">IF(ROW()-3&gt;COUNTIF(SAISIE!$K$2:$K$299,"&gt;"&amp;2),"",INDIRECT(ADDRESS(SMALL(SAISIE!$K$2:$K$299,ROW()-2),MATCH(B$1,SAISIE!$A$1:$H$1,0),4,1,"SAISIE"),1))</f>
        <v>Comité directeur</v>
      </c>
      <c r="C22" s="28" t="str">
        <f ca="1">IF(ROW()-3&gt;COUNTIF(SAISIE!$K$2:$K$299,"&gt;"&amp;2),"",INDIRECT(ADDRESS(SMALL(SAISIE!$K$2:$K$299,ROW()-2),MATCH(C$1,SAISIE!$A$1:$H$1,0),4,1,"SAISIE"),1))</f>
        <v>FITECO Social 2ème trim</v>
      </c>
      <c r="D22" s="29">
        <f ca="1">IF(ROW()-3&gt;COUNTIF(SAISIE!$K$2:$K$299,"&gt;"&amp;2),"",INDIRECT(ADDRESS(SMALL(SAISIE!$K$2:$K$299,ROW()-2),MATCH(D$1,SAISIE!$A$1:$H$1,0),4,1,"SAISIE"),1))</f>
        <v>1909</v>
      </c>
      <c r="E22" s="30">
        <f ca="1">IF(ROW()-2&gt;COUNTIF(SAISIE!$L$2:$L$299,"&gt;"&amp;2),0,INDIRECT(ADDRESS(SMALL(SAISIE!$L$2:$L$299,ROW()-2),MATCH(E$1,SAISIE!$A$1:$H$1,0),4,1,"SAISIE"),1))</f>
        <v>0</v>
      </c>
      <c r="F22" s="26">
        <f t="shared" ca="1" si="0"/>
        <v>11000</v>
      </c>
    </row>
    <row r="23" spans="1:6" ht="18" customHeight="1" x14ac:dyDescent="0.25">
      <c r="A23" s="28">
        <f ca="1">IF(ROW()-3&gt;COUNTIF(SAISIE!$K$2:$K$299,"&gt;"&amp;2),"",INDIRECT(ADDRESS(SMALL(SAISIE!$K$2:$K$299,ROW()-2),MATCH(A$1,SAISIE!$A$1:$H$1,0),4,1,"SAISIE"),1))</f>
        <v>43718</v>
      </c>
      <c r="B23" s="28" t="str">
        <f ca="1">IF(ROW()-3&gt;COUNTIF(SAISIE!$K$2:$K$299,"&gt;"&amp;2),"",INDIRECT(ADDRESS(SMALL(SAISIE!$K$2:$K$299,ROW()-2),MATCH(B$1,SAISIE!$A$1:$H$1,0),4,1,"SAISIE"),1))</f>
        <v>Comité directeur</v>
      </c>
      <c r="C23" s="28" t="str">
        <f ca="1">IF(ROW()-3&gt;COUNTIF(SAISIE!$K$2:$K$299,"&gt;"&amp;2),"",INDIRECT(ADDRESS(SMALL(SAISIE!$K$2:$K$299,ROW()-2),MATCH(C$1,SAISIE!$A$1:$H$1,0),4,1,"SAISIE"),1))</f>
        <v>CIC Filbanque et frais virements</v>
      </c>
      <c r="D23" s="29">
        <f ca="1">IF(ROW()-3&gt;COUNTIF(SAISIE!$K$2:$K$299,"&gt;"&amp;2),"",INDIRECT(ADDRESS(SMALL(SAISIE!$K$2:$K$299,ROW()-2),MATCH(D$1,SAISIE!$A$1:$H$1,0),4,1,"SAISIE"),1))</f>
        <v>1909</v>
      </c>
      <c r="E23" s="30">
        <f ca="1">IF(ROW()-2&gt;COUNTIF(SAISIE!$L$2:$L$299,"&gt;"&amp;2),0,INDIRECT(ADDRESS(SMALL(SAISIE!$L$2:$L$299,ROW()-2),MATCH(E$1,SAISIE!$A$1:$H$1,0),4,1,"SAISIE"),1))</f>
        <v>0</v>
      </c>
      <c r="F23" s="26">
        <f t="shared" ca="1" si="0"/>
        <v>11000</v>
      </c>
    </row>
    <row r="24" spans="1:6" ht="18" customHeight="1" x14ac:dyDescent="0.25">
      <c r="A24" s="28">
        <f ca="1">IF(ROW()-3&gt;COUNTIF(SAISIE!$K$2:$K$299,"&gt;"&amp;2),"",INDIRECT(ADDRESS(SMALL(SAISIE!$K$2:$K$299,ROW()-2),MATCH(A$1,SAISIE!$A$1:$H$1,0),4,1,"SAISIE"),1))</f>
        <v>43720</v>
      </c>
      <c r="B24" s="28" t="str">
        <f ca="1">IF(ROW()-3&gt;COUNTIF(SAISIE!$K$2:$K$299,"&gt;"&amp;2),"",INDIRECT(ADDRESS(SMALL(SAISIE!$K$2:$K$299,ROW()-2),MATCH(B$1,SAISIE!$A$1:$H$1,0),4,1,"SAISIE"),1))</f>
        <v>Aéromodélisme</v>
      </c>
      <c r="C24" s="28" t="str">
        <f ca="1">IF(ROW()-3&gt;COUNTIF(SAISIE!$K$2:$K$299,"&gt;"&amp;2),"",INDIRECT(ADDRESS(SMALL(SAISIE!$K$2:$K$299,ROW()-2),MATCH(C$1,SAISIE!$A$1:$H$1,0),4,1,"SAISIE"),1))</f>
        <v>Subv 2018-2019</v>
      </c>
      <c r="D24" s="29">
        <f ca="1">IF(ROW()-3&gt;COUNTIF(SAISIE!$K$2:$K$299,"&gt;"&amp;2),"",INDIRECT(ADDRESS(SMALL(SAISIE!$K$2:$K$299,ROW()-2),MATCH(D$1,SAISIE!$A$1:$H$1,0),4,1,"SAISIE"),1))</f>
        <v>1909</v>
      </c>
      <c r="E24" s="30">
        <f ca="1">IF(ROW()-2&gt;COUNTIF(SAISIE!$L$2:$L$299,"&gt;"&amp;2),0,INDIRECT(ADDRESS(SMALL(SAISIE!$L$2:$L$299,ROW()-2),MATCH(E$1,SAISIE!$A$1:$H$1,0),4,1,"SAISIE"),1))</f>
        <v>0</v>
      </c>
      <c r="F24" s="26">
        <f t="shared" ca="1" si="0"/>
        <v>11000</v>
      </c>
    </row>
    <row r="25" spans="1:6" ht="18" customHeight="1" x14ac:dyDescent="0.25">
      <c r="A25" s="28">
        <f ca="1">IF(ROW()-3&gt;COUNTIF(SAISIE!$K$2:$K$299,"&gt;"&amp;2),"",INDIRECT(ADDRESS(SMALL(SAISIE!$K$2:$K$299,ROW()-2),MATCH(A$1,SAISIE!$A$1:$H$1,0),4,1,"SAISIE"),1))</f>
        <v>43720</v>
      </c>
      <c r="B25" s="28" t="str">
        <f ca="1">IF(ROW()-3&gt;COUNTIF(SAISIE!$K$2:$K$299,"&gt;"&amp;2),"",INDIRECT(ADDRESS(SMALL(SAISIE!$K$2:$K$299,ROW()-2),MATCH(B$1,SAISIE!$A$1:$H$1,0),4,1,"SAISIE"),1))</f>
        <v>Comité directeur</v>
      </c>
      <c r="C25" s="28" t="str">
        <f ca="1">IF(ROW()-3&gt;COUNTIF(SAISIE!$K$2:$K$299,"&gt;"&amp;2),"",INDIRECT(ADDRESS(SMALL(SAISIE!$K$2:$K$299,ROW()-2),MATCH(C$1,SAISIE!$A$1:$H$1,0),4,1,"SAISIE"),1))</f>
        <v>Virt du Cpte Livret</v>
      </c>
      <c r="D25" s="29">
        <f ca="1">IF(ROW()-3&gt;COUNTIF(SAISIE!$K$2:$K$299,"&gt;"&amp;2),"",INDIRECT(ADDRESS(SMALL(SAISIE!$K$2:$K$299,ROW()-2),MATCH(D$1,SAISIE!$A$1:$H$1,0),4,1,"SAISIE"),1))</f>
        <v>1909</v>
      </c>
      <c r="E25" s="30">
        <f ca="1">IF(ROW()-2&gt;COUNTIF(SAISIE!$L$2:$L$299,"&gt;"&amp;2),0,INDIRECT(ADDRESS(SMALL(SAISIE!$L$2:$L$299,ROW()-2),MATCH(E$1,SAISIE!$A$1:$H$1,0),4,1,"SAISIE"),1))</f>
        <v>0</v>
      </c>
      <c r="F25" s="26">
        <f t="shared" ca="1" si="0"/>
        <v>11000</v>
      </c>
    </row>
    <row r="26" spans="1:6" ht="18" customHeight="1" x14ac:dyDescent="0.25">
      <c r="A26" s="28">
        <f ca="1">IF(ROW()-3&gt;COUNTIF(SAISIE!$K$2:$K$299,"&gt;"&amp;2),"",INDIRECT(ADDRESS(SMALL(SAISIE!$K$2:$K$299,ROW()-2),MATCH(A$1,SAISIE!$A$1:$H$1,0),4,1,"SAISIE"),1))</f>
        <v>43720</v>
      </c>
      <c r="B26" s="28" t="str">
        <f ca="1">IF(ROW()-3&gt;COUNTIF(SAISIE!$K$2:$K$299,"&gt;"&amp;2),"",INDIRECT(ADDRESS(SMALL(SAISIE!$K$2:$K$299,ROW()-2),MATCH(B$1,SAISIE!$A$1:$H$1,0),4,1,"SAISIE"),1))</f>
        <v>Basket</v>
      </c>
      <c r="C26" s="28" t="str">
        <f ca="1">IF(ROW()-3&gt;COUNTIF(SAISIE!$K$2:$K$299,"&gt;"&amp;2),"",INDIRECT(ADDRESS(SMALL(SAISIE!$K$2:$K$299,ROW()-2),MATCH(C$1,SAISIE!$A$1:$H$1,0),4,1,"SAISIE"),1))</f>
        <v>Subvention CNDS Emilie Basket</v>
      </c>
      <c r="D26" s="29">
        <f ca="1">IF(ROW()-3&gt;COUNTIF(SAISIE!$K$2:$K$299,"&gt;"&amp;2),"",INDIRECT(ADDRESS(SMALL(SAISIE!$K$2:$K$299,ROW()-2),MATCH(D$1,SAISIE!$A$1:$H$1,0),4,1,"SAISIE"),1))</f>
        <v>1909</v>
      </c>
      <c r="E26" s="30">
        <f ca="1">IF(ROW()-2&gt;COUNTIF(SAISIE!$L$2:$L$299,"&gt;"&amp;2),0,INDIRECT(ADDRESS(SMALL(SAISIE!$L$2:$L$299,ROW()-2),MATCH(E$1,SAISIE!$A$1:$H$1,0),4,1,"SAISIE"),1))</f>
        <v>0</v>
      </c>
      <c r="F26" s="26">
        <f t="shared" ca="1" si="0"/>
        <v>11000</v>
      </c>
    </row>
    <row r="27" spans="1:6" ht="18" customHeight="1" x14ac:dyDescent="0.25">
      <c r="A27" s="28">
        <f ca="1">IF(ROW()-3&gt;COUNTIF(SAISIE!$K$2:$K$299,"&gt;"&amp;2),"",INDIRECT(ADDRESS(SMALL(SAISIE!$K$2:$K$299,ROW()-2),MATCH(A$1,SAISIE!$A$1:$H$1,0),4,1,"SAISIE"),1))</f>
        <v>43720</v>
      </c>
      <c r="B27" s="28">
        <f ca="1">IF(ROW()-3&gt;COUNTIF(SAISIE!$K$2:$K$299,"&gt;"&amp;2),"",INDIRECT(ADDRESS(SMALL(SAISIE!$K$2:$K$299,ROW()-2),MATCH(B$1,SAISIE!$A$1:$H$1,0),4,1,"SAISIE"),1))</f>
        <v>0</v>
      </c>
      <c r="C27" s="28" t="str">
        <f ca="1">IF(ROW()-3&gt;COUNTIF(SAISIE!$K$2:$K$299,"&gt;"&amp;2),"",INDIRECT(ADDRESS(SMALL(SAISIE!$K$2:$K$299,ROW()-2),MATCH(C$1,SAISIE!$A$1:$H$1,0),4,1,"SAISIE"),1))</f>
        <v>ADREA Mutuelle</v>
      </c>
      <c r="D27" s="29">
        <f ca="1">IF(ROW()-3&gt;COUNTIF(SAISIE!$K$2:$K$299,"&gt;"&amp;2),"",INDIRECT(ADDRESS(SMALL(SAISIE!$K$2:$K$299,ROW()-2),MATCH(D$1,SAISIE!$A$1:$H$1,0),4,1,"SAISIE"),1))</f>
        <v>1909</v>
      </c>
      <c r="E27" s="30">
        <f ca="1">IF(ROW()-2&gt;COUNTIF(SAISIE!$L$2:$L$299,"&gt;"&amp;2),0,INDIRECT(ADDRESS(SMALL(SAISIE!$L$2:$L$299,ROW()-2),MATCH(E$1,SAISIE!$A$1:$H$1,0),4,1,"SAISIE"),1))</f>
        <v>0</v>
      </c>
      <c r="F27" s="26">
        <f t="shared" ca="1" si="0"/>
        <v>11000</v>
      </c>
    </row>
    <row r="28" spans="1:6" ht="18" customHeight="1" x14ac:dyDescent="0.25">
      <c r="A28" s="28">
        <f ca="1">IF(ROW()-3&gt;COUNTIF(SAISIE!$K$2:$K$299,"&gt;"&amp;2),"",INDIRECT(ADDRESS(SMALL(SAISIE!$K$2:$K$299,ROW()-2),MATCH(A$1,SAISIE!$A$1:$H$1,0),4,1,"SAISIE"),1))</f>
        <v>43720</v>
      </c>
      <c r="B28" s="28" t="str">
        <f ca="1">IF(ROW()-3&gt;COUNTIF(SAISIE!$K$2:$K$299,"&gt;"&amp;2),"",INDIRECT(ADDRESS(SMALL(SAISIE!$K$2:$K$299,ROW()-2),MATCH(B$1,SAISIE!$A$1:$H$1,0),4,1,"SAISIE"),1))</f>
        <v>Comité directeur</v>
      </c>
      <c r="C28" s="28" t="str">
        <f ca="1">IF(ROW()-3&gt;COUNTIF(SAISIE!$K$2:$K$299,"&gt;"&amp;2),"",INDIRECT(ADDRESS(SMALL(SAISIE!$K$2:$K$299,ROW()-2),MATCH(C$1,SAISIE!$A$1:$H$1,0),4,1,"SAISIE"),1))</f>
        <v>ADREA Mutuelle</v>
      </c>
      <c r="D28" s="29">
        <f ca="1">IF(ROW()-3&gt;COUNTIF(SAISIE!$K$2:$K$299,"&gt;"&amp;2),"",INDIRECT(ADDRESS(SMALL(SAISIE!$K$2:$K$299,ROW()-2),MATCH(D$1,SAISIE!$A$1:$H$1,0),4,1,"SAISIE"),1))</f>
        <v>1909</v>
      </c>
      <c r="E28" s="30">
        <f ca="1">IF(ROW()-2&gt;COUNTIF(SAISIE!$L$2:$L$299,"&gt;"&amp;2),0,INDIRECT(ADDRESS(SMALL(SAISIE!$L$2:$L$299,ROW()-2),MATCH(E$1,SAISIE!$A$1:$H$1,0),4,1,"SAISIE"),1))</f>
        <v>0</v>
      </c>
      <c r="F28" s="26">
        <f t="shared" ca="1" si="0"/>
        <v>11000</v>
      </c>
    </row>
    <row r="29" spans="1:6" ht="18" customHeight="1" x14ac:dyDescent="0.25">
      <c r="A29" s="28">
        <f ca="1">IF(ROW()-3&gt;COUNTIF(SAISIE!$K$2:$K$299,"&gt;"&amp;2),"",INDIRECT(ADDRESS(SMALL(SAISIE!$K$2:$K$299,ROW()-2),MATCH(A$1,SAISIE!$A$1:$H$1,0),4,1,"SAISIE"),1))</f>
        <v>43720</v>
      </c>
      <c r="B29" s="28" t="str">
        <f ca="1">IF(ROW()-3&gt;COUNTIF(SAISIE!$K$2:$K$299,"&gt;"&amp;2),"",INDIRECT(ADDRESS(SMALL(SAISIE!$K$2:$K$299,ROW()-2),MATCH(B$1,SAISIE!$A$1:$H$1,0),4,1,"SAISIE"),1))</f>
        <v>Comité directeur</v>
      </c>
      <c r="C29" s="28" t="str">
        <f ca="1">IF(ROW()-3&gt;COUNTIF(SAISIE!$K$2:$K$299,"&gt;"&amp;2),"",INDIRECT(ADDRESS(SMALL(SAISIE!$K$2:$K$299,ROW()-2),MATCH(C$1,SAISIE!$A$1:$H$1,0),4,1,"SAISIE"),1))</f>
        <v>Arrondi ADREA Mutuelle</v>
      </c>
      <c r="D29" s="29">
        <f ca="1">IF(ROW()-3&gt;COUNTIF(SAISIE!$K$2:$K$299,"&gt;"&amp;2),"",INDIRECT(ADDRESS(SMALL(SAISIE!$K$2:$K$299,ROW()-2),MATCH(D$1,SAISIE!$A$1:$H$1,0),4,1,"SAISIE"),1))</f>
        <v>1909</v>
      </c>
      <c r="E29" s="30">
        <f ca="1">IF(ROW()-2&gt;COUNTIF(SAISIE!$L$2:$L$299,"&gt;"&amp;2),0,INDIRECT(ADDRESS(SMALL(SAISIE!$L$2:$L$299,ROW()-2),MATCH(E$1,SAISIE!$A$1:$H$1,0),4,1,"SAISIE"),1))</f>
        <v>0</v>
      </c>
      <c r="F29" s="26">
        <f t="shared" ca="1" si="0"/>
        <v>11000</v>
      </c>
    </row>
    <row r="30" spans="1:6" ht="18" customHeight="1" x14ac:dyDescent="0.25">
      <c r="A30" s="28">
        <f ca="1">IF(ROW()-3&gt;COUNTIF(SAISIE!$K$2:$K$299,"&gt;"&amp;2),"",INDIRECT(ADDRESS(SMALL(SAISIE!$K$2:$K$299,ROW()-2),MATCH(A$1,SAISIE!$A$1:$H$1,0),4,1,"SAISIE"),1))</f>
        <v>43720</v>
      </c>
      <c r="B30" s="28" t="str">
        <f ca="1">IF(ROW()-3&gt;COUNTIF(SAISIE!$K$2:$K$299,"&gt;"&amp;2),"",INDIRECT(ADDRESS(SMALL(SAISIE!$K$2:$K$299,ROW()-2),MATCH(B$1,SAISIE!$A$1:$H$1,0),4,1,"SAISIE"),1))</f>
        <v>Comité directeur</v>
      </c>
      <c r="C30" s="28" t="str">
        <f ca="1">IF(ROW()-3&gt;COUNTIF(SAISIE!$K$2:$K$299,"&gt;"&amp;2),"",INDIRECT(ADDRESS(SMALL(SAISIE!$K$2:$K$299,ROW()-2),MATCH(C$1,SAISIE!$A$1:$H$1,0),4,1,"SAISIE"),1))</f>
        <v>ENCRE MARKET : papeterie</v>
      </c>
      <c r="D30" s="29">
        <f ca="1">IF(ROW()-3&gt;COUNTIF(SAISIE!$K$2:$K$299,"&gt;"&amp;2),"",INDIRECT(ADDRESS(SMALL(SAISIE!$K$2:$K$299,ROW()-2),MATCH(D$1,SAISIE!$A$1:$H$1,0),4,1,"SAISIE"),1))</f>
        <v>1909</v>
      </c>
      <c r="E30" s="30">
        <f ca="1">IF(ROW()-2&gt;COUNTIF(SAISIE!$L$2:$L$299,"&gt;"&amp;2),0,INDIRECT(ADDRESS(SMALL(SAISIE!$L$2:$L$299,ROW()-2),MATCH(E$1,SAISIE!$A$1:$H$1,0),4,1,"SAISIE"),1))</f>
        <v>0</v>
      </c>
      <c r="F30" s="26">
        <f t="shared" ca="1" si="0"/>
        <v>11000</v>
      </c>
    </row>
    <row r="31" spans="1:6" ht="18" customHeight="1" x14ac:dyDescent="0.25">
      <c r="A31" s="28">
        <f ca="1">IF(ROW()-3&gt;COUNTIF(SAISIE!$K$2:$K$299,"&gt;"&amp;2),"",INDIRECT(ADDRESS(SMALL(SAISIE!$K$2:$K$299,ROW()-2),MATCH(A$1,SAISIE!$A$1:$H$1,0),4,1,"SAISIE"),1))</f>
        <v>43724</v>
      </c>
      <c r="B31" s="28" t="str">
        <f ca="1">IF(ROW()-3&gt;COUNTIF(SAISIE!$K$2:$K$299,"&gt;"&amp;2),"",INDIRECT(ADDRESS(SMALL(SAISIE!$K$2:$K$299,ROW()-2),MATCH(B$1,SAISIE!$A$1:$H$1,0),4,1,"SAISIE"),1))</f>
        <v>Athlétisme</v>
      </c>
      <c r="C31" s="28" t="str">
        <f ca="1">IF(ROW()-3&gt;COUNTIF(SAISIE!$K$2:$K$299,"&gt;"&amp;2),"",INDIRECT(ADDRESS(SMALL(SAISIE!$K$2:$K$299,ROW()-2),MATCH(C$1,SAISIE!$A$1:$H$1,0),4,1,"SAISIE"),1))</f>
        <v>Subv 2018-2019</v>
      </c>
      <c r="D31" s="29">
        <f ca="1">IF(ROW()-3&gt;COUNTIF(SAISIE!$K$2:$K$299,"&gt;"&amp;2),"",INDIRECT(ADDRESS(SMALL(SAISIE!$K$2:$K$299,ROW()-2),MATCH(D$1,SAISIE!$A$1:$H$1,0),4,1,"SAISIE"),1))</f>
        <v>1909</v>
      </c>
      <c r="E31" s="30">
        <f ca="1">IF(ROW()-2&gt;COUNTIF(SAISIE!$L$2:$L$299,"&gt;"&amp;2),0,INDIRECT(ADDRESS(SMALL(SAISIE!$L$2:$L$299,ROW()-2),MATCH(E$1,SAISIE!$A$1:$H$1,0),4,1,"SAISIE"),1))</f>
        <v>0</v>
      </c>
      <c r="F31" s="26">
        <f t="shared" ca="1" si="0"/>
        <v>11000</v>
      </c>
    </row>
    <row r="32" spans="1:6" ht="18" customHeight="1" x14ac:dyDescent="0.25">
      <c r="A32" s="28">
        <f ca="1">IF(ROW()-3&gt;COUNTIF(SAISIE!$K$2:$K$299,"&gt;"&amp;2),"",INDIRECT(ADDRESS(SMALL(SAISIE!$K$2:$K$299,ROW()-2),MATCH(A$1,SAISIE!$A$1:$H$1,0),4,1,"SAISIE"),1))</f>
        <v>43725</v>
      </c>
      <c r="B32" s="28">
        <f ca="1">IF(ROW()-3&gt;COUNTIF(SAISIE!$K$2:$K$299,"&gt;"&amp;2),"",INDIRECT(ADDRESS(SMALL(SAISIE!$K$2:$K$299,ROW()-2),MATCH(B$1,SAISIE!$A$1:$H$1,0),4,1,"SAISIE"),1))</f>
        <v>0</v>
      </c>
      <c r="C32" s="28" t="str">
        <f ca="1">IF(ROW()-3&gt;COUNTIF(SAISIE!$K$2:$K$299,"&gt;"&amp;2),"",INDIRECT(ADDRESS(SMALL(SAISIE!$K$2:$K$299,ROW()-2),MATCH(C$1,SAISIE!$A$1:$H$1,0),4,1,"SAISIE"),1))</f>
        <v>URSSAF 08 – 2019</v>
      </c>
      <c r="D32" s="29">
        <f ca="1">IF(ROW()-3&gt;COUNTIF(SAISIE!$K$2:$K$299,"&gt;"&amp;2),"",INDIRECT(ADDRESS(SMALL(SAISIE!$K$2:$K$299,ROW()-2),MATCH(D$1,SAISIE!$A$1:$H$1,0),4,1,"SAISIE"),1))</f>
        <v>1909</v>
      </c>
      <c r="E32" s="30">
        <f ca="1">IF(ROW()-2&gt;COUNTIF(SAISIE!$L$2:$L$299,"&gt;"&amp;2),0,INDIRECT(ADDRESS(SMALL(SAISIE!$L$2:$L$299,ROW()-2),MATCH(E$1,SAISIE!$A$1:$H$1,0),4,1,"SAISIE"),1))</f>
        <v>0</v>
      </c>
      <c r="F32" s="26">
        <f t="shared" ca="1" si="0"/>
        <v>11000</v>
      </c>
    </row>
    <row r="33" spans="1:6" ht="18" customHeight="1" x14ac:dyDescent="0.25">
      <c r="A33" s="28">
        <f ca="1">IF(ROW()-3&gt;COUNTIF(SAISIE!$K$2:$K$299,"&gt;"&amp;2),"",INDIRECT(ADDRESS(SMALL(SAISIE!$K$2:$K$299,ROW()-2),MATCH(A$1,SAISIE!$A$1:$H$1,0),4,1,"SAISIE"),1))</f>
        <v>43725</v>
      </c>
      <c r="B33" s="28" t="str">
        <f ca="1">IF(ROW()-3&gt;COUNTIF(SAISIE!$K$2:$K$299,"&gt;"&amp;2),"",INDIRECT(ADDRESS(SMALL(SAISIE!$K$2:$K$299,ROW()-2),MATCH(B$1,SAISIE!$A$1:$H$1,0),4,1,"SAISIE"),1))</f>
        <v>Comité directeur</v>
      </c>
      <c r="C33" s="28" t="str">
        <f ca="1">IF(ROW()-3&gt;COUNTIF(SAISIE!$K$2:$K$299,"&gt;"&amp;2),"",INDIRECT(ADDRESS(SMALL(SAISIE!$K$2:$K$299,ROW()-2),MATCH(C$1,SAISIE!$A$1:$H$1,0),4,1,"SAISIE"),1))</f>
        <v>URSSAF 08 – 2019</v>
      </c>
      <c r="D33" s="29">
        <f ca="1">IF(ROW()-3&gt;COUNTIF(SAISIE!$K$2:$K$299,"&gt;"&amp;2),"",INDIRECT(ADDRESS(SMALL(SAISIE!$K$2:$K$299,ROW()-2),MATCH(D$1,SAISIE!$A$1:$H$1,0),4,1,"SAISIE"),1))</f>
        <v>1909</v>
      </c>
      <c r="E33" s="30">
        <f ca="1">IF(ROW()-2&gt;COUNTIF(SAISIE!$L$2:$L$299,"&gt;"&amp;2),0,INDIRECT(ADDRESS(SMALL(SAISIE!$L$2:$L$299,ROW()-2),MATCH(E$1,SAISIE!$A$1:$H$1,0),4,1,"SAISIE"),1))</f>
        <v>0</v>
      </c>
      <c r="F33" s="26">
        <f t="shared" ca="1" si="0"/>
        <v>11000</v>
      </c>
    </row>
    <row r="34" spans="1:6" ht="18" customHeight="1" x14ac:dyDescent="0.25">
      <c r="A34" s="28">
        <f ca="1">IF(ROW()-3&gt;COUNTIF(SAISIE!$K$2:$K$299,"&gt;"&amp;2),"",INDIRECT(ADDRESS(SMALL(SAISIE!$K$2:$K$299,ROW()-2),MATCH(A$1,SAISIE!$A$1:$H$1,0),4,1,"SAISIE"),1))</f>
        <v>43725</v>
      </c>
      <c r="B34" s="28">
        <f ca="1">IF(ROW()-3&gt;COUNTIF(SAISIE!$K$2:$K$299,"&gt;"&amp;2),"",INDIRECT(ADDRESS(SMALL(SAISIE!$K$2:$K$299,ROW()-2),MATCH(B$1,SAISIE!$A$1:$H$1,0),4,1,"SAISIE"),1))</f>
        <v>0</v>
      </c>
      <c r="C34" s="28" t="str">
        <f ca="1">IF(ROW()-3&gt;COUNTIF(SAISIE!$K$2:$K$299,"&gt;"&amp;2),"",INDIRECT(ADDRESS(SMALL(SAISIE!$K$2:$K$299,ROW()-2),MATCH(C$1,SAISIE!$A$1:$H$1,0),4,1,"SAISIE"),1))</f>
        <v>Pole Emploi 08 – 2019</v>
      </c>
      <c r="D34" s="29">
        <f ca="1">IF(ROW()-3&gt;COUNTIF(SAISIE!$K$2:$K$299,"&gt;"&amp;2),"",INDIRECT(ADDRESS(SMALL(SAISIE!$K$2:$K$299,ROW()-2),MATCH(D$1,SAISIE!$A$1:$H$1,0),4,1,"SAISIE"),1))</f>
        <v>1909</v>
      </c>
      <c r="E34" s="30">
        <f ca="1">IF(ROW()-2&gt;COUNTIF(SAISIE!$L$2:$L$299,"&gt;"&amp;2),0,INDIRECT(ADDRESS(SMALL(SAISIE!$L$2:$L$299,ROW()-2),MATCH(E$1,SAISIE!$A$1:$H$1,0),4,1,"SAISIE"),1))</f>
        <v>0</v>
      </c>
      <c r="F34" s="26">
        <f t="shared" ca="1" si="0"/>
        <v>11000</v>
      </c>
    </row>
    <row r="35" spans="1:6" ht="18" customHeight="1" x14ac:dyDescent="0.25">
      <c r="A35" s="28">
        <f ca="1">IF(ROW()-3&gt;COUNTIF(SAISIE!$K$2:$K$299,"&gt;"&amp;2),"",INDIRECT(ADDRESS(SMALL(SAISIE!$K$2:$K$299,ROW()-2),MATCH(A$1,SAISIE!$A$1:$H$1,0),4,1,"SAISIE"),1))</f>
        <v>43725</v>
      </c>
      <c r="B35" s="28" t="str">
        <f ca="1">IF(ROW()-3&gt;COUNTIF(SAISIE!$K$2:$K$299,"&gt;"&amp;2),"",INDIRECT(ADDRESS(SMALL(SAISIE!$K$2:$K$299,ROW()-2),MATCH(B$1,SAISIE!$A$1:$H$1,0),4,1,"SAISIE"),1))</f>
        <v>Comité directeur</v>
      </c>
      <c r="C35" s="28" t="str">
        <f ca="1">IF(ROW()-3&gt;COUNTIF(SAISIE!$K$2:$K$299,"&gt;"&amp;2),"",INDIRECT(ADDRESS(SMALL(SAISIE!$K$2:$K$299,ROW()-2),MATCH(C$1,SAISIE!$A$1:$H$1,0),4,1,"SAISIE"),1))</f>
        <v>Pole Emploi 08 – 2019</v>
      </c>
      <c r="D35" s="29">
        <f ca="1">IF(ROW()-3&gt;COUNTIF(SAISIE!$K$2:$K$299,"&gt;"&amp;2),"",INDIRECT(ADDRESS(SMALL(SAISIE!$K$2:$K$299,ROW()-2),MATCH(D$1,SAISIE!$A$1:$H$1,0),4,1,"SAISIE"),1))</f>
        <v>1909</v>
      </c>
      <c r="E35" s="30">
        <f ca="1">IF(ROW()-2&gt;COUNTIF(SAISIE!$L$2:$L$299,"&gt;"&amp;2),0,INDIRECT(ADDRESS(SMALL(SAISIE!$L$2:$L$299,ROW()-2),MATCH(E$1,SAISIE!$A$1:$H$1,0),4,1,"SAISIE"),1))</f>
        <v>0</v>
      </c>
      <c r="F35" s="26">
        <f t="shared" ca="1" si="0"/>
        <v>11000</v>
      </c>
    </row>
    <row r="36" spans="1:6" ht="18" customHeight="1" x14ac:dyDescent="0.25">
      <c r="A36" s="28">
        <f ca="1">IF(ROW()-3&gt;COUNTIF(SAISIE!$K$2:$K$299,"&gt;"&amp;2),"",INDIRECT(ADDRESS(SMALL(SAISIE!$K$2:$K$299,ROW()-2),MATCH(A$1,SAISIE!$A$1:$H$1,0),4,1,"SAISIE"),1))</f>
        <v>43725</v>
      </c>
      <c r="B36" s="28" t="str">
        <f ca="1">IF(ROW()-3&gt;COUNTIF(SAISIE!$K$2:$K$299,"&gt;"&amp;2),"",INDIRECT(ADDRESS(SMALL(SAISIE!$K$2:$K$299,ROW()-2),MATCH(B$1,SAISIE!$A$1:$H$1,0),4,1,"SAISIE"),1))</f>
        <v>Comité directeur</v>
      </c>
      <c r="C36" s="28" t="str">
        <f ca="1">IF(ROW()-3&gt;COUNTIF(SAISIE!$K$2:$K$299,"&gt;"&amp;2),"",INDIRECT(ADDRESS(SMALL(SAISIE!$K$2:$K$299,ROW()-2),MATCH(C$1,SAISIE!$A$1:$H$1,0),4,1,"SAISIE"),1))</f>
        <v>Arrondi URSSAF 08 – 2019</v>
      </c>
      <c r="D36" s="29">
        <f ca="1">IF(ROW()-3&gt;COUNTIF(SAISIE!$K$2:$K$299,"&gt;"&amp;2),"",INDIRECT(ADDRESS(SMALL(SAISIE!$K$2:$K$299,ROW()-2),MATCH(D$1,SAISIE!$A$1:$H$1,0),4,1,"SAISIE"),1))</f>
        <v>1909</v>
      </c>
      <c r="E36" s="30">
        <f ca="1">IF(ROW()-2&gt;COUNTIF(SAISIE!$L$2:$L$299,"&gt;"&amp;2),0,INDIRECT(ADDRESS(SMALL(SAISIE!$L$2:$L$299,ROW()-2),MATCH(E$1,SAISIE!$A$1:$H$1,0),4,1,"SAISIE"),1))</f>
        <v>0</v>
      </c>
      <c r="F36" s="26">
        <f t="shared" ca="1" si="0"/>
        <v>11000</v>
      </c>
    </row>
    <row r="37" spans="1:6" ht="18" customHeight="1" x14ac:dyDescent="0.25">
      <c r="A37" s="28">
        <f ca="1">IF(ROW()-3&gt;COUNTIF(SAISIE!$K$2:$K$299,"&gt;"&amp;2),"",INDIRECT(ADDRESS(SMALL(SAISIE!$K$2:$K$299,ROW()-2),MATCH(A$1,SAISIE!$A$1:$H$1,0),4,1,"SAISIE"),1))</f>
        <v>43725</v>
      </c>
      <c r="B37" s="28" t="str">
        <f ca="1">IF(ROW()-3&gt;COUNTIF(SAISIE!$K$2:$K$299,"&gt;"&amp;2),"",INDIRECT(ADDRESS(SMALL(SAISIE!$K$2:$K$299,ROW()-2),MATCH(B$1,SAISIE!$A$1:$H$1,0),4,1,"SAISIE"),1))</f>
        <v>Escrime</v>
      </c>
      <c r="C37" s="28" t="str">
        <f ca="1">IF(ROW()-3&gt;COUNTIF(SAISIE!$K$2:$K$299,"&gt;"&amp;2),"",INDIRECT(ADDRESS(SMALL(SAISIE!$K$2:$K$299,ROW()-2),MATCH(C$1,SAISIE!$A$1:$H$1,0),4,1,"SAISIE"),1))</f>
        <v>Subv 2018-2019</v>
      </c>
      <c r="D37" s="29">
        <f ca="1">IF(ROW()-3&gt;COUNTIF(SAISIE!$K$2:$K$299,"&gt;"&amp;2),"",INDIRECT(ADDRESS(SMALL(SAISIE!$K$2:$K$299,ROW()-2),MATCH(D$1,SAISIE!$A$1:$H$1,0),4,1,"SAISIE"),1))</f>
        <v>1909</v>
      </c>
      <c r="E37" s="30">
        <f ca="1">IF(ROW()-2&gt;COUNTIF(SAISIE!$L$2:$L$299,"&gt;"&amp;2),0,INDIRECT(ADDRESS(SMALL(SAISIE!$L$2:$L$299,ROW()-2),MATCH(E$1,SAISIE!$A$1:$H$1,0),4,1,"SAISIE"),1))</f>
        <v>0</v>
      </c>
      <c r="F37" s="26">
        <f t="shared" ca="1" si="0"/>
        <v>11000</v>
      </c>
    </row>
    <row r="38" spans="1:6" ht="18" customHeight="1" x14ac:dyDescent="0.25">
      <c r="A38" s="28">
        <f ca="1">IF(ROW()-3&gt;COUNTIF(SAISIE!$K$2:$K$299,"&gt;"&amp;2),"",INDIRECT(ADDRESS(SMALL(SAISIE!$K$2:$K$299,ROW()-2),MATCH(A$1,SAISIE!$A$1:$H$1,0),4,1,"SAISIE"),1))</f>
        <v>43725</v>
      </c>
      <c r="B38" s="28" t="str">
        <f ca="1">IF(ROW()-3&gt;COUNTIF(SAISIE!$K$2:$K$299,"&gt;"&amp;2),"",INDIRECT(ADDRESS(SMALL(SAISIE!$K$2:$K$299,ROW()-2),MATCH(B$1,SAISIE!$A$1:$H$1,0),4,1,"SAISIE"),1))</f>
        <v>Comité directeur</v>
      </c>
      <c r="C38" s="28" t="str">
        <f ca="1">IF(ROW()-3&gt;COUNTIF(SAISIE!$K$2:$K$299,"&gt;"&amp;2),"",INDIRECT(ADDRESS(SMALL(SAISIE!$K$2:$K$299,ROW()-2),MATCH(C$1,SAISIE!$A$1:$H$1,0),4,1,"SAISIE"),1))</f>
        <v>Virt du Cpte Livret</v>
      </c>
      <c r="D38" s="29">
        <f ca="1">IF(ROW()-3&gt;COUNTIF(SAISIE!$K$2:$K$299,"&gt;"&amp;2),"",INDIRECT(ADDRESS(SMALL(SAISIE!$K$2:$K$299,ROW()-2),MATCH(D$1,SAISIE!$A$1:$H$1,0),4,1,"SAISIE"),1))</f>
        <v>1909</v>
      </c>
      <c r="E38" s="30">
        <f ca="1">IF(ROW()-2&gt;COUNTIF(SAISIE!$L$2:$L$299,"&gt;"&amp;2),0,INDIRECT(ADDRESS(SMALL(SAISIE!$L$2:$L$299,ROW()-2),MATCH(E$1,SAISIE!$A$1:$H$1,0),4,1,"SAISIE"),1))</f>
        <v>0</v>
      </c>
      <c r="F38" s="26">
        <f t="shared" ca="1" si="0"/>
        <v>11000</v>
      </c>
    </row>
    <row r="39" spans="1:6" ht="18" customHeight="1" x14ac:dyDescent="0.25">
      <c r="A39" s="28">
        <f ca="1">IF(ROW()-3&gt;COUNTIF(SAISIE!$K$2:$K$299,"&gt;"&amp;2),"",INDIRECT(ADDRESS(SMALL(SAISIE!$K$2:$K$299,ROW()-2),MATCH(A$1,SAISIE!$A$1:$H$1,0),4,1,"SAISIE"),1))</f>
        <v>43728</v>
      </c>
      <c r="B39" s="28" t="str">
        <f ca="1">IF(ROW()-3&gt;COUNTIF(SAISIE!$K$2:$K$299,"&gt;"&amp;2),"",INDIRECT(ADDRESS(SMALL(SAISIE!$K$2:$K$299,ROW()-2),MATCH(B$1,SAISIE!$A$1:$H$1,0),4,1,"SAISIE"),1))</f>
        <v>Badminton</v>
      </c>
      <c r="C39" s="28" t="str">
        <f ca="1">IF(ROW()-3&gt;COUNTIF(SAISIE!$K$2:$K$299,"&gt;"&amp;2),"",INDIRECT(ADDRESS(SMALL(SAISIE!$K$2:$K$299,ROW()-2),MATCH(C$1,SAISIE!$A$1:$H$1,0),4,1,"SAISIE"),1))</f>
        <v>Rbt Chorum 2eme trim</v>
      </c>
      <c r="D39" s="29">
        <f ca="1">IF(ROW()-3&gt;COUNTIF(SAISIE!$K$2:$K$299,"&gt;"&amp;2),"",INDIRECT(ADDRESS(SMALL(SAISIE!$K$2:$K$299,ROW()-2),MATCH(D$1,SAISIE!$A$1:$H$1,0),4,1,"SAISIE"),1))</f>
        <v>1909</v>
      </c>
      <c r="E39" s="30">
        <f ca="1">IF(ROW()-2&gt;COUNTIF(SAISIE!$L$2:$L$299,"&gt;"&amp;2),0,INDIRECT(ADDRESS(SMALL(SAISIE!$L$2:$L$299,ROW()-2),MATCH(E$1,SAISIE!$A$1:$H$1,0),4,1,"SAISIE"),1))</f>
        <v>0</v>
      </c>
      <c r="F39" s="26">
        <f t="shared" ca="1" si="0"/>
        <v>11000</v>
      </c>
    </row>
    <row r="40" spans="1:6" ht="18" customHeight="1" x14ac:dyDescent="0.25">
      <c r="A40" s="28">
        <f ca="1">IF(ROW()-3&gt;COUNTIF(SAISIE!$K$2:$K$299,"&gt;"&amp;2),"",INDIRECT(ADDRESS(SMALL(SAISIE!$K$2:$K$299,ROW()-2),MATCH(A$1,SAISIE!$A$1:$H$1,0),4,1,"SAISIE"),1))</f>
        <v>43729</v>
      </c>
      <c r="B40" s="28" t="str">
        <f ca="1">IF(ROW()-3&gt;COUNTIF(SAISIE!$K$2:$K$299,"&gt;"&amp;2),"",INDIRECT(ADDRESS(SMALL(SAISIE!$K$2:$K$299,ROW()-2),MATCH(B$1,SAISIE!$A$1:$H$1,0),4,1,"SAISIE"),1))</f>
        <v>Natation</v>
      </c>
      <c r="C40" s="28" t="str">
        <f ca="1">IF(ROW()-3&gt;COUNTIF(SAISIE!$K$2:$K$299,"&gt;"&amp;2),"",INDIRECT(ADDRESS(SMALL(SAISIE!$K$2:$K$299,ROW()-2),MATCH(C$1,SAISIE!$A$1:$H$1,0),4,1,"SAISIE"),1))</f>
        <v>Subv 2018-2019</v>
      </c>
      <c r="D40" s="29">
        <f ca="1">IF(ROW()-3&gt;COUNTIF(SAISIE!$K$2:$K$299,"&gt;"&amp;2),"",INDIRECT(ADDRESS(SMALL(SAISIE!$K$2:$K$299,ROW()-2),MATCH(D$1,SAISIE!$A$1:$H$1,0),4,1,"SAISIE"),1))</f>
        <v>1909</v>
      </c>
      <c r="E40" s="30">
        <f ca="1">IF(ROW()-2&gt;COUNTIF(SAISIE!$L$2:$L$299,"&gt;"&amp;2),0,INDIRECT(ADDRESS(SMALL(SAISIE!$L$2:$L$299,ROW()-2),MATCH(E$1,SAISIE!$A$1:$H$1,0),4,1,"SAISIE"),1))</f>
        <v>0</v>
      </c>
      <c r="F40" s="26">
        <f t="shared" ca="1" si="0"/>
        <v>11000</v>
      </c>
    </row>
    <row r="41" spans="1:6" ht="18" customHeight="1" x14ac:dyDescent="0.25">
      <c r="A41" s="28">
        <f ca="1">IF(ROW()-3&gt;COUNTIF(SAISIE!$K$2:$K$299,"&gt;"&amp;2),"",INDIRECT(ADDRESS(SMALL(SAISIE!$K$2:$K$299,ROW()-2),MATCH(A$1,SAISIE!$A$1:$H$1,0),4,1,"SAISIE"),1))</f>
        <v>43731</v>
      </c>
      <c r="B41" s="28" t="str">
        <f ca="1">IF(ROW()-3&gt;COUNTIF(SAISIE!$K$2:$K$299,"&gt;"&amp;2),"",INDIRECT(ADDRESS(SMALL(SAISIE!$K$2:$K$299,ROW()-2),MATCH(B$1,SAISIE!$A$1:$H$1,0),4,1,"SAISIE"),1))</f>
        <v>Basket</v>
      </c>
      <c r="C41" s="28" t="str">
        <f ca="1">IF(ROW()-3&gt;COUNTIF(SAISIE!$K$2:$K$299,"&gt;"&amp;2),"",INDIRECT(ADDRESS(SMALL(SAISIE!$K$2:$K$299,ROW()-2),MATCH(C$1,SAISIE!$A$1:$H$1,0),4,1,"SAISIE"),1))</f>
        <v>TAP FACT 00004 (21/01 au 05/07)</v>
      </c>
      <c r="D41" s="29">
        <f ca="1">IF(ROW()-3&gt;COUNTIF(SAISIE!$K$2:$K$299,"&gt;"&amp;2),"",INDIRECT(ADDRESS(SMALL(SAISIE!$K$2:$K$299,ROW()-2),MATCH(D$1,SAISIE!$A$1:$H$1,0),4,1,"SAISIE"),1))</f>
        <v>1909</v>
      </c>
      <c r="E41" s="30">
        <f ca="1">IF(ROW()-2&gt;COUNTIF(SAISIE!$L$2:$L$299,"&gt;"&amp;2),0,INDIRECT(ADDRESS(SMALL(SAISIE!$L$2:$L$299,ROW()-2),MATCH(E$1,SAISIE!$A$1:$H$1,0),4,1,"SAISIE"),1))</f>
        <v>0</v>
      </c>
      <c r="F41" s="26">
        <f t="shared" ca="1" si="0"/>
        <v>11000</v>
      </c>
    </row>
    <row r="42" spans="1:6" ht="18" customHeight="1" x14ac:dyDescent="0.25">
      <c r="A42" s="28">
        <f ca="1">IF(ROW()-3&gt;COUNTIF(SAISIE!$K$2:$K$299,"&gt;"&amp;2),"",INDIRECT(ADDRESS(SMALL(SAISIE!$K$2:$K$299,ROW()-2),MATCH(A$1,SAISIE!$A$1:$H$1,0),4,1,"SAISIE"),1))</f>
        <v>43731</v>
      </c>
      <c r="B42" s="28" t="str">
        <f ca="1">IF(ROW()-3&gt;COUNTIF(SAISIE!$K$2:$K$299,"&gt;"&amp;2),"",INDIRECT(ADDRESS(SMALL(SAISIE!$K$2:$K$299,ROW()-2),MATCH(B$1,SAISIE!$A$1:$H$1,0),4,1,"SAISIE"),1))</f>
        <v>Hockey</v>
      </c>
      <c r="C42" s="28" t="str">
        <f ca="1">IF(ROW()-3&gt;COUNTIF(SAISIE!$K$2:$K$299,"&gt;"&amp;2),"",INDIRECT(ADDRESS(SMALL(SAISIE!$K$2:$K$299,ROW()-2),MATCH(C$1,SAISIE!$A$1:$H$1,0),4,1,"SAISIE"),1))</f>
        <v>TAP FACT 00005 (21/01 au 05/07)</v>
      </c>
      <c r="D42" s="29">
        <f ca="1">IF(ROW()-3&gt;COUNTIF(SAISIE!$K$2:$K$299,"&gt;"&amp;2),"",INDIRECT(ADDRESS(SMALL(SAISIE!$K$2:$K$299,ROW()-2),MATCH(D$1,SAISIE!$A$1:$H$1,0),4,1,"SAISIE"),1))</f>
        <v>1909</v>
      </c>
      <c r="E42" s="30">
        <f ca="1">IF(ROW()-2&gt;COUNTIF(SAISIE!$L$2:$L$299,"&gt;"&amp;2),0,INDIRECT(ADDRESS(SMALL(SAISIE!$L$2:$L$299,ROW()-2),MATCH(E$1,SAISIE!$A$1:$H$1,0),4,1,"SAISIE"),1))</f>
        <v>0</v>
      </c>
      <c r="F42" s="26">
        <f t="shared" ca="1" si="0"/>
        <v>11000</v>
      </c>
    </row>
    <row r="43" spans="1:6" ht="18" customHeight="1" x14ac:dyDescent="0.25">
      <c r="A43" s="28">
        <f ca="1">IF(ROW()-3&gt;COUNTIF(SAISIE!$K$2:$K$299,"&gt;"&amp;2),"",INDIRECT(ADDRESS(SMALL(SAISIE!$K$2:$K$299,ROW()-2),MATCH(A$1,SAISIE!$A$1:$H$1,0),4,1,"SAISIE"),1))</f>
        <v>43731</v>
      </c>
      <c r="B43" s="28" t="str">
        <f ca="1">IF(ROW()-3&gt;COUNTIF(SAISIE!$K$2:$K$299,"&gt;"&amp;2),"",INDIRECT(ADDRESS(SMALL(SAISIE!$K$2:$K$299,ROW()-2),MATCH(B$1,SAISIE!$A$1:$H$1,0),4,1,"SAISIE"),1))</f>
        <v>Tennis</v>
      </c>
      <c r="C43" s="28" t="str">
        <f ca="1">IF(ROW()-3&gt;COUNTIF(SAISIE!$K$2:$K$299,"&gt;"&amp;2),"",INDIRECT(ADDRESS(SMALL(SAISIE!$K$2:$K$299,ROW()-2),MATCH(C$1,SAISIE!$A$1:$H$1,0),4,1,"SAISIE"),1))</f>
        <v>TAP FACT 00006 (21/01 au 05/07)</v>
      </c>
      <c r="D43" s="29">
        <f ca="1">IF(ROW()-3&gt;COUNTIF(SAISIE!$K$2:$K$299,"&gt;"&amp;2),"",INDIRECT(ADDRESS(SMALL(SAISIE!$K$2:$K$299,ROW()-2),MATCH(D$1,SAISIE!$A$1:$H$1,0),4,1,"SAISIE"),1))</f>
        <v>1909</v>
      </c>
      <c r="E43" s="30">
        <f ca="1">IF(ROW()-2&gt;COUNTIF(SAISIE!$L$2:$L$299,"&gt;"&amp;2),0,INDIRECT(ADDRESS(SMALL(SAISIE!$L$2:$L$299,ROW()-2),MATCH(E$1,SAISIE!$A$1:$H$1,0),4,1,"SAISIE"),1))</f>
        <v>0</v>
      </c>
      <c r="F43" s="26">
        <f t="shared" ca="1" si="0"/>
        <v>11000</v>
      </c>
    </row>
    <row r="44" spans="1:6" ht="18" customHeight="1" x14ac:dyDescent="0.25">
      <c r="A44" s="28">
        <f ca="1">IF(ROW()-3&gt;COUNTIF(SAISIE!$K$2:$K$299,"&gt;"&amp;2),"",INDIRECT(ADDRESS(SMALL(SAISIE!$K$2:$K$299,ROW()-2),MATCH(A$1,SAISIE!$A$1:$H$1,0),4,1,"SAISIE"),1))</f>
        <v>43732</v>
      </c>
      <c r="B44" s="28" t="str">
        <f ca="1">IF(ROW()-3&gt;COUNTIF(SAISIE!$K$2:$K$299,"&gt;"&amp;2),"",INDIRECT(ADDRESS(SMALL(SAISIE!$K$2:$K$299,ROW()-2),MATCH(B$1,SAISIE!$A$1:$H$1,0),4,1,"SAISIE"),1))</f>
        <v>Comité directeur</v>
      </c>
      <c r="C44" s="28" t="str">
        <f ca="1">IF(ROW()-3&gt;COUNTIF(SAISIE!$K$2:$K$299,"&gt;"&amp;2),"",INDIRECT(ADDRESS(SMALL(SAISIE!$K$2:$K$299,ROW()-2),MATCH(C$1,SAISIE!$A$1:$H$1,0),4,1,"SAISIE"),1))</f>
        <v>DGFIP  Prel à la source</v>
      </c>
      <c r="D44" s="29">
        <f ca="1">IF(ROW()-3&gt;COUNTIF(SAISIE!$K$2:$K$299,"&gt;"&amp;2),"",INDIRECT(ADDRESS(SMALL(SAISIE!$K$2:$K$299,ROW()-2),MATCH(D$1,SAISIE!$A$1:$H$1,0),4,1,"SAISIE"),1))</f>
        <v>1909</v>
      </c>
      <c r="E44" s="30">
        <f ca="1">IF(ROW()-2&gt;COUNTIF(SAISIE!$L$2:$L$299,"&gt;"&amp;2),0,INDIRECT(ADDRESS(SMALL(SAISIE!$L$2:$L$299,ROW()-2),MATCH(E$1,SAISIE!$A$1:$H$1,0),4,1,"SAISIE"),1))</f>
        <v>0</v>
      </c>
      <c r="F44" s="26">
        <f t="shared" ca="1" si="0"/>
        <v>11000</v>
      </c>
    </row>
    <row r="45" spans="1:6" ht="18" customHeight="1" x14ac:dyDescent="0.25">
      <c r="A45" s="28">
        <f ca="1">IF(ROW()-3&gt;COUNTIF(SAISIE!$K$2:$K$299,"&gt;"&amp;2),"",INDIRECT(ADDRESS(SMALL(SAISIE!$K$2:$K$299,ROW()-2),MATCH(A$1,SAISIE!$A$1:$H$1,0),4,1,"SAISIE"),1))</f>
        <v>43733</v>
      </c>
      <c r="B45" s="28">
        <f ca="1">IF(ROW()-3&gt;COUNTIF(SAISIE!$K$2:$K$299,"&gt;"&amp;2),"",INDIRECT(ADDRESS(SMALL(SAISIE!$K$2:$K$299,ROW()-2),MATCH(B$1,SAISIE!$A$1:$H$1,0),4,1,"SAISIE"),1))</f>
        <v>0</v>
      </c>
      <c r="C45" s="28" t="str">
        <f ca="1">IF(ROW()-3&gt;COUNTIF(SAISIE!$K$2:$K$299,"&gt;"&amp;2),"",INDIRECT(ADDRESS(SMALL(SAISIE!$K$2:$K$299,ROW()-2),MATCH(C$1,SAISIE!$A$1:$H$1,0),4,1,"SAISIE"),1))</f>
        <v xml:space="preserve">Humanis 08 - 2019 </v>
      </c>
      <c r="D45" s="29">
        <f ca="1">IF(ROW()-3&gt;COUNTIF(SAISIE!$K$2:$K$299,"&gt;"&amp;2),"",INDIRECT(ADDRESS(SMALL(SAISIE!$K$2:$K$299,ROW()-2),MATCH(D$1,SAISIE!$A$1:$H$1,0),4,1,"SAISIE"),1))</f>
        <v>1909</v>
      </c>
      <c r="E45" s="30">
        <f ca="1">IF(ROW()-2&gt;COUNTIF(SAISIE!$L$2:$L$299,"&gt;"&amp;2),0,INDIRECT(ADDRESS(SMALL(SAISIE!$L$2:$L$299,ROW()-2),MATCH(E$1,SAISIE!$A$1:$H$1,0),4,1,"SAISIE"),1))</f>
        <v>0</v>
      </c>
      <c r="F45" s="26">
        <f t="shared" ca="1" si="0"/>
        <v>11000</v>
      </c>
    </row>
    <row r="46" spans="1:6" ht="18" customHeight="1" x14ac:dyDescent="0.25">
      <c r="A46" s="28">
        <f ca="1">IF(ROW()-3&gt;COUNTIF(SAISIE!$K$2:$K$299,"&gt;"&amp;2),"",INDIRECT(ADDRESS(SMALL(SAISIE!$K$2:$K$299,ROW()-2),MATCH(A$1,SAISIE!$A$1:$H$1,0),4,1,"SAISIE"),1))</f>
        <v>43733</v>
      </c>
      <c r="B46" s="28" t="str">
        <f ca="1">IF(ROW()-3&gt;COUNTIF(SAISIE!$K$2:$K$299,"&gt;"&amp;2),"",INDIRECT(ADDRESS(SMALL(SAISIE!$K$2:$K$299,ROW()-2),MATCH(B$1,SAISIE!$A$1:$H$1,0),4,1,"SAISIE"),1))</f>
        <v>Comité directeur</v>
      </c>
      <c r="C46" s="28" t="str">
        <f ca="1">IF(ROW()-3&gt;COUNTIF(SAISIE!$K$2:$K$299,"&gt;"&amp;2),"",INDIRECT(ADDRESS(SMALL(SAISIE!$K$2:$K$299,ROW()-2),MATCH(C$1,SAISIE!$A$1:$H$1,0),4,1,"SAISIE"),1))</f>
        <v xml:space="preserve">Humanis 08 - 2019 </v>
      </c>
      <c r="D46" s="29">
        <f ca="1">IF(ROW()-3&gt;COUNTIF(SAISIE!$K$2:$K$299,"&gt;"&amp;2),"",INDIRECT(ADDRESS(SMALL(SAISIE!$K$2:$K$299,ROW()-2),MATCH(D$1,SAISIE!$A$1:$H$1,0),4,1,"SAISIE"),1))</f>
        <v>1909</v>
      </c>
      <c r="E46" s="30">
        <f ca="1">IF(ROW()-2&gt;COUNTIF(SAISIE!$L$2:$L$299,"&gt;"&amp;2),0,INDIRECT(ADDRESS(SMALL(SAISIE!$L$2:$L$299,ROW()-2),MATCH(E$1,SAISIE!$A$1:$H$1,0),4,1,"SAISIE"),1))</f>
        <v>0</v>
      </c>
      <c r="F46" s="26">
        <f t="shared" ca="1" si="0"/>
        <v>11000</v>
      </c>
    </row>
    <row r="47" spans="1:6" ht="18" customHeight="1" x14ac:dyDescent="0.25">
      <c r="A47" s="28">
        <f ca="1">IF(ROW()-3&gt;COUNTIF(SAISIE!$K$2:$K$299,"&gt;"&amp;2),"",INDIRECT(ADDRESS(SMALL(SAISIE!$K$2:$K$299,ROW()-2),MATCH(A$1,SAISIE!$A$1:$H$1,0),4,1,"SAISIE"),1))</f>
        <v>43733</v>
      </c>
      <c r="B47" s="28" t="str">
        <f ca="1">IF(ROW()-3&gt;COUNTIF(SAISIE!$K$2:$K$299,"&gt;"&amp;2),"",INDIRECT(ADDRESS(SMALL(SAISIE!$K$2:$K$299,ROW()-2),MATCH(B$1,SAISIE!$A$1:$H$1,0),4,1,"SAISIE"),1))</f>
        <v>Hand-Ball</v>
      </c>
      <c r="C47" s="28" t="str">
        <f ca="1">IF(ROW()-3&gt;COUNTIF(SAISIE!$K$2:$K$299,"&gt;"&amp;2),"",INDIRECT(ADDRESS(SMALL(SAISIE!$K$2:$K$299,ROW()-2),MATCH(C$1,SAISIE!$A$1:$H$1,0),4,1,"SAISIE"),1))</f>
        <v>Subv 2018-2019</v>
      </c>
      <c r="D47" s="29">
        <f ca="1">IF(ROW()-3&gt;COUNTIF(SAISIE!$K$2:$K$299,"&gt;"&amp;2),"",INDIRECT(ADDRESS(SMALL(SAISIE!$K$2:$K$299,ROW()-2),MATCH(D$1,SAISIE!$A$1:$H$1,0),4,1,"SAISIE"),1))</f>
        <v>1909</v>
      </c>
      <c r="E47" s="30">
        <f ca="1">IF(ROW()-2&gt;COUNTIF(SAISIE!$L$2:$L$299,"&gt;"&amp;2),0,INDIRECT(ADDRESS(SMALL(SAISIE!$L$2:$L$299,ROW()-2),MATCH(E$1,SAISIE!$A$1:$H$1,0),4,1,"SAISIE"),1))</f>
        <v>0</v>
      </c>
      <c r="F47" s="26">
        <f t="shared" ca="1" si="0"/>
        <v>11000</v>
      </c>
    </row>
    <row r="48" spans="1:6" ht="18" customHeight="1" x14ac:dyDescent="0.25">
      <c r="A48" s="28">
        <f ca="1">IF(ROW()-3&gt;COUNTIF(SAISIE!$K$2:$K$299,"&gt;"&amp;2),"",INDIRECT(ADDRESS(SMALL(SAISIE!$K$2:$K$299,ROW()-2),MATCH(A$1,SAISIE!$A$1:$H$1,0),4,1,"SAISIE"),1))</f>
        <v>43735</v>
      </c>
      <c r="B48" s="28" t="str">
        <f ca="1">IF(ROW()-3&gt;COUNTIF(SAISIE!$K$2:$K$299,"&gt;"&amp;2),"",INDIRECT(ADDRESS(SMALL(SAISIE!$K$2:$K$299,ROW()-2),MATCH(B$1,SAISIE!$A$1:$H$1,0),4,1,"SAISIE"),1))</f>
        <v>Basket</v>
      </c>
      <c r="C48" s="28" t="str">
        <f ca="1">IF(ROW()-3&gt;COUNTIF(SAISIE!$K$2:$K$299,"&gt;"&amp;2),"",INDIRECT(ADDRESS(SMALL(SAISIE!$K$2:$K$299,ROW()-2),MATCH(C$1,SAISIE!$A$1:$H$1,0),4,1,"SAISIE"),1))</f>
        <v>REMB TAP FACT 00004 (21/01 au 05/07)</v>
      </c>
      <c r="D48" s="29">
        <f ca="1">IF(ROW()-3&gt;COUNTIF(SAISIE!$K$2:$K$299,"&gt;"&amp;2),"",INDIRECT(ADDRESS(SMALL(SAISIE!$K$2:$K$299,ROW()-2),MATCH(D$1,SAISIE!$A$1:$H$1,0),4,1,"SAISIE"),1))</f>
        <v>1909</v>
      </c>
      <c r="E48" s="30">
        <f ca="1">IF(ROW()-2&gt;COUNTIF(SAISIE!$L$2:$L$299,"&gt;"&amp;2),0,INDIRECT(ADDRESS(SMALL(SAISIE!$L$2:$L$299,ROW()-2),MATCH(E$1,SAISIE!$A$1:$H$1,0),4,1,"SAISIE"),1))</f>
        <v>0</v>
      </c>
      <c r="F48" s="26">
        <f t="shared" ca="1" si="0"/>
        <v>11000</v>
      </c>
    </row>
    <row r="49" spans="1:6" ht="18" customHeight="1" x14ac:dyDescent="0.25">
      <c r="A49" s="28">
        <f ca="1">IF(ROW()-3&gt;COUNTIF(SAISIE!$K$2:$K$299,"&gt;"&amp;2),"",INDIRECT(ADDRESS(SMALL(SAISIE!$K$2:$K$299,ROW()-2),MATCH(A$1,SAISIE!$A$1:$H$1,0),4,1,"SAISIE"),1))</f>
        <v>43735</v>
      </c>
      <c r="B49" s="28" t="str">
        <f ca="1">IF(ROW()-3&gt;COUNTIF(SAISIE!$K$2:$K$299,"&gt;"&amp;2),"",INDIRECT(ADDRESS(SMALL(SAISIE!$K$2:$K$299,ROW()-2),MATCH(B$1,SAISIE!$A$1:$H$1,0),4,1,"SAISIE"),1))</f>
        <v>Tennis</v>
      </c>
      <c r="C49" s="28" t="str">
        <f ca="1">IF(ROW()-3&gt;COUNTIF(SAISIE!$K$2:$K$299,"&gt;"&amp;2),"",INDIRECT(ADDRESS(SMALL(SAISIE!$K$2:$K$299,ROW()-2),MATCH(C$1,SAISIE!$A$1:$H$1,0),4,1,"SAISIE"),1))</f>
        <v>REMB TAP FACT 00006 (21/01 au 05/07)</v>
      </c>
      <c r="D49" s="29">
        <f ca="1">IF(ROW()-3&gt;COUNTIF(SAISIE!$K$2:$K$299,"&gt;"&amp;2),"",INDIRECT(ADDRESS(SMALL(SAISIE!$K$2:$K$299,ROW()-2),MATCH(D$1,SAISIE!$A$1:$H$1,0),4,1,"SAISIE"),1))</f>
        <v>1909</v>
      </c>
      <c r="E49" s="30">
        <f ca="1">IF(ROW()-2&gt;COUNTIF(SAISIE!$L$2:$L$299,"&gt;"&amp;2),0,INDIRECT(ADDRESS(SMALL(SAISIE!$L$2:$L$299,ROW()-2),MATCH(E$1,SAISIE!$A$1:$H$1,0),4,1,"SAISIE"),1))</f>
        <v>0</v>
      </c>
      <c r="F49" s="26">
        <f t="shared" ca="1" si="0"/>
        <v>11000</v>
      </c>
    </row>
    <row r="50" spans="1:6" ht="18" customHeight="1" x14ac:dyDescent="0.25">
      <c r="A50" s="28">
        <f ca="1">IF(ROW()-3&gt;COUNTIF(SAISIE!$K$2:$K$299,"&gt;"&amp;2),"",INDIRECT(ADDRESS(SMALL(SAISIE!$K$2:$K$299,ROW()-2),MATCH(A$1,SAISIE!$A$1:$H$1,0),4,1,"SAISIE"),1))</f>
        <v>43736</v>
      </c>
      <c r="B50" s="28" t="str">
        <f ca="1">IF(ROW()-3&gt;COUNTIF(SAISIE!$K$2:$K$299,"&gt;"&amp;2),"",INDIRECT(ADDRESS(SMALL(SAISIE!$K$2:$K$299,ROW()-2),MATCH(B$1,SAISIE!$A$1:$H$1,0),4,1,"SAISIE"),1))</f>
        <v>Comité directeur</v>
      </c>
      <c r="C50" s="28" t="str">
        <f ca="1">IF(ROW()-3&gt;COUNTIF(SAISIE!$K$2:$K$299,"&gt;"&amp;2),"",INDIRECT(ADDRESS(SMALL(SAISIE!$K$2:$K$299,ROW()-2),MATCH(C$1,SAISIE!$A$1:$H$1,0),4,1,"SAISIE"),1))</f>
        <v>Salaire Hatteville Jordan Septembre</v>
      </c>
      <c r="D50" s="29">
        <f ca="1">IF(ROW()-3&gt;COUNTIF(SAISIE!$K$2:$K$299,"&gt;"&amp;2),"",INDIRECT(ADDRESS(SMALL(SAISIE!$K$2:$K$299,ROW()-2),MATCH(D$1,SAISIE!$A$1:$H$1,0),4,1,"SAISIE"),1))</f>
        <v>1909</v>
      </c>
      <c r="E50" s="30">
        <f ca="1">IF(ROW()-2&gt;COUNTIF(SAISIE!$L$2:$L$299,"&gt;"&amp;2),0,INDIRECT(ADDRESS(SMALL(SAISIE!$L$2:$L$299,ROW()-2),MATCH(E$1,SAISIE!$A$1:$H$1,0),4,1,"SAISIE"),1))</f>
        <v>0</v>
      </c>
      <c r="F50" s="26">
        <f t="shared" ca="1" si="0"/>
        <v>11000</v>
      </c>
    </row>
    <row r="51" spans="1:6" ht="18" customHeight="1" x14ac:dyDescent="0.25">
      <c r="A51" s="28">
        <f ca="1">IF(ROW()-3&gt;COUNTIF(SAISIE!$K$2:$K$299,"&gt;"&amp;2),"",INDIRECT(ADDRESS(SMALL(SAISIE!$K$2:$K$299,ROW()-2),MATCH(A$1,SAISIE!$A$1:$H$1,0),4,1,"SAISIE"),1))</f>
        <v>43736</v>
      </c>
      <c r="B51" s="28" t="str">
        <f ca="1">IF(ROW()-3&gt;COUNTIF(SAISIE!$K$2:$K$299,"&gt;"&amp;2),"",INDIRECT(ADDRESS(SMALL(SAISIE!$K$2:$K$299,ROW()-2),MATCH(B$1,SAISIE!$A$1:$H$1,0),4,1,"SAISIE"),1))</f>
        <v>Basket</v>
      </c>
      <c r="C51" s="28" t="str">
        <f ca="1">IF(ROW()-3&gt;COUNTIF(SAISIE!$K$2:$K$299,"&gt;"&amp;2),"",INDIRECT(ADDRESS(SMALL(SAISIE!$K$2:$K$299,ROW()-2),MATCH(C$1,SAISIE!$A$1:$H$1,0),4,1,"SAISIE"),1))</f>
        <v>Participation Emilie</v>
      </c>
      <c r="D51" s="29">
        <f ca="1">IF(ROW()-3&gt;COUNTIF(SAISIE!$K$2:$K$299,"&gt;"&amp;2),"",INDIRECT(ADDRESS(SMALL(SAISIE!$K$2:$K$299,ROW()-2),MATCH(D$1,SAISIE!$A$1:$H$1,0),4,1,"SAISIE"),1))</f>
        <v>1909</v>
      </c>
      <c r="E51" s="30">
        <f ca="1">IF(ROW()-2&gt;COUNTIF(SAISIE!$L$2:$L$299,"&gt;"&amp;2),0,INDIRECT(ADDRESS(SMALL(SAISIE!$L$2:$L$299,ROW()-2),MATCH(E$1,SAISIE!$A$1:$H$1,0),4,1,"SAISIE"),1))</f>
        <v>0</v>
      </c>
      <c r="F51" s="26">
        <f t="shared" ca="1" si="0"/>
        <v>11000</v>
      </c>
    </row>
    <row r="52" spans="1:6" ht="18" customHeight="1" x14ac:dyDescent="0.25">
      <c r="A52" s="28">
        <f ca="1">IF(ROW()-3&gt;COUNTIF(SAISIE!$K$2:$K$299,"&gt;"&amp;2),"",INDIRECT(ADDRESS(SMALL(SAISIE!$K$2:$K$299,ROW()-2),MATCH(A$1,SAISIE!$A$1:$H$1,0),4,1,"SAISIE"),1))</f>
        <v>43738</v>
      </c>
      <c r="B52" s="28" t="str">
        <f ca="1">IF(ROW()-3&gt;COUNTIF(SAISIE!$K$2:$K$299,"&gt;"&amp;2),"",INDIRECT(ADDRESS(SMALL(SAISIE!$K$2:$K$299,ROW()-2),MATCH(B$1,SAISIE!$A$1:$H$1,0),4,1,"SAISIE"),1))</f>
        <v>Hand-Ball</v>
      </c>
      <c r="C52" s="28" t="str">
        <f ca="1">IF(ROW()-3&gt;COUNTIF(SAISIE!$K$2:$K$299,"&gt;"&amp;2),"",INDIRECT(ADDRESS(SMALL(SAISIE!$K$2:$K$299,ROW()-2),MATCH(C$1,SAISIE!$A$1:$H$1,0),4,1,"SAISIE"),1))</f>
        <v>Participation heures Jordan</v>
      </c>
      <c r="D52" s="29">
        <f ca="1">IF(ROW()-3&gt;COUNTIF(SAISIE!$K$2:$K$299,"&gt;"&amp;2),"",INDIRECT(ADDRESS(SMALL(SAISIE!$K$2:$K$299,ROW()-2),MATCH(D$1,SAISIE!$A$1:$H$1,0),4,1,"SAISIE"),1))</f>
        <v>1909</v>
      </c>
      <c r="E52" s="30">
        <f ca="1">IF(ROW()-2&gt;COUNTIF(SAISIE!$L$2:$L$299,"&gt;"&amp;2),0,INDIRECT(ADDRESS(SMALL(SAISIE!$L$2:$L$299,ROW()-2),MATCH(E$1,SAISIE!$A$1:$H$1,0),4,1,"SAISIE"),1))</f>
        <v>0</v>
      </c>
      <c r="F52" s="26">
        <f t="shared" ca="1" si="0"/>
        <v>11000</v>
      </c>
    </row>
    <row r="53" spans="1:6" ht="18" customHeight="1" x14ac:dyDescent="0.25">
      <c r="A53" s="28">
        <f ca="1">IF(ROW()-3&gt;COUNTIF(SAISIE!$K$2:$K$299,"&gt;"&amp;2),"",INDIRECT(ADDRESS(SMALL(SAISIE!$K$2:$K$299,ROW()-2),MATCH(A$1,SAISIE!$A$1:$H$1,0),4,1,"SAISIE"),1))</f>
        <v>43741</v>
      </c>
      <c r="B53" s="28" t="str">
        <f ca="1">IF(ROW()-3&gt;COUNTIF(SAISIE!$K$2:$K$299,"&gt;"&amp;2),"",INDIRECT(ADDRESS(SMALL(SAISIE!$K$2:$K$299,ROW()-2),MATCH(B$1,SAISIE!$A$1:$H$1,0),4,1,"SAISIE"),1))</f>
        <v>Natation</v>
      </c>
      <c r="C53" s="28" t="str">
        <f ca="1">IF(ROW()-3&gt;COUNTIF(SAISIE!$K$2:$K$299,"&gt;"&amp;2),"",INDIRECT(ADDRESS(SMALL(SAISIE!$K$2:$K$299,ROW()-2),MATCH(C$1,SAISIE!$A$1:$H$1,0),4,1,"SAISIE"),1))</f>
        <v>Subv 2018-2019</v>
      </c>
      <c r="D53" s="29">
        <f ca="1">IF(ROW()-3&gt;COUNTIF(SAISIE!$K$2:$K$299,"&gt;"&amp;2),"",INDIRECT(ADDRESS(SMALL(SAISIE!$K$2:$K$299,ROW()-2),MATCH(D$1,SAISIE!$A$1:$H$1,0),4,1,"SAISIE"),1))</f>
        <v>1910</v>
      </c>
      <c r="E53" s="30">
        <f ca="1">IF(ROW()-2&gt;COUNTIF(SAISIE!$L$2:$L$299,"&gt;"&amp;2),0,INDIRECT(ADDRESS(SMALL(SAISIE!$L$2:$L$299,ROW()-2),MATCH(E$1,SAISIE!$A$1:$H$1,0),4,1,"SAISIE"),1))</f>
        <v>0</v>
      </c>
      <c r="F53" s="26">
        <f t="shared" ca="1" si="0"/>
        <v>11000</v>
      </c>
    </row>
    <row r="54" spans="1:6" ht="18" customHeight="1" x14ac:dyDescent="0.25">
      <c r="A54" s="28">
        <f ca="1">IF(ROW()-3&gt;COUNTIF(SAISIE!$K$2:$K$299,"&gt;"&amp;2),"",INDIRECT(ADDRESS(SMALL(SAISIE!$K$2:$K$299,ROW()-2),MATCH(A$1,SAISIE!$A$1:$H$1,0),4,1,"SAISIE"),1))</f>
        <v>43742</v>
      </c>
      <c r="B54" s="28" t="str">
        <f ca="1">IF(ROW()-3&gt;COUNTIF(SAISIE!$K$2:$K$299,"&gt;"&amp;2),"",INDIRECT(ADDRESS(SMALL(SAISIE!$K$2:$K$299,ROW()-2),MATCH(B$1,SAISIE!$A$1:$H$1,0),4,1,"SAISIE"),1))</f>
        <v>Comité directeur</v>
      </c>
      <c r="C54" s="28" t="str">
        <f ca="1">IF(ROW()-3&gt;COUNTIF(SAISIE!$K$2:$K$299,"&gt;"&amp;2),"",INDIRECT(ADDRESS(SMALL(SAISIE!$K$2:$K$299,ROW()-2),MATCH(C$1,SAISIE!$A$1:$H$1,0),4,1,"SAISIE"),1))</f>
        <v>Free telecom</v>
      </c>
      <c r="D54" s="29">
        <f ca="1">IF(ROW()-3&gt;COUNTIF(SAISIE!$K$2:$K$299,"&gt;"&amp;2),"",INDIRECT(ADDRESS(SMALL(SAISIE!$K$2:$K$299,ROW()-2),MATCH(D$1,SAISIE!$A$1:$H$1,0),4,1,"SAISIE"),1))</f>
        <v>1910</v>
      </c>
      <c r="E54" s="30">
        <f ca="1">IF(ROW()-2&gt;COUNTIF(SAISIE!$L$2:$L$299,"&gt;"&amp;2),0,INDIRECT(ADDRESS(SMALL(SAISIE!$L$2:$L$299,ROW()-2),MATCH(E$1,SAISIE!$A$1:$H$1,0),4,1,"SAISIE"),1))</f>
        <v>0</v>
      </c>
      <c r="F54" s="26">
        <f t="shared" ca="1" si="0"/>
        <v>11000</v>
      </c>
    </row>
    <row r="55" spans="1:6" ht="18" customHeight="1" x14ac:dyDescent="0.25">
      <c r="A55" s="28">
        <f ca="1">IF(ROW()-3&gt;COUNTIF(SAISIE!$K$2:$K$299,"&gt;"&amp;2),"",INDIRECT(ADDRESS(SMALL(SAISIE!$K$2:$K$299,ROW()-2),MATCH(A$1,SAISIE!$A$1:$H$1,0),4,1,"SAISIE"),1))</f>
        <v>43742</v>
      </c>
      <c r="B55" s="28" t="str">
        <f ca="1">IF(ROW()-3&gt;COUNTIF(SAISIE!$K$2:$K$299,"&gt;"&amp;2),"",INDIRECT(ADDRESS(SMALL(SAISIE!$K$2:$K$299,ROW()-2),MATCH(B$1,SAISIE!$A$1:$H$1,0),4,1,"SAISIE"),1))</f>
        <v>Natation</v>
      </c>
      <c r="C55" s="28" t="str">
        <f ca="1">IF(ROW()-3&gt;COUNTIF(SAISIE!$K$2:$K$299,"&gt;"&amp;2),"",INDIRECT(ADDRESS(SMALL(SAISIE!$K$2:$K$299,ROW()-2),MATCH(C$1,SAISIE!$A$1:$H$1,0),4,1,"SAISIE"),1))</f>
        <v>Aide except salaire BELLINA</v>
      </c>
      <c r="D55" s="29">
        <f ca="1">IF(ROW()-3&gt;COUNTIF(SAISIE!$K$2:$K$299,"&gt;"&amp;2),"",INDIRECT(ADDRESS(SMALL(SAISIE!$K$2:$K$299,ROW()-2),MATCH(D$1,SAISIE!$A$1:$H$1,0),4,1,"SAISIE"),1))</f>
        <v>1910</v>
      </c>
      <c r="E55" s="30">
        <f ca="1">IF(ROW()-2&gt;COUNTIF(SAISIE!$L$2:$L$299,"&gt;"&amp;2),0,INDIRECT(ADDRESS(SMALL(SAISIE!$L$2:$L$299,ROW()-2),MATCH(E$1,SAISIE!$A$1:$H$1,0),4,1,"SAISIE"),1))</f>
        <v>0</v>
      </c>
      <c r="F55" s="26">
        <f t="shared" ca="1" si="0"/>
        <v>11000</v>
      </c>
    </row>
    <row r="56" spans="1:6" ht="18" customHeight="1" x14ac:dyDescent="0.25">
      <c r="A56" s="28">
        <f ca="1">IF(ROW()-3&gt;COUNTIF(SAISIE!$K$2:$K$299,"&gt;"&amp;2),"",INDIRECT(ADDRESS(SMALL(SAISIE!$K$2:$K$299,ROW()-2),MATCH(A$1,SAISIE!$A$1:$H$1,0),4,1,"SAISIE"),1))</f>
        <v>43746</v>
      </c>
      <c r="B56" s="28" t="str">
        <f ca="1">IF(ROW()-3&gt;COUNTIF(SAISIE!$K$2:$K$299,"&gt;"&amp;2),"",INDIRECT(ADDRESS(SMALL(SAISIE!$K$2:$K$299,ROW()-2),MATCH(B$1,SAISIE!$A$1:$H$1,0),4,1,"SAISIE"),1))</f>
        <v>Natation</v>
      </c>
      <c r="C56" s="28" t="str">
        <f ca="1">IF(ROW()-3&gt;COUNTIF(SAISIE!$K$2:$K$299,"&gt;"&amp;2),"",INDIRECT(ADDRESS(SMALL(SAISIE!$K$2:$K$299,ROW()-2),MATCH(C$1,SAISIE!$A$1:$H$1,0),4,1,"SAISIE"),1))</f>
        <v>Remise chèque rembt uniformation 2018</v>
      </c>
      <c r="D56" s="29">
        <f ca="1">IF(ROW()-3&gt;COUNTIF(SAISIE!$K$2:$K$299,"&gt;"&amp;2),"",INDIRECT(ADDRESS(SMALL(SAISIE!$K$2:$K$299,ROW()-2),MATCH(D$1,SAISIE!$A$1:$H$1,0),4,1,"SAISIE"),1))</f>
        <v>1910</v>
      </c>
      <c r="E56" s="30">
        <f ca="1">IF(ROW()-2&gt;COUNTIF(SAISIE!$L$2:$L$299,"&gt;"&amp;2),0,INDIRECT(ADDRESS(SMALL(SAISIE!$L$2:$L$299,ROW()-2),MATCH(E$1,SAISIE!$A$1:$H$1,0),4,1,"SAISIE"),1))</f>
        <v>0</v>
      </c>
      <c r="F56" s="26">
        <f t="shared" ca="1" si="0"/>
        <v>11000</v>
      </c>
    </row>
    <row r="57" spans="1:6" ht="18" customHeight="1" x14ac:dyDescent="0.25">
      <c r="A57" s="28">
        <f ca="1">IF(ROW()-3&gt;COUNTIF(SAISIE!$K$2:$K$299,"&gt;"&amp;2),"",INDIRECT(ADDRESS(SMALL(SAISIE!$K$2:$K$299,ROW()-2),MATCH(A$1,SAISIE!$A$1:$H$1,0),4,1,"SAISIE"),1))</f>
        <v>43746</v>
      </c>
      <c r="B57" s="28">
        <f ca="1">IF(ROW()-3&gt;COUNTIF(SAISIE!$K$2:$K$299,"&gt;"&amp;2),"",INDIRECT(ADDRESS(SMALL(SAISIE!$K$2:$K$299,ROW()-2),MATCH(B$1,SAISIE!$A$1:$H$1,0),4,1,"SAISIE"),1))</f>
        <v>0</v>
      </c>
      <c r="C57" s="28" t="str">
        <f ca="1">IF(ROW()-3&gt;COUNTIF(SAISIE!$K$2:$K$299,"&gt;"&amp;2),"",INDIRECT(ADDRESS(SMALL(SAISIE!$K$2:$K$299,ROW()-2),MATCH(C$1,SAISIE!$A$1:$H$1,0),4,1,"SAISIE"),1))</f>
        <v>Remise chèque UNIFORMATION FRANCOIS</v>
      </c>
      <c r="D57" s="29">
        <f ca="1">IF(ROW()-3&gt;COUNTIF(SAISIE!$K$2:$K$299,"&gt;"&amp;2),"",INDIRECT(ADDRESS(SMALL(SAISIE!$K$2:$K$299,ROW()-2),MATCH(D$1,SAISIE!$A$1:$H$1,0),4,1,"SAISIE"),1))</f>
        <v>1910</v>
      </c>
      <c r="E57" s="30">
        <f ca="1">IF(ROW()-2&gt;COUNTIF(SAISIE!$L$2:$L$299,"&gt;"&amp;2),0,INDIRECT(ADDRESS(SMALL(SAISIE!$L$2:$L$299,ROW()-2),MATCH(E$1,SAISIE!$A$1:$H$1,0),4,1,"SAISIE"),1))</f>
        <v>0</v>
      </c>
      <c r="F57" s="26">
        <f t="shared" ca="1" si="0"/>
        <v>11000</v>
      </c>
    </row>
    <row r="58" spans="1:6" ht="18" customHeight="1" x14ac:dyDescent="0.25">
      <c r="A58" s="28">
        <f ca="1">IF(ROW()-3&gt;COUNTIF(SAISIE!$K$2:$K$299,"&gt;"&amp;2),"",INDIRECT(ADDRESS(SMALL(SAISIE!$K$2:$K$299,ROW()-2),MATCH(A$1,SAISIE!$A$1:$H$1,0),4,1,"SAISIE"),1))</f>
        <v>43746</v>
      </c>
      <c r="B58" s="28" t="str">
        <f ca="1">IF(ROW()-3&gt;COUNTIF(SAISIE!$K$2:$K$299,"&gt;"&amp;2),"",INDIRECT(ADDRESS(SMALL(SAISIE!$K$2:$K$299,ROW()-2),MATCH(B$1,SAISIE!$A$1:$H$1,0),4,1,"SAISIE"),1))</f>
        <v>Comité directeur</v>
      </c>
      <c r="C58" s="28" t="str">
        <f ca="1">IF(ROW()-3&gt;COUNTIF(SAISIE!$K$2:$K$299,"&gt;"&amp;2),"",INDIRECT(ADDRESS(SMALL(SAISIE!$K$2:$K$299,ROW()-2),MATCH(C$1,SAISIE!$A$1:$H$1,0),4,1,"SAISIE"),1))</f>
        <v>Leclerc pot réunion</v>
      </c>
      <c r="D58" s="29">
        <f ca="1">IF(ROW()-3&gt;COUNTIF(SAISIE!$K$2:$K$299,"&gt;"&amp;2),"",INDIRECT(ADDRESS(SMALL(SAISIE!$K$2:$K$299,ROW()-2),MATCH(D$1,SAISIE!$A$1:$H$1,0),4,1,"SAISIE"),1))</f>
        <v>1910</v>
      </c>
      <c r="E58" s="30">
        <f ca="1">IF(ROW()-2&gt;COUNTIF(SAISIE!$L$2:$L$299,"&gt;"&amp;2),0,INDIRECT(ADDRESS(SMALL(SAISIE!$L$2:$L$299,ROW()-2),MATCH(E$1,SAISIE!$A$1:$H$1,0),4,1,"SAISIE"),1))</f>
        <v>0</v>
      </c>
      <c r="F58" s="26">
        <f t="shared" ca="1" si="0"/>
        <v>11000</v>
      </c>
    </row>
    <row r="59" spans="1:6" ht="18" customHeight="1" x14ac:dyDescent="0.25">
      <c r="A59" s="28">
        <f ca="1">IF(ROW()-3&gt;COUNTIF(SAISIE!$K$2:$K$299,"&gt;"&amp;2),"",INDIRECT(ADDRESS(SMALL(SAISIE!$K$2:$K$299,ROW()-2),MATCH(A$1,SAISIE!$A$1:$H$1,0),4,1,"SAISIE"),1))</f>
        <v>43748</v>
      </c>
      <c r="B59" s="28">
        <f ca="1">IF(ROW()-3&gt;COUNTIF(SAISIE!$K$2:$K$299,"&gt;"&amp;2),"",INDIRECT(ADDRESS(SMALL(SAISIE!$K$2:$K$299,ROW()-2),MATCH(B$1,SAISIE!$A$1:$H$1,0),4,1,"SAISIE"),1))</f>
        <v>0</v>
      </c>
      <c r="C59" s="28" t="str">
        <f ca="1">IF(ROW()-3&gt;COUNTIF(SAISIE!$K$2:$K$299,"&gt;"&amp;2),"",INDIRECT(ADDRESS(SMALL(SAISIE!$K$2:$K$299,ROW()-2),MATCH(C$1,SAISIE!$A$1:$H$1,0),4,1,"SAISIE"),1))</f>
        <v>Ville de Vire : solde subv. 2019</v>
      </c>
      <c r="D59" s="29">
        <f ca="1">IF(ROW()-3&gt;COUNTIF(SAISIE!$K$2:$K$299,"&gt;"&amp;2),"",INDIRECT(ADDRESS(SMALL(SAISIE!$K$2:$K$299,ROW()-2),MATCH(D$1,SAISIE!$A$1:$H$1,0),4,1,"SAISIE"),1))</f>
        <v>1910</v>
      </c>
      <c r="E59" s="30">
        <f ca="1">IF(ROW()-2&gt;COUNTIF(SAISIE!$L$2:$L$299,"&gt;"&amp;2),0,INDIRECT(ADDRESS(SMALL(SAISIE!$L$2:$L$299,ROW()-2),MATCH(E$1,SAISIE!$A$1:$H$1,0),4,1,"SAISIE"),1))</f>
        <v>0</v>
      </c>
      <c r="F59" s="26">
        <f t="shared" ca="1" si="0"/>
        <v>11000</v>
      </c>
    </row>
    <row r="60" spans="1:6" ht="18" customHeight="1" x14ac:dyDescent="0.25">
      <c r="A60" s="28">
        <f ca="1">IF(ROW()-3&gt;COUNTIF(SAISIE!$K$2:$K$299,"&gt;"&amp;2),"",INDIRECT(ADDRESS(SMALL(SAISIE!$K$2:$K$299,ROW()-2),MATCH(A$1,SAISIE!$A$1:$H$1,0),4,1,"SAISIE"),1))</f>
        <v>43748</v>
      </c>
      <c r="B60" s="28" t="str">
        <f ca="1">IF(ROW()-3&gt;COUNTIF(SAISIE!$K$2:$K$299,"&gt;"&amp;2),"",INDIRECT(ADDRESS(SMALL(SAISIE!$K$2:$K$299,ROW()-2),MATCH(B$1,SAISIE!$A$1:$H$1,0),4,1,"SAISIE"),1))</f>
        <v>Natation</v>
      </c>
      <c r="C60" s="28" t="str">
        <f ca="1">IF(ROW()-3&gt;COUNTIF(SAISIE!$K$2:$K$299,"&gt;"&amp;2),"",INDIRECT(ADDRESS(SMALL(SAISIE!$K$2:$K$299,ROW()-2),MATCH(C$1,SAISIE!$A$1:$H$1,0),4,1,"SAISIE"),1))</f>
        <v>Viile de Vire : solde subv. Equalia</v>
      </c>
      <c r="D60" s="29">
        <f ca="1">IF(ROW()-3&gt;COUNTIF(SAISIE!$K$2:$K$299,"&gt;"&amp;2),"",INDIRECT(ADDRESS(SMALL(SAISIE!$K$2:$K$299,ROW()-2),MATCH(D$1,SAISIE!$A$1:$H$1,0),4,1,"SAISIE"),1))</f>
        <v>1910</v>
      </c>
      <c r="E60" s="30">
        <f ca="1">IF(ROW()-2&gt;COUNTIF(SAISIE!$L$2:$L$299,"&gt;"&amp;2),0,INDIRECT(ADDRESS(SMALL(SAISIE!$L$2:$L$299,ROW()-2),MATCH(E$1,SAISIE!$A$1:$H$1,0),4,1,"SAISIE"),1))</f>
        <v>0</v>
      </c>
      <c r="F60" s="26">
        <f t="shared" ca="1" si="0"/>
        <v>11000</v>
      </c>
    </row>
    <row r="61" spans="1:6" ht="18" customHeight="1" x14ac:dyDescent="0.25">
      <c r="A61" s="28">
        <f ca="1">IF(ROW()-3&gt;COUNTIF(SAISIE!$K$2:$K$299,"&gt;"&amp;2),"",INDIRECT(ADDRESS(SMALL(SAISIE!$K$2:$K$299,ROW()-2),MATCH(A$1,SAISIE!$A$1:$H$1,0),4,1,"SAISIE"),1))</f>
        <v>43748</v>
      </c>
      <c r="B61" s="28">
        <f ca="1">IF(ROW()-3&gt;COUNTIF(SAISIE!$K$2:$K$299,"&gt;"&amp;2),"",INDIRECT(ADDRESS(SMALL(SAISIE!$K$2:$K$299,ROW()-2),MATCH(B$1,SAISIE!$A$1:$H$1,0),4,1,"SAISIE"),1))</f>
        <v>0</v>
      </c>
      <c r="C61" s="28" t="str">
        <f ca="1">IF(ROW()-3&gt;COUNTIF(SAISIE!$K$2:$K$299,"&gt;"&amp;2),"",INDIRECT(ADDRESS(SMALL(SAISIE!$K$2:$K$299,ROW()-2),MATCH(C$1,SAISIE!$A$1:$H$1,0),4,1,"SAISIE"),1))</f>
        <v>Conseil Départemental aide sections</v>
      </c>
      <c r="D61" s="29">
        <f ca="1">IF(ROW()-3&gt;COUNTIF(SAISIE!$K$2:$K$299,"&gt;"&amp;2),"",INDIRECT(ADDRESS(SMALL(SAISIE!$K$2:$K$299,ROW()-2),MATCH(D$1,SAISIE!$A$1:$H$1,0),4,1,"SAISIE"),1))</f>
        <v>1910</v>
      </c>
      <c r="E61" s="30">
        <f ca="1">IF(ROW()-2&gt;COUNTIF(SAISIE!$L$2:$L$299,"&gt;"&amp;2),0,INDIRECT(ADDRESS(SMALL(SAISIE!$L$2:$L$299,ROW()-2),MATCH(E$1,SAISIE!$A$1:$H$1,0),4,1,"SAISIE"),1))</f>
        <v>0</v>
      </c>
      <c r="F61" s="26">
        <f t="shared" ca="1" si="0"/>
        <v>11000</v>
      </c>
    </row>
    <row r="62" spans="1:6" ht="18" customHeight="1" x14ac:dyDescent="0.25">
      <c r="A62" s="28">
        <f ca="1">IF(ROW()-3&gt;COUNTIF(SAISIE!$K$2:$K$299,"&gt;"&amp;2),"",INDIRECT(ADDRESS(SMALL(SAISIE!$K$2:$K$299,ROW()-2),MATCH(A$1,SAISIE!$A$1:$H$1,0),4,1,"SAISIE"),1))</f>
        <v>43748</v>
      </c>
      <c r="B62" s="28" t="str">
        <f ca="1">IF(ROW()-3&gt;COUNTIF(SAISIE!$K$2:$K$299,"&gt;"&amp;2),"",INDIRECT(ADDRESS(SMALL(SAISIE!$K$2:$K$299,ROW()-2),MATCH(B$1,SAISIE!$A$1:$H$1,0),4,1,"SAISIE"),1))</f>
        <v>Comité directeur</v>
      </c>
      <c r="C62" s="28" t="str">
        <f ca="1">IF(ROW()-3&gt;COUNTIF(SAISIE!$K$2:$K$299,"&gt;"&amp;2),"",INDIRECT(ADDRESS(SMALL(SAISIE!$K$2:$K$299,ROW()-2),MATCH(C$1,SAISIE!$A$1:$H$1,0),4,1,"SAISIE"),1))</f>
        <v>CIC Filbanque et frais virements</v>
      </c>
      <c r="D62" s="29">
        <f ca="1">IF(ROW()-3&gt;COUNTIF(SAISIE!$K$2:$K$299,"&gt;"&amp;2),"",INDIRECT(ADDRESS(SMALL(SAISIE!$K$2:$K$299,ROW()-2),MATCH(D$1,SAISIE!$A$1:$H$1,0),4,1,"SAISIE"),1))</f>
        <v>1910</v>
      </c>
      <c r="E62" s="30">
        <f ca="1">IF(ROW()-2&gt;COUNTIF(SAISIE!$L$2:$L$299,"&gt;"&amp;2),0,INDIRECT(ADDRESS(SMALL(SAISIE!$L$2:$L$299,ROW()-2),MATCH(E$1,SAISIE!$A$1:$H$1,0),4,1,"SAISIE"),1))</f>
        <v>0</v>
      </c>
      <c r="F62" s="26">
        <f t="shared" ca="1" si="0"/>
        <v>11000</v>
      </c>
    </row>
    <row r="63" spans="1:6" ht="18" customHeight="1" x14ac:dyDescent="0.25">
      <c r="A63" s="28">
        <f ca="1">IF(ROW()-3&gt;COUNTIF(SAISIE!$K$2:$K$299,"&gt;"&amp;2),"",INDIRECT(ADDRESS(SMALL(SAISIE!$K$2:$K$299,ROW()-2),MATCH(A$1,SAISIE!$A$1:$H$1,0),4,1,"SAISIE"),1))</f>
        <v>43748</v>
      </c>
      <c r="B63" s="28" t="str">
        <f ca="1">IF(ROW()-3&gt;COUNTIF(SAISIE!$K$2:$K$299,"&gt;"&amp;2),"",INDIRECT(ADDRESS(SMALL(SAISIE!$K$2:$K$299,ROW()-2),MATCH(B$1,SAISIE!$A$1:$H$1,0),4,1,"SAISIE"),1))</f>
        <v>Comité directeur</v>
      </c>
      <c r="C63" s="28" t="str">
        <f ca="1">IF(ROW()-3&gt;COUNTIF(SAISIE!$K$2:$K$299,"&gt;"&amp;2),"",INDIRECT(ADDRESS(SMALL(SAISIE!$K$2:$K$299,ROW()-2),MATCH(C$1,SAISIE!$A$1:$H$1,0),4,1,"SAISIE"),1))</f>
        <v>Clés minibus</v>
      </c>
      <c r="D63" s="29">
        <f ca="1">IF(ROW()-3&gt;COUNTIF(SAISIE!$K$2:$K$299,"&gt;"&amp;2),"",INDIRECT(ADDRESS(SMALL(SAISIE!$K$2:$K$299,ROW()-2),MATCH(D$1,SAISIE!$A$1:$H$1,0),4,1,"SAISIE"),1))</f>
        <v>1910</v>
      </c>
      <c r="E63" s="30">
        <f ca="1">IF(ROW()-2&gt;COUNTIF(SAISIE!$L$2:$L$299,"&gt;"&amp;2),0,INDIRECT(ADDRESS(SMALL(SAISIE!$L$2:$L$299,ROW()-2),MATCH(E$1,SAISIE!$A$1:$H$1,0),4,1,"SAISIE"),1))</f>
        <v>0</v>
      </c>
      <c r="F63" s="26">
        <f t="shared" ca="1" si="0"/>
        <v>11000</v>
      </c>
    </row>
    <row r="64" spans="1:6" ht="18" customHeight="1" x14ac:dyDescent="0.25">
      <c r="A64" s="28">
        <f ca="1">IF(ROW()-3&gt;COUNTIF(SAISIE!$K$2:$K$299,"&gt;"&amp;2),"",INDIRECT(ADDRESS(SMALL(SAISIE!$K$2:$K$299,ROW()-2),MATCH(A$1,SAISIE!$A$1:$H$1,0),4,1,"SAISIE"),1))</f>
        <v>43752</v>
      </c>
      <c r="B64" s="28">
        <f ca="1">IF(ROW()-3&gt;COUNTIF(SAISIE!$K$2:$K$299,"&gt;"&amp;2),"",INDIRECT(ADDRESS(SMALL(SAISIE!$K$2:$K$299,ROW()-2),MATCH(B$1,SAISIE!$A$1:$H$1,0),4,1,"SAISIE"),1))</f>
        <v>0</v>
      </c>
      <c r="C64" s="28" t="str">
        <f ca="1">IF(ROW()-3&gt;COUNTIF(SAISIE!$K$2:$K$299,"&gt;"&amp;2),"",INDIRECT(ADDRESS(SMALL(SAISIE!$K$2:$K$299,ROW()-2),MATCH(C$1,SAISIE!$A$1:$H$1,0),4,1,"SAISIE"),1))</f>
        <v>ADREA Mutuelle</v>
      </c>
      <c r="D64" s="29">
        <f ca="1">IF(ROW()-3&gt;COUNTIF(SAISIE!$K$2:$K$299,"&gt;"&amp;2),"",INDIRECT(ADDRESS(SMALL(SAISIE!$K$2:$K$299,ROW()-2),MATCH(D$1,SAISIE!$A$1:$H$1,0),4,1,"SAISIE"),1))</f>
        <v>1910</v>
      </c>
      <c r="E64" s="30">
        <f ca="1">IF(ROW()-2&gt;COUNTIF(SAISIE!$L$2:$L$299,"&gt;"&amp;2),0,INDIRECT(ADDRESS(SMALL(SAISIE!$L$2:$L$299,ROW()-2),MATCH(E$1,SAISIE!$A$1:$H$1,0),4,1,"SAISIE"),1))</f>
        <v>0</v>
      </c>
      <c r="F64" s="26">
        <f t="shared" ca="1" si="0"/>
        <v>11000</v>
      </c>
    </row>
    <row r="65" spans="1:6" ht="18" customHeight="1" x14ac:dyDescent="0.25">
      <c r="A65" s="28">
        <f ca="1">IF(ROW()-3&gt;COUNTIF(SAISIE!$K$2:$K$299,"&gt;"&amp;2),"",INDIRECT(ADDRESS(SMALL(SAISIE!$K$2:$K$299,ROW()-2),MATCH(A$1,SAISIE!$A$1:$H$1,0),4,1,"SAISIE"),1))</f>
        <v>43752</v>
      </c>
      <c r="B65" s="28" t="str">
        <f ca="1">IF(ROW()-3&gt;COUNTIF(SAISIE!$K$2:$K$299,"&gt;"&amp;2),"",INDIRECT(ADDRESS(SMALL(SAISIE!$K$2:$K$299,ROW()-2),MATCH(B$1,SAISIE!$A$1:$H$1,0),4,1,"SAISIE"),1))</f>
        <v>Comité directeur</v>
      </c>
      <c r="C65" s="28" t="str">
        <f ca="1">IF(ROW()-3&gt;COUNTIF(SAISIE!$K$2:$K$299,"&gt;"&amp;2),"",INDIRECT(ADDRESS(SMALL(SAISIE!$K$2:$K$299,ROW()-2),MATCH(C$1,SAISIE!$A$1:$H$1,0),4,1,"SAISIE"),1))</f>
        <v>ADREA Mutuelle</v>
      </c>
      <c r="D65" s="29">
        <f ca="1">IF(ROW()-3&gt;COUNTIF(SAISIE!$K$2:$K$299,"&gt;"&amp;2),"",INDIRECT(ADDRESS(SMALL(SAISIE!$K$2:$K$299,ROW()-2),MATCH(D$1,SAISIE!$A$1:$H$1,0),4,1,"SAISIE"),1))</f>
        <v>1910</v>
      </c>
      <c r="E65" s="30">
        <f ca="1">IF(ROW()-2&gt;COUNTIF(SAISIE!$L$2:$L$299,"&gt;"&amp;2),0,INDIRECT(ADDRESS(SMALL(SAISIE!$L$2:$L$299,ROW()-2),MATCH(E$1,SAISIE!$A$1:$H$1,0),4,1,"SAISIE"),1))</f>
        <v>0</v>
      </c>
      <c r="F65" s="26">
        <f t="shared" ca="1" si="0"/>
        <v>11000</v>
      </c>
    </row>
    <row r="66" spans="1:6" ht="18" customHeight="1" x14ac:dyDescent="0.25">
      <c r="A66" s="28">
        <f ca="1">IF(ROW()-3&gt;COUNTIF(SAISIE!$K$2:$K$299,"&gt;"&amp;2),"",INDIRECT(ADDRESS(SMALL(SAISIE!$K$2:$K$299,ROW()-2),MATCH(A$1,SAISIE!$A$1:$H$1,0),4,1,"SAISIE"),1))</f>
        <v>43752</v>
      </c>
      <c r="B66" s="28" t="str">
        <f ca="1">IF(ROW()-3&gt;COUNTIF(SAISIE!$K$2:$K$299,"&gt;"&amp;2),"",INDIRECT(ADDRESS(SMALL(SAISIE!$K$2:$K$299,ROW()-2),MATCH(B$1,SAISIE!$A$1:$H$1,0),4,1,"SAISIE"),1))</f>
        <v>Comité directeur</v>
      </c>
      <c r="C66" s="28" t="str">
        <f ca="1">IF(ROW()-3&gt;COUNTIF(SAISIE!$K$2:$K$299,"&gt;"&amp;2),"",INDIRECT(ADDRESS(SMALL(SAISIE!$K$2:$K$299,ROW()-2),MATCH(C$1,SAISIE!$A$1:$H$1,0),4,1,"SAISIE"),1))</f>
        <v>Arrondi ADREA Mutuelle</v>
      </c>
      <c r="D66" s="29">
        <f ca="1">IF(ROW()-3&gt;COUNTIF(SAISIE!$K$2:$K$299,"&gt;"&amp;2),"",INDIRECT(ADDRESS(SMALL(SAISIE!$K$2:$K$299,ROW()-2),MATCH(D$1,SAISIE!$A$1:$H$1,0),4,1,"SAISIE"),1))</f>
        <v>1910</v>
      </c>
      <c r="E66" s="30">
        <f ca="1">IF(ROW()-2&gt;COUNTIF(SAISIE!$L$2:$L$299,"&gt;"&amp;2),0,INDIRECT(ADDRESS(SMALL(SAISIE!$L$2:$L$299,ROW()-2),MATCH(E$1,SAISIE!$A$1:$H$1,0),4,1,"SAISIE"),1))</f>
        <v>0</v>
      </c>
      <c r="F66" s="26">
        <f t="shared" ca="1" si="0"/>
        <v>11000</v>
      </c>
    </row>
    <row r="67" spans="1:6" ht="18" customHeight="1" x14ac:dyDescent="0.25">
      <c r="A67" s="28">
        <f ca="1">IF(ROW()-3&gt;COUNTIF(SAISIE!$K$2:$K$299,"&gt;"&amp;2),"",INDIRECT(ADDRESS(SMALL(SAISIE!$K$2:$K$299,ROW()-2),MATCH(A$1,SAISIE!$A$1:$H$1,0),4,1,"SAISIE"),1))</f>
        <v>43752</v>
      </c>
      <c r="B67" s="28" t="str">
        <f ca="1">IF(ROW()-3&gt;COUNTIF(SAISIE!$K$2:$K$299,"&gt;"&amp;2),"",INDIRECT(ADDRESS(SMALL(SAISIE!$K$2:$K$299,ROW()-2),MATCH(B$1,SAISIE!$A$1:$H$1,0),4,1,"SAISIE"),1))</f>
        <v>Basket-ball</v>
      </c>
      <c r="C67" s="28" t="str">
        <f ca="1">IF(ROW()-3&gt;COUNTIF(SAISIE!$K$2:$K$299,"&gt;"&amp;2),"",INDIRECT(ADDRESS(SMALL(SAISIE!$K$2:$K$299,ROW()-2),MATCH(C$1,SAISIE!$A$1:$H$1,0),4,1,"SAISIE"),1))</f>
        <v>Rbt URSSAF 3è trim</v>
      </c>
      <c r="D67" s="29">
        <f ca="1">IF(ROW()-3&gt;COUNTIF(SAISIE!$K$2:$K$299,"&gt;"&amp;2),"",INDIRECT(ADDRESS(SMALL(SAISIE!$K$2:$K$299,ROW()-2),MATCH(D$1,SAISIE!$A$1:$H$1,0),4,1,"SAISIE"),1))</f>
        <v>1910</v>
      </c>
      <c r="E67" s="30">
        <f ca="1">IF(ROW()-2&gt;COUNTIF(SAISIE!$L$2:$L$299,"&gt;"&amp;2),0,INDIRECT(ADDRESS(SMALL(SAISIE!$L$2:$L$299,ROW()-2),MATCH(E$1,SAISIE!$A$1:$H$1,0),4,1,"SAISIE"),1))</f>
        <v>0</v>
      </c>
      <c r="F67" s="26">
        <f t="shared" ref="F67:F130" ca="1" si="1">+F66+E67</f>
        <v>11000</v>
      </c>
    </row>
    <row r="68" spans="1:6" ht="18" customHeight="1" x14ac:dyDescent="0.25">
      <c r="A68" s="28">
        <f ca="1">IF(ROW()-3&gt;COUNTIF(SAISIE!$K$2:$K$299,"&gt;"&amp;2),"",INDIRECT(ADDRESS(SMALL(SAISIE!$K$2:$K$299,ROW()-2),MATCH(A$1,SAISIE!$A$1:$H$1,0),4,1,"SAISIE"),1))</f>
        <v>43752</v>
      </c>
      <c r="B68" s="28" t="str">
        <f ca="1">IF(ROW()-3&gt;COUNTIF(SAISIE!$K$2:$K$299,"&gt;"&amp;2),"",INDIRECT(ADDRESS(SMALL(SAISIE!$K$2:$K$299,ROW()-2),MATCH(B$1,SAISIE!$A$1:$H$1,0),4,1,"SAISIE"),1))</f>
        <v>Basket-ball</v>
      </c>
      <c r="C68" s="28" t="str">
        <f ca="1">IF(ROW()-3&gt;COUNTIF(SAISIE!$K$2:$K$299,"&gt;"&amp;2),"",INDIRECT(ADDRESS(SMALL(SAISIE!$K$2:$K$299,ROW()-2),MATCH(C$1,SAISIE!$A$1:$H$1,0),4,1,"SAISIE"),1))</f>
        <v>Rbt Pole Emploi 3è trim</v>
      </c>
      <c r="D68" s="29">
        <f ca="1">IF(ROW()-3&gt;COUNTIF(SAISIE!$K$2:$K$299,"&gt;"&amp;2),"",INDIRECT(ADDRESS(SMALL(SAISIE!$K$2:$K$299,ROW()-2),MATCH(D$1,SAISIE!$A$1:$H$1,0),4,1,"SAISIE"),1))</f>
        <v>1910</v>
      </c>
      <c r="E68" s="30">
        <f ca="1">IF(ROW()-2&gt;COUNTIF(SAISIE!$L$2:$L$299,"&gt;"&amp;2),0,INDIRECT(ADDRESS(SMALL(SAISIE!$L$2:$L$299,ROW()-2),MATCH(E$1,SAISIE!$A$1:$H$1,0),4,1,"SAISIE"),1))</f>
        <v>0</v>
      </c>
      <c r="F68" s="26">
        <f t="shared" ca="1" si="1"/>
        <v>11000</v>
      </c>
    </row>
    <row r="69" spans="1:6" ht="18" customHeight="1" x14ac:dyDescent="0.25">
      <c r="A69" s="28">
        <f ca="1">IF(ROW()-3&gt;COUNTIF(SAISIE!$K$2:$K$299,"&gt;"&amp;2),"",INDIRECT(ADDRESS(SMALL(SAISIE!$K$2:$K$299,ROW()-2),MATCH(A$1,SAISIE!$A$1:$H$1,0),4,1,"SAISIE"),1))</f>
        <v>43752</v>
      </c>
      <c r="B69" s="28" t="str">
        <f ca="1">IF(ROW()-3&gt;COUNTIF(SAISIE!$K$2:$K$299,"&gt;"&amp;2),"",INDIRECT(ADDRESS(SMALL(SAISIE!$K$2:$K$299,ROW()-2),MATCH(B$1,SAISIE!$A$1:$H$1,0),4,1,"SAISIE"),1))</f>
        <v>Basket-ball</v>
      </c>
      <c r="C69" s="28" t="str">
        <f ca="1">IF(ROW()-3&gt;COUNTIF(SAISIE!$K$2:$K$299,"&gt;"&amp;2),"",INDIRECT(ADDRESS(SMALL(SAISIE!$K$2:$K$299,ROW()-2),MATCH(C$1,SAISIE!$A$1:$H$1,0),4,1,"SAISIE"),1))</f>
        <v>Rbt Humanis 3è trim</v>
      </c>
      <c r="D69" s="29">
        <f ca="1">IF(ROW()-3&gt;COUNTIF(SAISIE!$K$2:$K$299,"&gt;"&amp;2),"",INDIRECT(ADDRESS(SMALL(SAISIE!$K$2:$K$299,ROW()-2),MATCH(D$1,SAISIE!$A$1:$H$1,0),4,1,"SAISIE"),1))</f>
        <v>1910</v>
      </c>
      <c r="E69" s="30">
        <f ca="1">IF(ROW()-2&gt;COUNTIF(SAISIE!$L$2:$L$299,"&gt;"&amp;2),0,INDIRECT(ADDRESS(SMALL(SAISIE!$L$2:$L$299,ROW()-2),MATCH(E$1,SAISIE!$A$1:$H$1,0),4,1,"SAISIE"),1))</f>
        <v>0</v>
      </c>
      <c r="F69" s="26">
        <f t="shared" ca="1" si="1"/>
        <v>11000</v>
      </c>
    </row>
    <row r="70" spans="1:6" ht="18" customHeight="1" x14ac:dyDescent="0.25">
      <c r="A70" s="28">
        <f ca="1">IF(ROW()-3&gt;COUNTIF(SAISIE!$K$2:$K$299,"&gt;"&amp;2),"",INDIRECT(ADDRESS(SMALL(SAISIE!$K$2:$K$299,ROW()-2),MATCH(A$1,SAISIE!$A$1:$H$1,0),4,1,"SAISIE"),1))</f>
        <v>43752</v>
      </c>
      <c r="B70" s="28" t="str">
        <f ca="1">IF(ROW()-3&gt;COUNTIF(SAISIE!$K$2:$K$299,"&gt;"&amp;2),"",INDIRECT(ADDRESS(SMALL(SAISIE!$K$2:$K$299,ROW()-2),MATCH(B$1,SAISIE!$A$1:$H$1,0),4,1,"SAISIE"),1))</f>
        <v>Basket-ball</v>
      </c>
      <c r="C70" s="28" t="str">
        <f ca="1">IF(ROW()-3&gt;COUNTIF(SAISIE!$K$2:$K$299,"&gt;"&amp;2),"",INDIRECT(ADDRESS(SMALL(SAISIE!$K$2:$K$299,ROW()-2),MATCH(C$1,SAISIE!$A$1:$H$1,0),4,1,"SAISIE"),1))</f>
        <v>Rbt Adrea 3è trim</v>
      </c>
      <c r="D70" s="29">
        <f ca="1">IF(ROW()-3&gt;COUNTIF(SAISIE!$K$2:$K$299,"&gt;"&amp;2),"",INDIRECT(ADDRESS(SMALL(SAISIE!$K$2:$K$299,ROW()-2),MATCH(D$1,SAISIE!$A$1:$H$1,0),4,1,"SAISIE"),1))</f>
        <v>1910</v>
      </c>
      <c r="E70" s="30">
        <f ca="1">IF(ROW()-2&gt;COUNTIF(SAISIE!$L$2:$L$299,"&gt;"&amp;2),0,INDIRECT(ADDRESS(SMALL(SAISIE!$L$2:$L$299,ROW()-2),MATCH(E$1,SAISIE!$A$1:$H$1,0),4,1,"SAISIE"),1))</f>
        <v>0</v>
      </c>
      <c r="F70" s="26">
        <f t="shared" ca="1" si="1"/>
        <v>11000</v>
      </c>
    </row>
    <row r="71" spans="1:6" ht="18" customHeight="1" x14ac:dyDescent="0.25">
      <c r="A71" s="28">
        <f ca="1">IF(ROW()-3&gt;COUNTIF(SAISIE!$K$2:$K$299,"&gt;"&amp;2),"",INDIRECT(ADDRESS(SMALL(SAISIE!$K$2:$K$299,ROW()-2),MATCH(A$1,SAISIE!$A$1:$H$1,0),4,1,"SAISIE"),1))</f>
        <v>43752</v>
      </c>
      <c r="B71" s="28" t="str">
        <f ca="1">IF(ROW()-3&gt;COUNTIF(SAISIE!$K$2:$K$299,"&gt;"&amp;2),"",INDIRECT(ADDRESS(SMALL(SAISIE!$K$2:$K$299,ROW()-2),MATCH(B$1,SAISIE!$A$1:$H$1,0),4,1,"SAISIE"),1))</f>
        <v>Basket-ball</v>
      </c>
      <c r="C71" s="28" t="str">
        <f ca="1">IF(ROW()-3&gt;COUNTIF(SAISIE!$K$2:$K$299,"&gt;"&amp;2),"",INDIRECT(ADDRESS(SMALL(SAISIE!$K$2:$K$299,ROW()-2),MATCH(C$1,SAISIE!$A$1:$H$1,0),4,1,"SAISIE"),1))</f>
        <v>Rbt Chorum 3è trim</v>
      </c>
      <c r="D71" s="29">
        <f ca="1">IF(ROW()-3&gt;COUNTIF(SAISIE!$K$2:$K$299,"&gt;"&amp;2),"",INDIRECT(ADDRESS(SMALL(SAISIE!$K$2:$K$299,ROW()-2),MATCH(D$1,SAISIE!$A$1:$H$1,0),4,1,"SAISIE"),1))</f>
        <v>1910</v>
      </c>
      <c r="E71" s="30">
        <f ca="1">IF(ROW()-2&gt;COUNTIF(SAISIE!$L$2:$L$299,"&gt;"&amp;2),0,INDIRECT(ADDRESS(SMALL(SAISIE!$L$2:$L$299,ROW()-2),MATCH(E$1,SAISIE!$A$1:$H$1,0),4,1,"SAISIE"),1))</f>
        <v>0</v>
      </c>
      <c r="F71" s="26">
        <f t="shared" ca="1" si="1"/>
        <v>11000</v>
      </c>
    </row>
    <row r="72" spans="1:6" ht="18" customHeight="1" x14ac:dyDescent="0.25">
      <c r="A72" s="28">
        <f ca="1">IF(ROW()-3&gt;COUNTIF(SAISIE!$K$2:$K$299,"&gt;"&amp;2),"",INDIRECT(ADDRESS(SMALL(SAISIE!$K$2:$K$299,ROW()-2),MATCH(A$1,SAISIE!$A$1:$H$1,0),4,1,"SAISIE"),1))</f>
        <v>43753</v>
      </c>
      <c r="B72" s="28" t="str">
        <f ca="1">IF(ROW()-3&gt;COUNTIF(SAISIE!$K$2:$K$299,"&gt;"&amp;2),"",INDIRECT(ADDRESS(SMALL(SAISIE!$K$2:$K$299,ROW()-2),MATCH(B$1,SAISIE!$A$1:$H$1,0),4,1,"SAISIE"),1))</f>
        <v>Tennis</v>
      </c>
      <c r="C72" s="28" t="str">
        <f ca="1">IF(ROW()-3&gt;COUNTIF(SAISIE!$K$2:$K$299,"&gt;"&amp;2),"",INDIRECT(ADDRESS(SMALL(SAISIE!$K$2:$K$299,ROW()-2),MATCH(C$1,SAISIE!$A$1:$H$1,0),4,1,"SAISIE"),1))</f>
        <v>Rbt URSSAF 3è trim</v>
      </c>
      <c r="D72" s="29">
        <f ca="1">IF(ROW()-3&gt;COUNTIF(SAISIE!$K$2:$K$299,"&gt;"&amp;2),"",INDIRECT(ADDRESS(SMALL(SAISIE!$K$2:$K$299,ROW()-2),MATCH(D$1,SAISIE!$A$1:$H$1,0),4,1,"SAISIE"),1))</f>
        <v>1910</v>
      </c>
      <c r="E72" s="30">
        <f ca="1">IF(ROW()-2&gt;COUNTIF(SAISIE!$L$2:$L$299,"&gt;"&amp;2),0,INDIRECT(ADDRESS(SMALL(SAISIE!$L$2:$L$299,ROW()-2),MATCH(E$1,SAISIE!$A$1:$H$1,0),4,1,"SAISIE"),1))</f>
        <v>0</v>
      </c>
      <c r="F72" s="26">
        <f t="shared" ca="1" si="1"/>
        <v>11000</v>
      </c>
    </row>
    <row r="73" spans="1:6" ht="18" customHeight="1" x14ac:dyDescent="0.25">
      <c r="A73" s="28">
        <f ca="1">IF(ROW()-3&gt;COUNTIF(SAISIE!$K$2:$K$299,"&gt;"&amp;2),"",INDIRECT(ADDRESS(SMALL(SAISIE!$K$2:$K$299,ROW()-2),MATCH(A$1,SAISIE!$A$1:$H$1,0),4,1,"SAISIE"),1))</f>
        <v>43753</v>
      </c>
      <c r="B73" s="28" t="str">
        <f ca="1">IF(ROW()-3&gt;COUNTIF(SAISIE!$K$2:$K$299,"&gt;"&amp;2),"",INDIRECT(ADDRESS(SMALL(SAISIE!$K$2:$K$299,ROW()-2),MATCH(B$1,SAISIE!$A$1:$H$1,0),4,1,"SAISIE"),1))</f>
        <v>Tennis</v>
      </c>
      <c r="C73" s="28" t="str">
        <f ca="1">IF(ROW()-3&gt;COUNTIF(SAISIE!$K$2:$K$299,"&gt;"&amp;2),"",INDIRECT(ADDRESS(SMALL(SAISIE!$K$2:$K$299,ROW()-2),MATCH(C$1,SAISIE!$A$1:$H$1,0),4,1,"SAISIE"),1))</f>
        <v>Rbt Pole Emploi 3è trim</v>
      </c>
      <c r="D73" s="29">
        <f ca="1">IF(ROW()-3&gt;COUNTIF(SAISIE!$K$2:$K$299,"&gt;"&amp;2),"",INDIRECT(ADDRESS(SMALL(SAISIE!$K$2:$K$299,ROW()-2),MATCH(D$1,SAISIE!$A$1:$H$1,0),4,1,"SAISIE"),1))</f>
        <v>1910</v>
      </c>
      <c r="E73" s="30">
        <f ca="1">IF(ROW()-2&gt;COUNTIF(SAISIE!$L$2:$L$299,"&gt;"&amp;2),0,INDIRECT(ADDRESS(SMALL(SAISIE!$L$2:$L$299,ROW()-2),MATCH(E$1,SAISIE!$A$1:$H$1,0),4,1,"SAISIE"),1))</f>
        <v>0</v>
      </c>
      <c r="F73" s="26">
        <f t="shared" ca="1" si="1"/>
        <v>11000</v>
      </c>
    </row>
    <row r="74" spans="1:6" ht="18" customHeight="1" x14ac:dyDescent="0.25">
      <c r="A74" s="28">
        <f ca="1">IF(ROW()-3&gt;COUNTIF(SAISIE!$K$2:$K$299,"&gt;"&amp;2),"",INDIRECT(ADDRESS(SMALL(SAISIE!$K$2:$K$299,ROW()-2),MATCH(A$1,SAISIE!$A$1:$H$1,0),4,1,"SAISIE"),1))</f>
        <v>43753</v>
      </c>
      <c r="B74" s="28" t="str">
        <f ca="1">IF(ROW()-3&gt;COUNTIF(SAISIE!$K$2:$K$299,"&gt;"&amp;2),"",INDIRECT(ADDRESS(SMALL(SAISIE!$K$2:$K$299,ROW()-2),MATCH(B$1,SAISIE!$A$1:$H$1,0),4,1,"SAISIE"),1))</f>
        <v>Tennis</v>
      </c>
      <c r="C74" s="28" t="str">
        <f ca="1">IF(ROW()-3&gt;COUNTIF(SAISIE!$K$2:$K$299,"&gt;"&amp;2),"",INDIRECT(ADDRESS(SMALL(SAISIE!$K$2:$K$299,ROW()-2),MATCH(C$1,SAISIE!$A$1:$H$1,0),4,1,"SAISIE"),1))</f>
        <v>Rbt Humanis 3è trim</v>
      </c>
      <c r="D74" s="29">
        <f ca="1">IF(ROW()-3&gt;COUNTIF(SAISIE!$K$2:$K$299,"&gt;"&amp;2),"",INDIRECT(ADDRESS(SMALL(SAISIE!$K$2:$K$299,ROW()-2),MATCH(D$1,SAISIE!$A$1:$H$1,0),4,1,"SAISIE"),1))</f>
        <v>1910</v>
      </c>
      <c r="E74" s="30">
        <f ca="1">IF(ROW()-2&gt;COUNTIF(SAISIE!$L$2:$L$299,"&gt;"&amp;2),0,INDIRECT(ADDRESS(SMALL(SAISIE!$L$2:$L$299,ROW()-2),MATCH(E$1,SAISIE!$A$1:$H$1,0),4,1,"SAISIE"),1))</f>
        <v>0</v>
      </c>
      <c r="F74" s="26">
        <f t="shared" ca="1" si="1"/>
        <v>11000</v>
      </c>
    </row>
    <row r="75" spans="1:6" ht="18" customHeight="1" x14ac:dyDescent="0.25">
      <c r="A75" s="28">
        <f ca="1">IF(ROW()-3&gt;COUNTIF(SAISIE!$K$2:$K$299,"&gt;"&amp;2),"",INDIRECT(ADDRESS(SMALL(SAISIE!$K$2:$K$299,ROW()-2),MATCH(A$1,SAISIE!$A$1:$H$1,0),4,1,"SAISIE"),1))</f>
        <v>43753</v>
      </c>
      <c r="B75" s="28" t="str">
        <f ca="1">IF(ROW()-3&gt;COUNTIF(SAISIE!$K$2:$K$299,"&gt;"&amp;2),"",INDIRECT(ADDRESS(SMALL(SAISIE!$K$2:$K$299,ROW()-2),MATCH(B$1,SAISIE!$A$1:$H$1,0),4,1,"SAISIE"),1))</f>
        <v>Tennis</v>
      </c>
      <c r="C75" s="28" t="str">
        <f ca="1">IF(ROW()-3&gt;COUNTIF(SAISIE!$K$2:$K$299,"&gt;"&amp;2),"",INDIRECT(ADDRESS(SMALL(SAISIE!$K$2:$K$299,ROW()-2),MATCH(C$1,SAISIE!$A$1:$H$1,0),4,1,"SAISIE"),1))</f>
        <v>Rbt Adrea 3è trim</v>
      </c>
      <c r="D75" s="29">
        <f ca="1">IF(ROW()-3&gt;COUNTIF(SAISIE!$K$2:$K$299,"&gt;"&amp;2),"",INDIRECT(ADDRESS(SMALL(SAISIE!$K$2:$K$299,ROW()-2),MATCH(D$1,SAISIE!$A$1:$H$1,0),4,1,"SAISIE"),1))</f>
        <v>1910</v>
      </c>
      <c r="E75" s="30">
        <f ca="1">IF(ROW()-2&gt;COUNTIF(SAISIE!$L$2:$L$299,"&gt;"&amp;2),0,INDIRECT(ADDRESS(SMALL(SAISIE!$L$2:$L$299,ROW()-2),MATCH(E$1,SAISIE!$A$1:$H$1,0),4,1,"SAISIE"),1))</f>
        <v>0</v>
      </c>
      <c r="F75" s="26">
        <f t="shared" ca="1" si="1"/>
        <v>11000</v>
      </c>
    </row>
    <row r="76" spans="1:6" ht="18" customHeight="1" x14ac:dyDescent="0.25">
      <c r="A76" s="28">
        <f ca="1">IF(ROW()-3&gt;COUNTIF(SAISIE!$K$2:$K$299,"&gt;"&amp;2),"",INDIRECT(ADDRESS(SMALL(SAISIE!$K$2:$K$299,ROW()-2),MATCH(A$1,SAISIE!$A$1:$H$1,0),4,1,"SAISIE"),1))</f>
        <v>43753</v>
      </c>
      <c r="B76" s="28" t="str">
        <f ca="1">IF(ROW()-3&gt;COUNTIF(SAISIE!$K$2:$K$299,"&gt;"&amp;2),"",INDIRECT(ADDRESS(SMALL(SAISIE!$K$2:$K$299,ROW()-2),MATCH(B$1,SAISIE!$A$1:$H$1,0),4,1,"SAISIE"),1))</f>
        <v>Tennis</v>
      </c>
      <c r="C76" s="28" t="str">
        <f ca="1">IF(ROW()-3&gt;COUNTIF(SAISIE!$K$2:$K$299,"&gt;"&amp;2),"",INDIRECT(ADDRESS(SMALL(SAISIE!$K$2:$K$299,ROW()-2),MATCH(C$1,SAISIE!$A$1:$H$1,0),4,1,"SAISIE"),1))</f>
        <v>Rbt Prel à la source</v>
      </c>
      <c r="D76" s="29">
        <f ca="1">IF(ROW()-3&gt;COUNTIF(SAISIE!$K$2:$K$299,"&gt;"&amp;2),"",INDIRECT(ADDRESS(SMALL(SAISIE!$K$2:$K$299,ROW()-2),MATCH(D$1,SAISIE!$A$1:$H$1,0),4,1,"SAISIE"),1))</f>
        <v>1910</v>
      </c>
      <c r="E76" s="30">
        <f ca="1">IF(ROW()-2&gt;COUNTIF(SAISIE!$L$2:$L$299,"&gt;"&amp;2),0,INDIRECT(ADDRESS(SMALL(SAISIE!$L$2:$L$299,ROW()-2),MATCH(E$1,SAISIE!$A$1:$H$1,0),4,1,"SAISIE"),1))</f>
        <v>0</v>
      </c>
      <c r="F76" s="26">
        <f t="shared" ca="1" si="1"/>
        <v>11000</v>
      </c>
    </row>
    <row r="77" spans="1:6" ht="18" customHeight="1" x14ac:dyDescent="0.25">
      <c r="A77" s="28">
        <f ca="1">IF(ROW()-3&gt;COUNTIF(SAISIE!$K$2:$K$299,"&gt;"&amp;2),"",INDIRECT(ADDRESS(SMALL(SAISIE!$K$2:$K$299,ROW()-2),MATCH(A$1,SAISIE!$A$1:$H$1,0),4,1,"SAISIE"),1))</f>
        <v>43754</v>
      </c>
      <c r="B77" s="28" t="str">
        <f ca="1">IF(ROW()-3&gt;COUNTIF(SAISIE!$K$2:$K$299,"&gt;"&amp;2),"",INDIRECT(ADDRESS(SMALL(SAISIE!$K$2:$K$299,ROW()-2),MATCH(B$1,SAISIE!$A$1:$H$1,0),4,1,"SAISIE"),1))</f>
        <v>Tennis de table</v>
      </c>
      <c r="C77" s="28" t="str">
        <f ca="1">IF(ROW()-3&gt;COUNTIF(SAISIE!$K$2:$K$299,"&gt;"&amp;2),"",INDIRECT(ADDRESS(SMALL(SAISIE!$K$2:$K$299,ROW()-2),MATCH(C$1,SAISIE!$A$1:$H$1,0),4,1,"SAISIE"),1))</f>
        <v>Rbt URSSAF 3è trim</v>
      </c>
      <c r="D77" s="29">
        <f ca="1">IF(ROW()-3&gt;COUNTIF(SAISIE!$K$2:$K$299,"&gt;"&amp;2),"",INDIRECT(ADDRESS(SMALL(SAISIE!$K$2:$K$299,ROW()-2),MATCH(D$1,SAISIE!$A$1:$H$1,0),4,1,"SAISIE"),1))</f>
        <v>1910</v>
      </c>
      <c r="E77" s="30">
        <f ca="1">IF(ROW()-2&gt;COUNTIF(SAISIE!$L$2:$L$299,"&gt;"&amp;2),0,INDIRECT(ADDRESS(SMALL(SAISIE!$L$2:$L$299,ROW()-2),MATCH(E$1,SAISIE!$A$1:$H$1,0),4,1,"SAISIE"),1))</f>
        <v>0</v>
      </c>
      <c r="F77" s="26">
        <f t="shared" ca="1" si="1"/>
        <v>11000</v>
      </c>
    </row>
    <row r="78" spans="1:6" ht="18" customHeight="1" x14ac:dyDescent="0.25">
      <c r="A78" s="28">
        <f ca="1">IF(ROW()-3&gt;COUNTIF(SAISIE!$K$2:$K$299,"&gt;"&amp;2),"",INDIRECT(ADDRESS(SMALL(SAISIE!$K$2:$K$299,ROW()-2),MATCH(A$1,SAISIE!$A$1:$H$1,0),4,1,"SAISIE"),1))</f>
        <v>43754</v>
      </c>
      <c r="B78" s="28" t="str">
        <f ca="1">IF(ROW()-3&gt;COUNTIF(SAISIE!$K$2:$K$299,"&gt;"&amp;2),"",INDIRECT(ADDRESS(SMALL(SAISIE!$K$2:$K$299,ROW()-2),MATCH(B$1,SAISIE!$A$1:$H$1,0),4,1,"SAISIE"),1))</f>
        <v>Tennis de table</v>
      </c>
      <c r="C78" s="28" t="str">
        <f ca="1">IF(ROW()-3&gt;COUNTIF(SAISIE!$K$2:$K$299,"&gt;"&amp;2),"",INDIRECT(ADDRESS(SMALL(SAISIE!$K$2:$K$299,ROW()-2),MATCH(C$1,SAISIE!$A$1:$H$1,0),4,1,"SAISIE"),1))</f>
        <v>Rbt Pole Emploi 3è trim</v>
      </c>
      <c r="D78" s="29">
        <f ca="1">IF(ROW()-3&gt;COUNTIF(SAISIE!$K$2:$K$299,"&gt;"&amp;2),"",INDIRECT(ADDRESS(SMALL(SAISIE!$K$2:$K$299,ROW()-2),MATCH(D$1,SAISIE!$A$1:$H$1,0),4,1,"SAISIE"),1))</f>
        <v>1910</v>
      </c>
      <c r="E78" s="30">
        <f ca="1">IF(ROW()-2&gt;COUNTIF(SAISIE!$L$2:$L$299,"&gt;"&amp;2),0,INDIRECT(ADDRESS(SMALL(SAISIE!$L$2:$L$299,ROW()-2),MATCH(E$1,SAISIE!$A$1:$H$1,0),4,1,"SAISIE"),1))</f>
        <v>0</v>
      </c>
      <c r="F78" s="26">
        <f t="shared" ca="1" si="1"/>
        <v>11000</v>
      </c>
    </row>
    <row r="79" spans="1:6" ht="18" customHeight="1" x14ac:dyDescent="0.25">
      <c r="A79" s="28">
        <f ca="1">IF(ROW()-3&gt;COUNTIF(SAISIE!$K$2:$K$299,"&gt;"&amp;2),"",INDIRECT(ADDRESS(SMALL(SAISIE!$K$2:$K$299,ROW()-2),MATCH(A$1,SAISIE!$A$1:$H$1,0),4,1,"SAISIE"),1))</f>
        <v>43754</v>
      </c>
      <c r="B79" s="28" t="str">
        <f ca="1">IF(ROW()-3&gt;COUNTIF(SAISIE!$K$2:$K$299,"&gt;"&amp;2),"",INDIRECT(ADDRESS(SMALL(SAISIE!$K$2:$K$299,ROW()-2),MATCH(B$1,SAISIE!$A$1:$H$1,0),4,1,"SAISIE"),1))</f>
        <v>Tennis de table</v>
      </c>
      <c r="C79" s="28" t="str">
        <f ca="1">IF(ROW()-3&gt;COUNTIF(SAISIE!$K$2:$K$299,"&gt;"&amp;2),"",INDIRECT(ADDRESS(SMALL(SAISIE!$K$2:$K$299,ROW()-2),MATCH(C$1,SAISIE!$A$1:$H$1,0),4,1,"SAISIE"),1))</f>
        <v>Rbt Humanis 3è trim</v>
      </c>
      <c r="D79" s="29">
        <f ca="1">IF(ROW()-3&gt;COUNTIF(SAISIE!$K$2:$K$299,"&gt;"&amp;2),"",INDIRECT(ADDRESS(SMALL(SAISIE!$K$2:$K$299,ROW()-2),MATCH(D$1,SAISIE!$A$1:$H$1,0),4,1,"SAISIE"),1))</f>
        <v>1910</v>
      </c>
      <c r="E79" s="30">
        <f ca="1">IF(ROW()-2&gt;COUNTIF(SAISIE!$L$2:$L$299,"&gt;"&amp;2),0,INDIRECT(ADDRESS(SMALL(SAISIE!$L$2:$L$299,ROW()-2),MATCH(E$1,SAISIE!$A$1:$H$1,0),4,1,"SAISIE"),1))</f>
        <v>0</v>
      </c>
      <c r="F79" s="26">
        <f t="shared" ca="1" si="1"/>
        <v>11000</v>
      </c>
    </row>
    <row r="80" spans="1:6" ht="18" customHeight="1" x14ac:dyDescent="0.25">
      <c r="A80" s="28">
        <f ca="1">IF(ROW()-3&gt;COUNTIF(SAISIE!$K$2:$K$299,"&gt;"&amp;2),"",INDIRECT(ADDRESS(SMALL(SAISIE!$K$2:$K$299,ROW()-2),MATCH(A$1,SAISIE!$A$1:$H$1,0),4,1,"SAISIE"),1))</f>
        <v>43754</v>
      </c>
      <c r="B80" s="28" t="str">
        <f ca="1">IF(ROW()-3&gt;COUNTIF(SAISIE!$K$2:$K$299,"&gt;"&amp;2),"",INDIRECT(ADDRESS(SMALL(SAISIE!$K$2:$K$299,ROW()-2),MATCH(B$1,SAISIE!$A$1:$H$1,0),4,1,"SAISIE"),1))</f>
        <v>Boxe</v>
      </c>
      <c r="C80" s="28" t="str">
        <f ca="1">IF(ROW()-3&gt;COUNTIF(SAISIE!$K$2:$K$299,"&gt;"&amp;2),"",INDIRECT(ADDRESS(SMALL(SAISIE!$K$2:$K$299,ROW()-2),MATCH(C$1,SAISIE!$A$1:$H$1,0),4,1,"SAISIE"),1))</f>
        <v>Subv 2018-2019</v>
      </c>
      <c r="D80" s="29">
        <f ca="1">IF(ROW()-3&gt;COUNTIF(SAISIE!$K$2:$K$299,"&gt;"&amp;2),"",INDIRECT(ADDRESS(SMALL(SAISIE!$K$2:$K$299,ROW()-2),MATCH(D$1,SAISIE!$A$1:$H$1,0),4,1,"SAISIE"),1))</f>
        <v>1910</v>
      </c>
      <c r="E80" s="30">
        <f ca="1">IF(ROW()-2&gt;COUNTIF(SAISIE!$L$2:$L$299,"&gt;"&amp;2),0,INDIRECT(ADDRESS(SMALL(SAISIE!$L$2:$L$299,ROW()-2),MATCH(E$1,SAISIE!$A$1:$H$1,0),4,1,"SAISIE"),1))</f>
        <v>0</v>
      </c>
      <c r="F80" s="26">
        <f t="shared" ca="1" si="1"/>
        <v>11000</v>
      </c>
    </row>
    <row r="81" spans="1:6" ht="18" customHeight="1" x14ac:dyDescent="0.25">
      <c r="A81" s="28">
        <f ca="1">IF(ROW()-3&gt;COUNTIF(SAISIE!$K$2:$K$299,"&gt;"&amp;2),"",INDIRECT(ADDRESS(SMALL(SAISIE!$K$2:$K$299,ROW()-2),MATCH(A$1,SAISIE!$A$1:$H$1,0),4,1,"SAISIE"),1))</f>
        <v>43754</v>
      </c>
      <c r="B81" s="28" t="str">
        <f ca="1">IF(ROW()-3&gt;COUNTIF(SAISIE!$K$2:$K$299,"&gt;"&amp;2),"",INDIRECT(ADDRESS(SMALL(SAISIE!$K$2:$K$299,ROW()-2),MATCH(B$1,SAISIE!$A$1:$H$1,0),4,1,"SAISIE"),1))</f>
        <v>Tennis de table</v>
      </c>
      <c r="C81" s="28" t="str">
        <f ca="1">IF(ROW()-3&gt;COUNTIF(SAISIE!$K$2:$K$299,"&gt;"&amp;2),"",INDIRECT(ADDRESS(SMALL(SAISIE!$K$2:$K$299,ROW()-2),MATCH(C$1,SAISIE!$A$1:$H$1,0),4,1,"SAISIE"),1))</f>
        <v>Subv 2018-2019</v>
      </c>
      <c r="D81" s="29">
        <f ca="1">IF(ROW()-3&gt;COUNTIF(SAISIE!$K$2:$K$299,"&gt;"&amp;2),"",INDIRECT(ADDRESS(SMALL(SAISIE!$K$2:$K$299,ROW()-2),MATCH(D$1,SAISIE!$A$1:$H$1,0),4,1,"SAISIE"),1))</f>
        <v>1910</v>
      </c>
      <c r="E81" s="30">
        <f ca="1">IF(ROW()-2&gt;COUNTIF(SAISIE!$L$2:$L$299,"&gt;"&amp;2),0,INDIRECT(ADDRESS(SMALL(SAISIE!$L$2:$L$299,ROW()-2),MATCH(E$1,SAISIE!$A$1:$H$1,0),4,1,"SAISIE"),1))</f>
        <v>0</v>
      </c>
      <c r="F81" s="26">
        <f t="shared" ca="1" si="1"/>
        <v>11000</v>
      </c>
    </row>
    <row r="82" spans="1:6" ht="18" customHeight="1" x14ac:dyDescent="0.25">
      <c r="A82" s="28">
        <f ca="1">IF(ROW()-3&gt;COUNTIF(SAISIE!$K$2:$K$299,"&gt;"&amp;2),"",INDIRECT(ADDRESS(SMALL(SAISIE!$K$2:$K$299,ROW()-2),MATCH(A$1,SAISIE!$A$1:$H$1,0),4,1,"SAISIE"),1))</f>
        <v>43754</v>
      </c>
      <c r="B82" s="28">
        <f ca="1">IF(ROW()-3&gt;COUNTIF(SAISIE!$K$2:$K$299,"&gt;"&amp;2),"",INDIRECT(ADDRESS(SMALL(SAISIE!$K$2:$K$299,ROW()-2),MATCH(B$1,SAISIE!$A$1:$H$1,0),4,1,"SAISIE"),1))</f>
        <v>0</v>
      </c>
      <c r="C82" s="28" t="str">
        <f ca="1">IF(ROW()-3&gt;COUNTIF(SAISIE!$K$2:$K$299,"&gt;"&amp;2),"",INDIRECT(ADDRESS(SMALL(SAISIE!$K$2:$K$299,ROW()-2),MATCH(C$1,SAISIE!$A$1:$H$1,0),4,1,"SAISIE"),1))</f>
        <v>URSSAF 09 – 2019</v>
      </c>
      <c r="D82" s="29">
        <f ca="1">IF(ROW()-3&gt;COUNTIF(SAISIE!$K$2:$K$299,"&gt;"&amp;2),"",INDIRECT(ADDRESS(SMALL(SAISIE!$K$2:$K$299,ROW()-2),MATCH(D$1,SAISIE!$A$1:$H$1,0),4,1,"SAISIE"),1))</f>
        <v>1910</v>
      </c>
      <c r="E82" s="30">
        <f ca="1">IF(ROW()-2&gt;COUNTIF(SAISIE!$L$2:$L$299,"&gt;"&amp;2),0,INDIRECT(ADDRESS(SMALL(SAISIE!$L$2:$L$299,ROW()-2),MATCH(E$1,SAISIE!$A$1:$H$1,0),4,1,"SAISIE"),1))</f>
        <v>0</v>
      </c>
      <c r="F82" s="26">
        <f t="shared" ca="1" si="1"/>
        <v>11000</v>
      </c>
    </row>
    <row r="83" spans="1:6" ht="18" customHeight="1" x14ac:dyDescent="0.25">
      <c r="A83" s="28">
        <f ca="1">IF(ROW()-3&gt;COUNTIF(SAISIE!$K$2:$K$299,"&gt;"&amp;2),"",INDIRECT(ADDRESS(SMALL(SAISIE!$K$2:$K$299,ROW()-2),MATCH(A$1,SAISIE!$A$1:$H$1,0),4,1,"SAISIE"),1))</f>
        <v>43754</v>
      </c>
      <c r="B83" s="28" t="str">
        <f ca="1">IF(ROW()-3&gt;COUNTIF(SAISIE!$K$2:$K$299,"&gt;"&amp;2),"",INDIRECT(ADDRESS(SMALL(SAISIE!$K$2:$K$299,ROW()-2),MATCH(B$1,SAISIE!$A$1:$H$1,0),4,1,"SAISIE"),1))</f>
        <v>Comité directeur</v>
      </c>
      <c r="C83" s="28" t="str">
        <f ca="1">IF(ROW()-3&gt;COUNTIF(SAISIE!$K$2:$K$299,"&gt;"&amp;2),"",INDIRECT(ADDRESS(SMALL(SAISIE!$K$2:$K$299,ROW()-2),MATCH(C$1,SAISIE!$A$1:$H$1,0),4,1,"SAISIE"),1))</f>
        <v>URSSAF 09 – 2019</v>
      </c>
      <c r="D83" s="29">
        <f ca="1">IF(ROW()-3&gt;COUNTIF(SAISIE!$K$2:$K$299,"&gt;"&amp;2),"",INDIRECT(ADDRESS(SMALL(SAISIE!$K$2:$K$299,ROW()-2),MATCH(D$1,SAISIE!$A$1:$H$1,0),4,1,"SAISIE"),1))</f>
        <v>1910</v>
      </c>
      <c r="E83" s="30">
        <f ca="1">IF(ROW()-2&gt;COUNTIF(SAISIE!$L$2:$L$299,"&gt;"&amp;2),0,INDIRECT(ADDRESS(SMALL(SAISIE!$L$2:$L$299,ROW()-2),MATCH(E$1,SAISIE!$A$1:$H$1,0),4,1,"SAISIE"),1))</f>
        <v>0</v>
      </c>
      <c r="F83" s="26">
        <f t="shared" ca="1" si="1"/>
        <v>11000</v>
      </c>
    </row>
    <row r="84" spans="1:6" ht="18" customHeight="1" x14ac:dyDescent="0.25">
      <c r="A84" s="28">
        <f ca="1">IF(ROW()-3&gt;COUNTIF(SAISIE!$K$2:$K$299,"&gt;"&amp;2),"",INDIRECT(ADDRESS(SMALL(SAISIE!$K$2:$K$299,ROW()-2),MATCH(A$1,SAISIE!$A$1:$H$1,0),4,1,"SAISIE"),1))</f>
        <v>43754</v>
      </c>
      <c r="B84" s="28">
        <f ca="1">IF(ROW()-3&gt;COUNTIF(SAISIE!$K$2:$K$299,"&gt;"&amp;2),"",INDIRECT(ADDRESS(SMALL(SAISIE!$K$2:$K$299,ROW()-2),MATCH(B$1,SAISIE!$A$1:$H$1,0),4,1,"SAISIE"),1))</f>
        <v>0</v>
      </c>
      <c r="C84" s="28" t="str">
        <f ca="1">IF(ROW()-3&gt;COUNTIF(SAISIE!$K$2:$K$299,"&gt;"&amp;2),"",INDIRECT(ADDRESS(SMALL(SAISIE!$K$2:$K$299,ROW()-2),MATCH(C$1,SAISIE!$A$1:$H$1,0),4,1,"SAISIE"),1))</f>
        <v>Pole Emploi 09 – 2019</v>
      </c>
      <c r="D84" s="29">
        <f ca="1">IF(ROW()-3&gt;COUNTIF(SAISIE!$K$2:$K$299,"&gt;"&amp;2),"",INDIRECT(ADDRESS(SMALL(SAISIE!$K$2:$K$299,ROW()-2),MATCH(D$1,SAISIE!$A$1:$H$1,0),4,1,"SAISIE"),1))</f>
        <v>1910</v>
      </c>
      <c r="E84" s="30">
        <f ca="1">IF(ROW()-2&gt;COUNTIF(SAISIE!$L$2:$L$299,"&gt;"&amp;2),0,INDIRECT(ADDRESS(SMALL(SAISIE!$L$2:$L$299,ROW()-2),MATCH(E$1,SAISIE!$A$1:$H$1,0),4,1,"SAISIE"),1))</f>
        <v>0</v>
      </c>
      <c r="F84" s="26">
        <f t="shared" ca="1" si="1"/>
        <v>11000</v>
      </c>
    </row>
    <row r="85" spans="1:6" ht="18" customHeight="1" x14ac:dyDescent="0.25">
      <c r="A85" s="28">
        <f ca="1">IF(ROW()-3&gt;COUNTIF(SAISIE!$K$2:$K$299,"&gt;"&amp;2),"",INDIRECT(ADDRESS(SMALL(SAISIE!$K$2:$K$299,ROW()-2),MATCH(A$1,SAISIE!$A$1:$H$1,0),4,1,"SAISIE"),1))</f>
        <v>43754</v>
      </c>
      <c r="B85" s="28" t="str">
        <f ca="1">IF(ROW()-3&gt;COUNTIF(SAISIE!$K$2:$K$299,"&gt;"&amp;2),"",INDIRECT(ADDRESS(SMALL(SAISIE!$K$2:$K$299,ROW()-2),MATCH(B$1,SAISIE!$A$1:$H$1,0),4,1,"SAISIE"),1))</f>
        <v>Comité directeur</v>
      </c>
      <c r="C85" s="28" t="str">
        <f ca="1">IF(ROW()-3&gt;COUNTIF(SAISIE!$K$2:$K$299,"&gt;"&amp;2),"",INDIRECT(ADDRESS(SMALL(SAISIE!$K$2:$K$299,ROW()-2),MATCH(C$1,SAISIE!$A$1:$H$1,0),4,1,"SAISIE"),1))</f>
        <v>Pole Emploi 09 – 2019</v>
      </c>
      <c r="D85" s="29">
        <f ca="1">IF(ROW()-3&gt;COUNTIF(SAISIE!$K$2:$K$299,"&gt;"&amp;2),"",INDIRECT(ADDRESS(SMALL(SAISIE!$K$2:$K$299,ROW()-2),MATCH(D$1,SAISIE!$A$1:$H$1,0),4,1,"SAISIE"),1))</f>
        <v>1910</v>
      </c>
      <c r="E85" s="30">
        <f ca="1">IF(ROW()-2&gt;COUNTIF(SAISIE!$L$2:$L$299,"&gt;"&amp;2),0,INDIRECT(ADDRESS(SMALL(SAISIE!$L$2:$L$299,ROW()-2),MATCH(E$1,SAISIE!$A$1:$H$1,0),4,1,"SAISIE"),1))</f>
        <v>0</v>
      </c>
      <c r="F85" s="26">
        <f t="shared" ca="1" si="1"/>
        <v>11000</v>
      </c>
    </row>
    <row r="86" spans="1:6" ht="18" customHeight="1" x14ac:dyDescent="0.25">
      <c r="A86" s="28">
        <f ca="1">IF(ROW()-3&gt;COUNTIF(SAISIE!$K$2:$K$299,"&gt;"&amp;2),"",INDIRECT(ADDRESS(SMALL(SAISIE!$K$2:$K$299,ROW()-2),MATCH(A$1,SAISIE!$A$1:$H$1,0),4,1,"SAISIE"),1))</f>
        <v>43754</v>
      </c>
      <c r="B86" s="28" t="str">
        <f ca="1">IF(ROW()-3&gt;COUNTIF(SAISIE!$K$2:$K$299,"&gt;"&amp;2),"",INDIRECT(ADDRESS(SMALL(SAISIE!$K$2:$K$299,ROW()-2),MATCH(B$1,SAISIE!$A$1:$H$1,0),4,1,"SAISIE"),1))</f>
        <v>Comité directeur</v>
      </c>
      <c r="C86" s="28" t="str">
        <f ca="1">IF(ROW()-3&gt;COUNTIF(SAISIE!$K$2:$K$299,"&gt;"&amp;2),"",INDIRECT(ADDRESS(SMALL(SAISIE!$K$2:$K$299,ROW()-2),MATCH(C$1,SAISIE!$A$1:$H$1,0),4,1,"SAISIE"),1))</f>
        <v>Arrondi URSSAF 09 – 2019</v>
      </c>
      <c r="D86" s="29">
        <f ca="1">IF(ROW()-3&gt;COUNTIF(SAISIE!$K$2:$K$299,"&gt;"&amp;2),"",INDIRECT(ADDRESS(SMALL(SAISIE!$K$2:$K$299,ROW()-2),MATCH(D$1,SAISIE!$A$1:$H$1,0),4,1,"SAISIE"),1))</f>
        <v>1910</v>
      </c>
      <c r="E86" s="30">
        <f ca="1">IF(ROW()-2&gt;COUNTIF(SAISIE!$L$2:$L$299,"&gt;"&amp;2),0,INDIRECT(ADDRESS(SMALL(SAISIE!$L$2:$L$299,ROW()-2),MATCH(E$1,SAISIE!$A$1:$H$1,0),4,1,"SAISIE"),1))</f>
        <v>0</v>
      </c>
      <c r="F86" s="26">
        <f t="shared" ca="1" si="1"/>
        <v>11000</v>
      </c>
    </row>
    <row r="87" spans="1:6" ht="18" customHeight="1" x14ac:dyDescent="0.25">
      <c r="A87" s="28">
        <f ca="1">IF(ROW()-3&gt;COUNTIF(SAISIE!$K$2:$K$299,"&gt;"&amp;2),"",INDIRECT(ADDRESS(SMALL(SAISIE!$K$2:$K$299,ROW()-2),MATCH(A$1,SAISIE!$A$1:$H$1,0),4,1,"SAISIE"),1))</f>
        <v>43755</v>
      </c>
      <c r="B87" s="28" t="str">
        <f ca="1">IF(ROW()-3&gt;COUNTIF(SAISIE!$K$2:$K$299,"&gt;"&amp;2),"",INDIRECT(ADDRESS(SMALL(SAISIE!$K$2:$K$299,ROW()-2),MATCH(B$1,SAISIE!$A$1:$H$1,0),4,1,"SAISIE"),1))</f>
        <v>Natation</v>
      </c>
      <c r="C87" s="28" t="str">
        <f ca="1">IF(ROW()-3&gt;COUNTIF(SAISIE!$K$2:$K$299,"&gt;"&amp;2),"",INDIRECT(ADDRESS(SMALL(SAISIE!$K$2:$K$299,ROW()-2),MATCH(C$1,SAISIE!$A$1:$H$1,0),4,1,"SAISIE"),1))</f>
        <v>Rbt URSSAF 3è trim</v>
      </c>
      <c r="D87" s="29">
        <f ca="1">IF(ROW()-3&gt;COUNTIF(SAISIE!$K$2:$K$299,"&gt;"&amp;2),"",INDIRECT(ADDRESS(SMALL(SAISIE!$K$2:$K$299,ROW()-2),MATCH(D$1,SAISIE!$A$1:$H$1,0),4,1,"SAISIE"),1))</f>
        <v>1910</v>
      </c>
      <c r="E87" s="30">
        <f ca="1">IF(ROW()-2&gt;COUNTIF(SAISIE!$L$2:$L$299,"&gt;"&amp;2),0,INDIRECT(ADDRESS(SMALL(SAISIE!$L$2:$L$299,ROW()-2),MATCH(E$1,SAISIE!$A$1:$H$1,0),4,1,"SAISIE"),1))</f>
        <v>0</v>
      </c>
      <c r="F87" s="26">
        <f t="shared" ca="1" si="1"/>
        <v>11000</v>
      </c>
    </row>
    <row r="88" spans="1:6" ht="18" customHeight="1" x14ac:dyDescent="0.25">
      <c r="A88" s="28">
        <f ca="1">IF(ROW()-3&gt;COUNTIF(SAISIE!$K$2:$K$299,"&gt;"&amp;2),"",INDIRECT(ADDRESS(SMALL(SAISIE!$K$2:$K$299,ROW()-2),MATCH(A$1,SAISIE!$A$1:$H$1,0),4,1,"SAISIE"),1))</f>
        <v>43755</v>
      </c>
      <c r="B88" s="28" t="str">
        <f ca="1">IF(ROW()-3&gt;COUNTIF(SAISIE!$K$2:$K$299,"&gt;"&amp;2),"",INDIRECT(ADDRESS(SMALL(SAISIE!$K$2:$K$299,ROW()-2),MATCH(B$1,SAISIE!$A$1:$H$1,0),4,1,"SAISIE"),1))</f>
        <v>Natation</v>
      </c>
      <c r="C88" s="28" t="str">
        <f ca="1">IF(ROW()-3&gt;COUNTIF(SAISIE!$K$2:$K$299,"&gt;"&amp;2),"",INDIRECT(ADDRESS(SMALL(SAISIE!$K$2:$K$299,ROW()-2),MATCH(C$1,SAISIE!$A$1:$H$1,0),4,1,"SAISIE"),1))</f>
        <v>Rbt Pole Emploi 3è trim</v>
      </c>
      <c r="D88" s="29">
        <f ca="1">IF(ROW()-3&gt;COUNTIF(SAISIE!$K$2:$K$299,"&gt;"&amp;2),"",INDIRECT(ADDRESS(SMALL(SAISIE!$K$2:$K$299,ROW()-2),MATCH(D$1,SAISIE!$A$1:$H$1,0),4,1,"SAISIE"),1))</f>
        <v>1910</v>
      </c>
      <c r="E88" s="30">
        <f ca="1">IF(ROW()-2&gt;COUNTIF(SAISIE!$L$2:$L$299,"&gt;"&amp;2),0,INDIRECT(ADDRESS(SMALL(SAISIE!$L$2:$L$299,ROW()-2),MATCH(E$1,SAISIE!$A$1:$H$1,0),4,1,"SAISIE"),1))</f>
        <v>0</v>
      </c>
      <c r="F88" s="26">
        <f t="shared" ca="1" si="1"/>
        <v>11000</v>
      </c>
    </row>
    <row r="89" spans="1:6" ht="18" customHeight="1" x14ac:dyDescent="0.25">
      <c r="A89" s="28">
        <f ca="1">IF(ROW()-3&gt;COUNTIF(SAISIE!$K$2:$K$299,"&gt;"&amp;2),"",INDIRECT(ADDRESS(SMALL(SAISIE!$K$2:$K$299,ROW()-2),MATCH(A$1,SAISIE!$A$1:$H$1,0),4,1,"SAISIE"),1))</f>
        <v>43755</v>
      </c>
      <c r="B89" s="28" t="str">
        <f ca="1">IF(ROW()-3&gt;COUNTIF(SAISIE!$K$2:$K$299,"&gt;"&amp;2),"",INDIRECT(ADDRESS(SMALL(SAISIE!$K$2:$K$299,ROW()-2),MATCH(B$1,SAISIE!$A$1:$H$1,0),4,1,"SAISIE"),1))</f>
        <v>Natation</v>
      </c>
      <c r="C89" s="28" t="str">
        <f ca="1">IF(ROW()-3&gt;COUNTIF(SAISIE!$K$2:$K$299,"&gt;"&amp;2),"",INDIRECT(ADDRESS(SMALL(SAISIE!$K$2:$K$299,ROW()-2),MATCH(C$1,SAISIE!$A$1:$H$1,0),4,1,"SAISIE"),1))</f>
        <v>Rbt Humanis 3è trim</v>
      </c>
      <c r="D89" s="29">
        <f ca="1">IF(ROW()-3&gt;COUNTIF(SAISIE!$K$2:$K$299,"&gt;"&amp;2),"",INDIRECT(ADDRESS(SMALL(SAISIE!$K$2:$K$299,ROW()-2),MATCH(D$1,SAISIE!$A$1:$H$1,0),4,1,"SAISIE"),1))</f>
        <v>1910</v>
      </c>
      <c r="E89" s="30">
        <f ca="1">IF(ROW()-2&gt;COUNTIF(SAISIE!$L$2:$L$299,"&gt;"&amp;2),0,INDIRECT(ADDRESS(SMALL(SAISIE!$L$2:$L$299,ROW()-2),MATCH(E$1,SAISIE!$A$1:$H$1,0),4,1,"SAISIE"),1))</f>
        <v>0</v>
      </c>
      <c r="F89" s="26">
        <f t="shared" ca="1" si="1"/>
        <v>11000</v>
      </c>
    </row>
    <row r="90" spans="1:6" ht="18" customHeight="1" x14ac:dyDescent="0.25">
      <c r="A90" s="28">
        <f ca="1">IF(ROW()-3&gt;COUNTIF(SAISIE!$K$2:$K$299,"&gt;"&amp;2),"",INDIRECT(ADDRESS(SMALL(SAISIE!$K$2:$K$299,ROW()-2),MATCH(A$1,SAISIE!$A$1:$H$1,0),4,1,"SAISIE"),1))</f>
        <v>43755</v>
      </c>
      <c r="B90" s="28">
        <f ca="1">IF(ROW()-3&gt;COUNTIF(SAISIE!$K$2:$K$299,"&gt;"&amp;2),"",INDIRECT(ADDRESS(SMALL(SAISIE!$K$2:$K$299,ROW()-2),MATCH(B$1,SAISIE!$A$1:$H$1,0),4,1,"SAISIE"),1))</f>
        <v>0</v>
      </c>
      <c r="C90" s="28" t="str">
        <f ca="1">IF(ROW()-3&gt;COUNTIF(SAISIE!$K$2:$K$299,"&gt;"&amp;2),"",INDIRECT(ADDRESS(SMALL(SAISIE!$K$2:$K$299,ROW()-2),MATCH(C$1,SAISIE!$A$1:$H$1,0),4,1,"SAISIE"),1))</f>
        <v>St Contest</v>
      </c>
      <c r="D90" s="29">
        <f ca="1">IF(ROW()-3&gt;COUNTIF(SAISIE!$K$2:$K$299,"&gt;"&amp;2),"",INDIRECT(ADDRESS(SMALL(SAISIE!$K$2:$K$299,ROW()-2),MATCH(D$1,SAISIE!$A$1:$H$1,0),4,1,"SAISIE"),1))</f>
        <v>1910</v>
      </c>
      <c r="E90" s="30">
        <f ca="1">IF(ROW()-2&gt;COUNTIF(SAISIE!$L$2:$L$299,"&gt;"&amp;2),0,INDIRECT(ADDRESS(SMALL(SAISIE!$L$2:$L$299,ROW()-2),MATCH(E$1,SAISIE!$A$1:$H$1,0),4,1,"SAISIE"),1))</f>
        <v>0</v>
      </c>
      <c r="F90" s="26">
        <f t="shared" ca="1" si="1"/>
        <v>11000</v>
      </c>
    </row>
    <row r="91" spans="1:6" ht="18" customHeight="1" x14ac:dyDescent="0.25">
      <c r="A91" s="28">
        <f ca="1">IF(ROW()-3&gt;COUNTIF(SAISIE!$K$2:$K$299,"&gt;"&amp;2),"",INDIRECT(ADDRESS(SMALL(SAISIE!$K$2:$K$299,ROW()-2),MATCH(A$1,SAISIE!$A$1:$H$1,0),4,1,"SAISIE"),1))</f>
        <v>43756</v>
      </c>
      <c r="B91" s="28" t="str">
        <f ca="1">IF(ROW()-3&gt;COUNTIF(SAISIE!$K$2:$K$299,"&gt;"&amp;2),"",INDIRECT(ADDRESS(SMALL(SAISIE!$K$2:$K$299,ROW()-2),MATCH(B$1,SAISIE!$A$1:$H$1,0),4,1,"SAISIE"),1))</f>
        <v>Hockey</v>
      </c>
      <c r="C91" s="28" t="str">
        <f ca="1">IF(ROW()-3&gt;COUNTIF(SAISIE!$K$2:$K$299,"&gt;"&amp;2),"",INDIRECT(ADDRESS(SMALL(SAISIE!$K$2:$K$299,ROW()-2),MATCH(C$1,SAISIE!$A$1:$H$1,0),4,1,"SAISIE"),1))</f>
        <v>Subv 2018-2019</v>
      </c>
      <c r="D91" s="29">
        <f ca="1">IF(ROW()-3&gt;COUNTIF(SAISIE!$K$2:$K$299,"&gt;"&amp;2),"",INDIRECT(ADDRESS(SMALL(SAISIE!$K$2:$K$299,ROW()-2),MATCH(D$1,SAISIE!$A$1:$H$1,0),4,1,"SAISIE"),1))</f>
        <v>1910</v>
      </c>
      <c r="E91" s="30">
        <f ca="1">IF(ROW()-2&gt;COUNTIF(SAISIE!$L$2:$L$299,"&gt;"&amp;2),0,INDIRECT(ADDRESS(SMALL(SAISIE!$L$2:$L$299,ROW()-2),MATCH(E$1,SAISIE!$A$1:$H$1,0),4,1,"SAISIE"),1))</f>
        <v>0</v>
      </c>
      <c r="F91" s="26">
        <f t="shared" ca="1" si="1"/>
        <v>11000</v>
      </c>
    </row>
    <row r="92" spans="1:6" ht="18" customHeight="1" x14ac:dyDescent="0.25">
      <c r="A92" s="28">
        <f ca="1">IF(ROW()-3&gt;COUNTIF(SAISIE!$K$2:$K$299,"&gt;"&amp;2),"",INDIRECT(ADDRESS(SMALL(SAISIE!$K$2:$K$299,ROW()-2),MATCH(A$1,SAISIE!$A$1:$H$1,0),4,1,"SAISIE"),1))</f>
        <v>43757</v>
      </c>
      <c r="B92" s="28" t="str">
        <f ca="1">IF(ROW()-3&gt;COUNTIF(SAISIE!$K$2:$K$299,"&gt;"&amp;2),"",INDIRECT(ADDRESS(SMALL(SAISIE!$K$2:$K$299,ROW()-2),MATCH(B$1,SAISIE!$A$1:$H$1,0),4,1,"SAISIE"),1))</f>
        <v>Comité directeur</v>
      </c>
      <c r="C92" s="28" t="str">
        <f ca="1">IF(ROW()-3&gt;COUNTIF(SAISIE!$K$2:$K$299,"&gt;"&amp;2),"",INDIRECT(ADDRESS(SMALL(SAISIE!$K$2:$K$299,ROW()-2),MATCH(C$1,SAISIE!$A$1:$H$1,0),4,1,"SAISIE"),1))</f>
        <v>Remb frais formation Emilie FICET sept+oct</v>
      </c>
      <c r="D92" s="29">
        <f ca="1">IF(ROW()-3&gt;COUNTIF(SAISIE!$K$2:$K$299,"&gt;"&amp;2),"",INDIRECT(ADDRESS(SMALL(SAISIE!$K$2:$K$299,ROW()-2),MATCH(D$1,SAISIE!$A$1:$H$1,0),4,1,"SAISIE"),1))</f>
        <v>1910</v>
      </c>
      <c r="E92" s="30">
        <f ca="1">IF(ROW()-2&gt;COUNTIF(SAISIE!$L$2:$L$299,"&gt;"&amp;2),0,INDIRECT(ADDRESS(SMALL(SAISIE!$L$2:$L$299,ROW()-2),MATCH(E$1,SAISIE!$A$1:$H$1,0),4,1,"SAISIE"),1))</f>
        <v>0</v>
      </c>
      <c r="F92" s="26">
        <f t="shared" ca="1" si="1"/>
        <v>11000</v>
      </c>
    </row>
    <row r="93" spans="1:6" ht="18" customHeight="1" x14ac:dyDescent="0.25">
      <c r="A93" s="28">
        <f ca="1">IF(ROW()-3&gt;COUNTIF(SAISIE!$K$2:$K$299,"&gt;"&amp;2),"",INDIRECT(ADDRESS(SMALL(SAISIE!$K$2:$K$299,ROW()-2),MATCH(A$1,SAISIE!$A$1:$H$1,0),4,1,"SAISIE"),1))</f>
        <v>43757</v>
      </c>
      <c r="B93" s="28" t="str">
        <f ca="1">IF(ROW()-3&gt;COUNTIF(SAISIE!$K$2:$K$299,"&gt;"&amp;2),"",INDIRECT(ADDRESS(SMALL(SAISIE!$K$2:$K$299,ROW()-2),MATCH(B$1,SAISIE!$A$1:$H$1,0),4,1,"SAISIE"),1))</f>
        <v>Comité directeur</v>
      </c>
      <c r="C93" s="28" t="str">
        <f ca="1">IF(ROW()-3&gt;COUNTIF(SAISIE!$K$2:$K$299,"&gt;"&amp;2),"",INDIRECT(ADDRESS(SMALL(SAISIE!$K$2:$K$299,ROW()-2),MATCH(C$1,SAISIE!$A$1:$H$1,0),4,1,"SAISIE"),1))</f>
        <v>Remb cartouches imprimante Emilie FICET</v>
      </c>
      <c r="D93" s="29">
        <f ca="1">IF(ROW()-3&gt;COUNTIF(SAISIE!$K$2:$K$299,"&gt;"&amp;2),"",INDIRECT(ADDRESS(SMALL(SAISIE!$K$2:$K$299,ROW()-2),MATCH(D$1,SAISIE!$A$1:$H$1,0),4,1,"SAISIE"),1))</f>
        <v>1910</v>
      </c>
      <c r="E93" s="30">
        <f ca="1">IF(ROW()-2&gt;COUNTIF(SAISIE!$L$2:$L$299,"&gt;"&amp;2),0,INDIRECT(ADDRESS(SMALL(SAISIE!$L$2:$L$299,ROW()-2),MATCH(E$1,SAISIE!$A$1:$H$1,0),4,1,"SAISIE"),1))</f>
        <v>0</v>
      </c>
      <c r="F93" s="26">
        <f t="shared" ca="1" si="1"/>
        <v>11000</v>
      </c>
    </row>
    <row r="94" spans="1:6" ht="18" customHeight="1" x14ac:dyDescent="0.25">
      <c r="A94" s="28">
        <f ca="1">IF(ROW()-3&gt;COUNTIF(SAISIE!$K$2:$K$299,"&gt;"&amp;2),"",INDIRECT(ADDRESS(SMALL(SAISIE!$K$2:$K$299,ROW()-2),MATCH(A$1,SAISIE!$A$1:$H$1,0),4,1,"SAISIE"),1))</f>
        <v>43760</v>
      </c>
      <c r="B94" s="28" t="str">
        <f ca="1">IF(ROW()-3&gt;COUNTIF(SAISIE!$K$2:$K$299,"&gt;"&amp;2),"",INDIRECT(ADDRESS(SMALL(SAISIE!$K$2:$K$299,ROW()-2),MATCH(B$1,SAISIE!$A$1:$H$1,0),4,1,"SAISIE"),1))</f>
        <v>Judo</v>
      </c>
      <c r="C94" s="28" t="str">
        <f ca="1">IF(ROW()-3&gt;COUNTIF(SAISIE!$K$2:$K$299,"&gt;"&amp;2),"",INDIRECT(ADDRESS(SMALL(SAISIE!$K$2:$K$299,ROW()-2),MATCH(C$1,SAISIE!$A$1:$H$1,0),4,1,"SAISIE"),1))</f>
        <v>Rbt URSSAF 3è trim</v>
      </c>
      <c r="D94" s="29">
        <f ca="1">IF(ROW()-3&gt;COUNTIF(SAISIE!$K$2:$K$299,"&gt;"&amp;2),"",INDIRECT(ADDRESS(SMALL(SAISIE!$K$2:$K$299,ROW()-2),MATCH(D$1,SAISIE!$A$1:$H$1,0),4,1,"SAISIE"),1))</f>
        <v>1910</v>
      </c>
      <c r="E94" s="30">
        <f ca="1">IF(ROW()-2&gt;COUNTIF(SAISIE!$L$2:$L$299,"&gt;"&amp;2),0,INDIRECT(ADDRESS(SMALL(SAISIE!$L$2:$L$299,ROW()-2),MATCH(E$1,SAISIE!$A$1:$H$1,0),4,1,"SAISIE"),1))</f>
        <v>0</v>
      </c>
      <c r="F94" s="26">
        <f t="shared" ca="1" si="1"/>
        <v>11000</v>
      </c>
    </row>
    <row r="95" spans="1:6" ht="18" customHeight="1" x14ac:dyDescent="0.25">
      <c r="A95" s="28">
        <f ca="1">IF(ROW()-3&gt;COUNTIF(SAISIE!$K$2:$K$299,"&gt;"&amp;2),"",INDIRECT(ADDRESS(SMALL(SAISIE!$K$2:$K$299,ROW()-2),MATCH(A$1,SAISIE!$A$1:$H$1,0),4,1,"SAISIE"),1))</f>
        <v>43760</v>
      </c>
      <c r="B95" s="28" t="str">
        <f ca="1">IF(ROW()-3&gt;COUNTIF(SAISIE!$K$2:$K$299,"&gt;"&amp;2),"",INDIRECT(ADDRESS(SMALL(SAISIE!$K$2:$K$299,ROW()-2),MATCH(B$1,SAISIE!$A$1:$H$1,0),4,1,"SAISIE"),1))</f>
        <v>Judo</v>
      </c>
      <c r="C95" s="28" t="str">
        <f ca="1">IF(ROW()-3&gt;COUNTIF(SAISIE!$K$2:$K$299,"&gt;"&amp;2),"",INDIRECT(ADDRESS(SMALL(SAISIE!$K$2:$K$299,ROW()-2),MATCH(C$1,SAISIE!$A$1:$H$1,0),4,1,"SAISIE"),1))</f>
        <v>Rbt Pole Emploi 3è trim</v>
      </c>
      <c r="D95" s="29">
        <f ca="1">IF(ROW()-3&gt;COUNTIF(SAISIE!$K$2:$K$299,"&gt;"&amp;2),"",INDIRECT(ADDRESS(SMALL(SAISIE!$K$2:$K$299,ROW()-2),MATCH(D$1,SAISIE!$A$1:$H$1,0),4,1,"SAISIE"),1))</f>
        <v>1910</v>
      </c>
      <c r="E95" s="30">
        <f ca="1">IF(ROW()-2&gt;COUNTIF(SAISIE!$L$2:$L$299,"&gt;"&amp;2),0,INDIRECT(ADDRESS(SMALL(SAISIE!$L$2:$L$299,ROW()-2),MATCH(E$1,SAISIE!$A$1:$H$1,0),4,1,"SAISIE"),1))</f>
        <v>0</v>
      </c>
      <c r="F95" s="26">
        <f t="shared" ca="1" si="1"/>
        <v>11000</v>
      </c>
    </row>
    <row r="96" spans="1:6" ht="18" customHeight="1" x14ac:dyDescent="0.25">
      <c r="A96" s="28">
        <f ca="1">IF(ROW()-3&gt;COUNTIF(SAISIE!$K$2:$K$299,"&gt;"&amp;2),"",INDIRECT(ADDRESS(SMALL(SAISIE!$K$2:$K$299,ROW()-2),MATCH(A$1,SAISIE!$A$1:$H$1,0),4,1,"SAISIE"),1))</f>
        <v>43760</v>
      </c>
      <c r="B96" s="28" t="str">
        <f ca="1">IF(ROW()-3&gt;COUNTIF(SAISIE!$K$2:$K$299,"&gt;"&amp;2),"",INDIRECT(ADDRESS(SMALL(SAISIE!$K$2:$K$299,ROW()-2),MATCH(B$1,SAISIE!$A$1:$H$1,0),4,1,"SAISIE"),1))</f>
        <v>Judo</v>
      </c>
      <c r="C96" s="28" t="str">
        <f ca="1">IF(ROW()-3&gt;COUNTIF(SAISIE!$K$2:$K$299,"&gt;"&amp;2),"",INDIRECT(ADDRESS(SMALL(SAISIE!$K$2:$K$299,ROW()-2),MATCH(C$1,SAISIE!$A$1:$H$1,0),4,1,"SAISIE"),1))</f>
        <v>Rbt Humanis 3è trim</v>
      </c>
      <c r="D96" s="29">
        <f ca="1">IF(ROW()-3&gt;COUNTIF(SAISIE!$K$2:$K$299,"&gt;"&amp;2),"",INDIRECT(ADDRESS(SMALL(SAISIE!$K$2:$K$299,ROW()-2),MATCH(D$1,SAISIE!$A$1:$H$1,0),4,1,"SAISIE"),1))</f>
        <v>1910</v>
      </c>
      <c r="E96" s="30">
        <f ca="1">IF(ROW()-2&gt;COUNTIF(SAISIE!$L$2:$L$299,"&gt;"&amp;2),0,INDIRECT(ADDRESS(SMALL(SAISIE!$L$2:$L$299,ROW()-2),MATCH(E$1,SAISIE!$A$1:$H$1,0),4,1,"SAISIE"),1))</f>
        <v>0</v>
      </c>
      <c r="F96" s="26">
        <f t="shared" ca="1" si="1"/>
        <v>11000</v>
      </c>
    </row>
    <row r="97" spans="1:6" ht="18" customHeight="1" x14ac:dyDescent="0.25">
      <c r="A97" s="28">
        <f ca="1">IF(ROW()-3&gt;COUNTIF(SAISIE!$K$2:$K$299,"&gt;"&amp;2),"",INDIRECT(ADDRESS(SMALL(SAISIE!$K$2:$K$299,ROW()-2),MATCH(A$1,SAISIE!$A$1:$H$1,0),4,1,"SAISIE"),1))</f>
        <v>43760</v>
      </c>
      <c r="B97" s="28" t="str">
        <f ca="1">IF(ROW()-3&gt;COUNTIF(SAISIE!$K$2:$K$299,"&gt;"&amp;2),"",INDIRECT(ADDRESS(SMALL(SAISIE!$K$2:$K$299,ROW()-2),MATCH(B$1,SAISIE!$A$1:$H$1,0),4,1,"SAISIE"),1))</f>
        <v>Hockey</v>
      </c>
      <c r="C97" s="28" t="str">
        <f ca="1">IF(ROW()-3&gt;COUNTIF(SAISIE!$K$2:$K$299,"&gt;"&amp;2),"",INDIRECT(ADDRESS(SMALL(SAISIE!$K$2:$K$299,ROW()-2),MATCH(C$1,SAISIE!$A$1:$H$1,0),4,1,"SAISIE"),1))</f>
        <v>Participation heures Jordan ½</v>
      </c>
      <c r="D97" s="29">
        <f ca="1">IF(ROW()-3&gt;COUNTIF(SAISIE!$K$2:$K$299,"&gt;"&amp;2),"",INDIRECT(ADDRESS(SMALL(SAISIE!$K$2:$K$299,ROW()-2),MATCH(D$1,SAISIE!$A$1:$H$1,0),4,1,"SAISIE"),1))</f>
        <v>1910</v>
      </c>
      <c r="E97" s="30">
        <f ca="1">IF(ROW()-2&gt;COUNTIF(SAISIE!$L$2:$L$299,"&gt;"&amp;2),0,INDIRECT(ADDRESS(SMALL(SAISIE!$L$2:$L$299,ROW()-2),MATCH(E$1,SAISIE!$A$1:$H$1,0),4,1,"SAISIE"),1))</f>
        <v>0</v>
      </c>
      <c r="F97" s="26">
        <f t="shared" ca="1" si="1"/>
        <v>11000</v>
      </c>
    </row>
    <row r="98" spans="1:6" ht="18" customHeight="1" x14ac:dyDescent="0.25">
      <c r="A98" s="28">
        <f ca="1">IF(ROW()-3&gt;COUNTIF(SAISIE!$K$2:$K$299,"&gt;"&amp;2),"",INDIRECT(ADDRESS(SMALL(SAISIE!$K$2:$K$299,ROW()-2),MATCH(A$1,SAISIE!$A$1:$H$1,0),4,1,"SAISIE"),1))</f>
        <v>43760</v>
      </c>
      <c r="B98" s="28" t="str">
        <f ca="1">IF(ROW()-3&gt;COUNTIF(SAISIE!$K$2:$K$299,"&gt;"&amp;2),"",INDIRECT(ADDRESS(SMALL(SAISIE!$K$2:$K$299,ROW()-2),MATCH(B$1,SAISIE!$A$1:$H$1,0),4,1,"SAISIE"),1))</f>
        <v>Hockey</v>
      </c>
      <c r="C98" s="28" t="str">
        <f ca="1">IF(ROW()-3&gt;COUNTIF(SAISIE!$K$2:$K$299,"&gt;"&amp;2),"",INDIRECT(ADDRESS(SMALL(SAISIE!$K$2:$K$299,ROW()-2),MATCH(C$1,SAISIE!$A$1:$H$1,0),4,1,"SAISIE"),1))</f>
        <v>Remb TAP erreur virt</v>
      </c>
      <c r="D98" s="29">
        <f ca="1">IF(ROW()-3&gt;COUNTIF(SAISIE!$K$2:$K$299,"&gt;"&amp;2),"",INDIRECT(ADDRESS(SMALL(SAISIE!$K$2:$K$299,ROW()-2),MATCH(D$1,SAISIE!$A$1:$H$1,0),4,1,"SAISIE"),1))</f>
        <v>1910</v>
      </c>
      <c r="E98" s="30">
        <f ca="1">IF(ROW()-2&gt;COUNTIF(SAISIE!$L$2:$L$299,"&gt;"&amp;2),0,INDIRECT(ADDRESS(SMALL(SAISIE!$L$2:$L$299,ROW()-2),MATCH(E$1,SAISIE!$A$1:$H$1,0),4,1,"SAISIE"),1))</f>
        <v>0</v>
      </c>
      <c r="F98" s="26">
        <f t="shared" ca="1" si="1"/>
        <v>11000</v>
      </c>
    </row>
    <row r="99" spans="1:6" ht="18" customHeight="1" x14ac:dyDescent="0.25">
      <c r="A99" s="28">
        <f ca="1">IF(ROW()-3&gt;COUNTIF(SAISIE!$K$2:$K$299,"&gt;"&amp;2),"",INDIRECT(ADDRESS(SMALL(SAISIE!$K$2:$K$299,ROW()-2),MATCH(A$1,SAISIE!$A$1:$H$1,0),4,1,"SAISIE"),1))</f>
        <v>43761</v>
      </c>
      <c r="B99" s="28" t="str">
        <f ca="1">IF(ROW()-3&gt;COUNTIF(SAISIE!$K$2:$K$299,"&gt;"&amp;2),"",INDIRECT(ADDRESS(SMALL(SAISIE!$K$2:$K$299,ROW()-2),MATCH(B$1,SAISIE!$A$1:$H$1,0),4,1,"SAISIE"),1))</f>
        <v>Comité directeur</v>
      </c>
      <c r="C99" s="28" t="str">
        <f ca="1">IF(ROW()-3&gt;COUNTIF(SAISIE!$K$2:$K$299,"&gt;"&amp;2),"",INDIRECT(ADDRESS(SMALL(SAISIE!$K$2:$K$299,ROW()-2),MATCH(C$1,SAISIE!$A$1:$H$1,0),4,1,"SAISIE"),1))</f>
        <v>DGFIP  Prel à la source</v>
      </c>
      <c r="D99" s="29">
        <f ca="1">IF(ROW()-3&gt;COUNTIF(SAISIE!$K$2:$K$299,"&gt;"&amp;2),"",INDIRECT(ADDRESS(SMALL(SAISIE!$K$2:$K$299,ROW()-2),MATCH(D$1,SAISIE!$A$1:$H$1,0),4,1,"SAISIE"),1))</f>
        <v>1910</v>
      </c>
      <c r="E99" s="30">
        <f ca="1">IF(ROW()-2&gt;COUNTIF(SAISIE!$L$2:$L$299,"&gt;"&amp;2),0,INDIRECT(ADDRESS(SMALL(SAISIE!$L$2:$L$299,ROW()-2),MATCH(E$1,SAISIE!$A$1:$H$1,0),4,1,"SAISIE"),1))</f>
        <v>0</v>
      </c>
      <c r="F99" s="26">
        <f t="shared" ca="1" si="1"/>
        <v>11000</v>
      </c>
    </row>
    <row r="100" spans="1:6" ht="18" customHeight="1" x14ac:dyDescent="0.25">
      <c r="A100" s="28">
        <f ca="1">IF(ROW()-3&gt;COUNTIF(SAISIE!$K$2:$K$299,"&gt;"&amp;2),"",INDIRECT(ADDRESS(SMALL(SAISIE!$K$2:$K$299,ROW()-2),MATCH(A$1,SAISIE!$A$1:$H$1,0),4,1,"SAISIE"),1))</f>
        <v>43763</v>
      </c>
      <c r="B100" s="28">
        <f ca="1">IF(ROW()-3&gt;COUNTIF(SAISIE!$K$2:$K$299,"&gt;"&amp;2),"",INDIRECT(ADDRESS(SMALL(SAISIE!$K$2:$K$299,ROW()-2),MATCH(B$1,SAISIE!$A$1:$H$1,0),4,1,"SAISIE"),1))</f>
        <v>0</v>
      </c>
      <c r="C100" s="28" t="str">
        <f ca="1">IF(ROW()-3&gt;COUNTIF(SAISIE!$K$2:$K$299,"&gt;"&amp;2),"",INDIRECT(ADDRESS(SMALL(SAISIE!$K$2:$K$299,ROW()-2),MATCH(C$1,SAISIE!$A$1:$H$1,0),4,1,"SAISIE"),1))</f>
        <v xml:space="preserve">Humanis 09 - 2019 </v>
      </c>
      <c r="D100" s="29">
        <f ca="1">IF(ROW()-3&gt;COUNTIF(SAISIE!$K$2:$K$299,"&gt;"&amp;2),"",INDIRECT(ADDRESS(SMALL(SAISIE!$K$2:$K$299,ROW()-2),MATCH(D$1,SAISIE!$A$1:$H$1,0),4,1,"SAISIE"),1))</f>
        <v>1910</v>
      </c>
      <c r="E100" s="30">
        <f ca="1">IF(ROW()-2&gt;COUNTIF(SAISIE!$L$2:$L$299,"&gt;"&amp;2),0,INDIRECT(ADDRESS(SMALL(SAISIE!$L$2:$L$299,ROW()-2),MATCH(E$1,SAISIE!$A$1:$H$1,0),4,1,"SAISIE"),1))</f>
        <v>0</v>
      </c>
      <c r="F100" s="26">
        <f t="shared" ca="1" si="1"/>
        <v>11000</v>
      </c>
    </row>
    <row r="101" spans="1:6" ht="18" customHeight="1" x14ac:dyDescent="0.25">
      <c r="A101" s="28">
        <f ca="1">IF(ROW()-3&gt;COUNTIF(SAISIE!$K$2:$K$299,"&gt;"&amp;2),"",INDIRECT(ADDRESS(SMALL(SAISIE!$K$2:$K$299,ROW()-2),MATCH(A$1,SAISIE!$A$1:$H$1,0),4,1,"SAISIE"),1))</f>
        <v>43763</v>
      </c>
      <c r="B101" s="28" t="str">
        <f ca="1">IF(ROW()-3&gt;COUNTIF(SAISIE!$K$2:$K$299,"&gt;"&amp;2),"",INDIRECT(ADDRESS(SMALL(SAISIE!$K$2:$K$299,ROW()-2),MATCH(B$1,SAISIE!$A$1:$H$1,0),4,1,"SAISIE"),1))</f>
        <v>Comité directeur</v>
      </c>
      <c r="C101" s="28" t="str">
        <f ca="1">IF(ROW()-3&gt;COUNTIF(SAISIE!$K$2:$K$299,"&gt;"&amp;2),"",INDIRECT(ADDRESS(SMALL(SAISIE!$K$2:$K$299,ROW()-2),MATCH(C$1,SAISIE!$A$1:$H$1,0),4,1,"SAISIE"),1))</f>
        <v xml:space="preserve">Humanis 09 - 2019 </v>
      </c>
      <c r="D101" s="29">
        <f ca="1">IF(ROW()-3&gt;COUNTIF(SAISIE!$K$2:$K$299,"&gt;"&amp;2),"",INDIRECT(ADDRESS(SMALL(SAISIE!$K$2:$K$299,ROW()-2),MATCH(D$1,SAISIE!$A$1:$H$1,0),4,1,"SAISIE"),1))</f>
        <v>1910</v>
      </c>
      <c r="E101" s="30">
        <f ca="1">IF(ROW()-2&gt;COUNTIF(SAISIE!$L$2:$L$299,"&gt;"&amp;2),0,INDIRECT(ADDRESS(SMALL(SAISIE!$L$2:$L$299,ROW()-2),MATCH(E$1,SAISIE!$A$1:$H$1,0),4,1,"SAISIE"),1))</f>
        <v>0</v>
      </c>
      <c r="F101" s="26">
        <f t="shared" ca="1" si="1"/>
        <v>11000</v>
      </c>
    </row>
    <row r="102" spans="1:6" ht="18" customHeight="1" x14ac:dyDescent="0.25">
      <c r="A102" s="28">
        <f ca="1">IF(ROW()-3&gt;COUNTIF(SAISIE!$K$2:$K$299,"&gt;"&amp;2),"",INDIRECT(ADDRESS(SMALL(SAISIE!$K$2:$K$299,ROW()-2),MATCH(A$1,SAISIE!$A$1:$H$1,0),4,1,"SAISIE"),1))</f>
        <v>43763</v>
      </c>
      <c r="B102" s="28" t="str">
        <f ca="1">IF(ROW()-3&gt;COUNTIF(SAISIE!$K$2:$K$299,"&gt;"&amp;2),"",INDIRECT(ADDRESS(SMALL(SAISIE!$K$2:$K$299,ROW()-2),MATCH(B$1,SAISIE!$A$1:$H$1,0),4,1,"SAISIE"),1))</f>
        <v>Tennis</v>
      </c>
      <c r="C102" s="28" t="str">
        <f ca="1">IF(ROW()-3&gt;COUNTIF(SAISIE!$K$2:$K$299,"&gt;"&amp;2),"",INDIRECT(ADDRESS(SMALL(SAISIE!$K$2:$K$299,ROW()-2),MATCH(C$1,SAISIE!$A$1:$H$1,0),4,1,"SAISIE"),1))</f>
        <v>CPAM</v>
      </c>
      <c r="D102" s="29">
        <f ca="1">IF(ROW()-3&gt;COUNTIF(SAISIE!$K$2:$K$299,"&gt;"&amp;2),"",INDIRECT(ADDRESS(SMALL(SAISIE!$K$2:$K$299,ROW()-2),MATCH(D$1,SAISIE!$A$1:$H$1,0),4,1,"SAISIE"),1))</f>
        <v>1910</v>
      </c>
      <c r="E102" s="30">
        <f ca="1">IF(ROW()-2&gt;COUNTIF(SAISIE!$L$2:$L$299,"&gt;"&amp;2),0,INDIRECT(ADDRESS(SMALL(SAISIE!$L$2:$L$299,ROW()-2),MATCH(E$1,SAISIE!$A$1:$H$1,0),4,1,"SAISIE"),1))</f>
        <v>0</v>
      </c>
      <c r="F102" s="26">
        <f t="shared" ca="1" si="1"/>
        <v>11000</v>
      </c>
    </row>
    <row r="103" spans="1:6" ht="18" customHeight="1" x14ac:dyDescent="0.25">
      <c r="A103" s="28">
        <f ca="1">IF(ROW()-3&gt;COUNTIF(SAISIE!$K$2:$K$299,"&gt;"&amp;2),"",INDIRECT(ADDRESS(SMALL(SAISIE!$K$2:$K$299,ROW()-2),MATCH(A$1,SAISIE!$A$1:$H$1,0),4,1,"SAISIE"),1))</f>
        <v>43763</v>
      </c>
      <c r="B103" s="28" t="str">
        <f ca="1">IF(ROW()-3&gt;COUNTIF(SAISIE!$K$2:$K$299,"&gt;"&amp;2),"",INDIRECT(ADDRESS(SMALL(SAISIE!$K$2:$K$299,ROW()-2),MATCH(B$1,SAISIE!$A$1:$H$1,0),4,1,"SAISIE"),1))</f>
        <v>Badminton</v>
      </c>
      <c r="C103" s="28" t="str">
        <f ca="1">IF(ROW()-3&gt;COUNTIF(SAISIE!$K$2:$K$299,"&gt;"&amp;2),"",INDIRECT(ADDRESS(SMALL(SAISIE!$K$2:$K$299,ROW()-2),MATCH(C$1,SAISIE!$A$1:$H$1,0),4,1,"SAISIE"),1))</f>
        <v>Rbt URSSAF 3è trim</v>
      </c>
      <c r="D103" s="29">
        <f ca="1">IF(ROW()-3&gt;COUNTIF(SAISIE!$K$2:$K$299,"&gt;"&amp;2),"",INDIRECT(ADDRESS(SMALL(SAISIE!$K$2:$K$299,ROW()-2),MATCH(D$1,SAISIE!$A$1:$H$1,0),4,1,"SAISIE"),1))</f>
        <v>1910</v>
      </c>
      <c r="E103" s="30">
        <f ca="1">IF(ROW()-2&gt;COUNTIF(SAISIE!$L$2:$L$299,"&gt;"&amp;2),0,INDIRECT(ADDRESS(SMALL(SAISIE!$L$2:$L$299,ROW()-2),MATCH(E$1,SAISIE!$A$1:$H$1,0),4,1,"SAISIE"),1))</f>
        <v>0</v>
      </c>
      <c r="F103" s="26">
        <f t="shared" ca="1" si="1"/>
        <v>11000</v>
      </c>
    </row>
    <row r="104" spans="1:6" ht="18" customHeight="1" x14ac:dyDescent="0.25">
      <c r="A104" s="28">
        <f ca="1">IF(ROW()-3&gt;COUNTIF(SAISIE!$K$2:$K$299,"&gt;"&amp;2),"",INDIRECT(ADDRESS(SMALL(SAISIE!$K$2:$K$299,ROW()-2),MATCH(A$1,SAISIE!$A$1:$H$1,0),4,1,"SAISIE"),1))</f>
        <v>43763</v>
      </c>
      <c r="B104" s="28" t="str">
        <f ca="1">IF(ROW()-3&gt;COUNTIF(SAISIE!$K$2:$K$299,"&gt;"&amp;2),"",INDIRECT(ADDRESS(SMALL(SAISIE!$K$2:$K$299,ROW()-2),MATCH(B$1,SAISIE!$A$1:$H$1,0),4,1,"SAISIE"),1))</f>
        <v>Badminton</v>
      </c>
      <c r="C104" s="28" t="str">
        <f ca="1">IF(ROW()-3&gt;COUNTIF(SAISIE!$K$2:$K$299,"&gt;"&amp;2),"",INDIRECT(ADDRESS(SMALL(SAISIE!$K$2:$K$299,ROW()-2),MATCH(C$1,SAISIE!$A$1:$H$1,0),4,1,"SAISIE"),1))</f>
        <v>Rbt Pole Emploi 3è trim</v>
      </c>
      <c r="D104" s="29">
        <f ca="1">IF(ROW()-3&gt;COUNTIF(SAISIE!$K$2:$K$299,"&gt;"&amp;2),"",INDIRECT(ADDRESS(SMALL(SAISIE!$K$2:$K$299,ROW()-2),MATCH(D$1,SAISIE!$A$1:$H$1,0),4,1,"SAISIE"),1))</f>
        <v>1910</v>
      </c>
      <c r="E104" s="30">
        <f ca="1">IF(ROW()-2&gt;COUNTIF(SAISIE!$L$2:$L$299,"&gt;"&amp;2),0,INDIRECT(ADDRESS(SMALL(SAISIE!$L$2:$L$299,ROW()-2),MATCH(E$1,SAISIE!$A$1:$H$1,0),4,1,"SAISIE"),1))</f>
        <v>0</v>
      </c>
      <c r="F104" s="26">
        <f t="shared" ca="1" si="1"/>
        <v>11000</v>
      </c>
    </row>
    <row r="105" spans="1:6" ht="18" customHeight="1" x14ac:dyDescent="0.25">
      <c r="A105" s="28">
        <f ca="1">IF(ROW()-3&gt;COUNTIF(SAISIE!$K$2:$K$299,"&gt;"&amp;2),"",INDIRECT(ADDRESS(SMALL(SAISIE!$K$2:$K$299,ROW()-2),MATCH(A$1,SAISIE!$A$1:$H$1,0),4,1,"SAISIE"),1))</f>
        <v>43763</v>
      </c>
      <c r="B105" s="28" t="str">
        <f ca="1">IF(ROW()-3&gt;COUNTIF(SAISIE!$K$2:$K$299,"&gt;"&amp;2),"",INDIRECT(ADDRESS(SMALL(SAISIE!$K$2:$K$299,ROW()-2),MATCH(B$1,SAISIE!$A$1:$H$1,0),4,1,"SAISIE"),1))</f>
        <v>Badminton</v>
      </c>
      <c r="C105" s="28" t="str">
        <f ca="1">IF(ROW()-3&gt;COUNTIF(SAISIE!$K$2:$K$299,"&gt;"&amp;2),"",INDIRECT(ADDRESS(SMALL(SAISIE!$K$2:$K$299,ROW()-2),MATCH(C$1,SAISIE!$A$1:$H$1,0),4,1,"SAISIE"),1))</f>
        <v>Rbt Humanis 3è trim</v>
      </c>
      <c r="D105" s="29">
        <f ca="1">IF(ROW()-3&gt;COUNTIF(SAISIE!$K$2:$K$299,"&gt;"&amp;2),"",INDIRECT(ADDRESS(SMALL(SAISIE!$K$2:$K$299,ROW()-2),MATCH(D$1,SAISIE!$A$1:$H$1,0),4,1,"SAISIE"),1))</f>
        <v>1910</v>
      </c>
      <c r="E105" s="30">
        <f ca="1">IF(ROW()-2&gt;COUNTIF(SAISIE!$L$2:$L$299,"&gt;"&amp;2),0,INDIRECT(ADDRESS(SMALL(SAISIE!$L$2:$L$299,ROW()-2),MATCH(E$1,SAISIE!$A$1:$H$1,0),4,1,"SAISIE"),1))</f>
        <v>0</v>
      </c>
      <c r="F105" s="26">
        <f t="shared" ca="1" si="1"/>
        <v>11000</v>
      </c>
    </row>
    <row r="106" spans="1:6" ht="18" customHeight="1" x14ac:dyDescent="0.25">
      <c r="A106" s="28">
        <f ca="1">IF(ROW()-3&gt;COUNTIF(SAISIE!$K$2:$K$299,"&gt;"&amp;2),"",INDIRECT(ADDRESS(SMALL(SAISIE!$K$2:$K$299,ROW()-2),MATCH(A$1,SAISIE!$A$1:$H$1,0),4,1,"SAISIE"),1))</f>
        <v>43763</v>
      </c>
      <c r="B106" s="28" t="str">
        <f ca="1">IF(ROW()-3&gt;COUNTIF(SAISIE!$K$2:$K$299,"&gt;"&amp;2),"",INDIRECT(ADDRESS(SMALL(SAISIE!$K$2:$K$299,ROW()-2),MATCH(B$1,SAISIE!$A$1:$H$1,0),4,1,"SAISIE"),1))</f>
        <v>Athlétisme</v>
      </c>
      <c r="C106" s="28" t="str">
        <f ca="1">IF(ROW()-3&gt;COUNTIF(SAISIE!$K$2:$K$299,"&gt;"&amp;2),"",INDIRECT(ADDRESS(SMALL(SAISIE!$K$2:$K$299,ROW()-2),MATCH(C$1,SAISIE!$A$1:$H$1,0),4,1,"SAISIE"),1))</f>
        <v>Rbt URSSAF 3è trim</v>
      </c>
      <c r="D106" s="29">
        <f ca="1">IF(ROW()-3&gt;COUNTIF(SAISIE!$K$2:$K$299,"&gt;"&amp;2),"",INDIRECT(ADDRESS(SMALL(SAISIE!$K$2:$K$299,ROW()-2),MATCH(D$1,SAISIE!$A$1:$H$1,0),4,1,"SAISIE"),1))</f>
        <v>1910</v>
      </c>
      <c r="E106" s="30">
        <f ca="1">IF(ROW()-2&gt;COUNTIF(SAISIE!$L$2:$L$299,"&gt;"&amp;2),0,INDIRECT(ADDRESS(SMALL(SAISIE!$L$2:$L$299,ROW()-2),MATCH(E$1,SAISIE!$A$1:$H$1,0),4,1,"SAISIE"),1))</f>
        <v>0</v>
      </c>
      <c r="F106" s="26">
        <f t="shared" ca="1" si="1"/>
        <v>11000</v>
      </c>
    </row>
    <row r="107" spans="1:6" ht="18" customHeight="1" x14ac:dyDescent="0.25">
      <c r="A107" s="28">
        <f ca="1">IF(ROW()-3&gt;COUNTIF(SAISIE!$K$2:$K$299,"&gt;"&amp;2),"",INDIRECT(ADDRESS(SMALL(SAISIE!$K$2:$K$299,ROW()-2),MATCH(A$1,SAISIE!$A$1:$H$1,0),4,1,"SAISIE"),1))</f>
        <v>43763</v>
      </c>
      <c r="B107" s="28" t="str">
        <f ca="1">IF(ROW()-3&gt;COUNTIF(SAISIE!$K$2:$K$299,"&gt;"&amp;2),"",INDIRECT(ADDRESS(SMALL(SAISIE!$K$2:$K$299,ROW()-2),MATCH(B$1,SAISIE!$A$1:$H$1,0),4,1,"SAISIE"),1))</f>
        <v>Athlétisme</v>
      </c>
      <c r="C107" s="28" t="str">
        <f ca="1">IF(ROW()-3&gt;COUNTIF(SAISIE!$K$2:$K$299,"&gt;"&amp;2),"",INDIRECT(ADDRESS(SMALL(SAISIE!$K$2:$K$299,ROW()-2),MATCH(C$1,SAISIE!$A$1:$H$1,0),4,1,"SAISIE"),1))</f>
        <v>Rbt Pole Emploi 3è trim</v>
      </c>
      <c r="D107" s="29">
        <f ca="1">IF(ROW()-3&gt;COUNTIF(SAISIE!$K$2:$K$299,"&gt;"&amp;2),"",INDIRECT(ADDRESS(SMALL(SAISIE!$K$2:$K$299,ROW()-2),MATCH(D$1,SAISIE!$A$1:$H$1,0),4,1,"SAISIE"),1))</f>
        <v>1910</v>
      </c>
      <c r="E107" s="30">
        <f ca="1">IF(ROW()-2&gt;COUNTIF(SAISIE!$L$2:$L$299,"&gt;"&amp;2),0,INDIRECT(ADDRESS(SMALL(SAISIE!$L$2:$L$299,ROW()-2),MATCH(E$1,SAISIE!$A$1:$H$1,0),4,1,"SAISIE"),1))</f>
        <v>0</v>
      </c>
      <c r="F107" s="26">
        <f t="shared" ca="1" si="1"/>
        <v>11000</v>
      </c>
    </row>
    <row r="108" spans="1:6" ht="18" customHeight="1" x14ac:dyDescent="0.25">
      <c r="A108" s="28">
        <f ca="1">IF(ROW()-3&gt;COUNTIF(SAISIE!$K$2:$K$299,"&gt;"&amp;2),"",INDIRECT(ADDRESS(SMALL(SAISIE!$K$2:$K$299,ROW()-2),MATCH(A$1,SAISIE!$A$1:$H$1,0),4,1,"SAISIE"),1))</f>
        <v>43763</v>
      </c>
      <c r="B108" s="28" t="str">
        <f ca="1">IF(ROW()-3&gt;COUNTIF(SAISIE!$K$2:$K$299,"&gt;"&amp;2),"",INDIRECT(ADDRESS(SMALL(SAISIE!$K$2:$K$299,ROW()-2),MATCH(B$1,SAISIE!$A$1:$H$1,0),4,1,"SAISIE"),1))</f>
        <v>Athlétisme</v>
      </c>
      <c r="C108" s="28" t="str">
        <f ca="1">IF(ROW()-3&gt;COUNTIF(SAISIE!$K$2:$K$299,"&gt;"&amp;2),"",INDIRECT(ADDRESS(SMALL(SAISIE!$K$2:$K$299,ROW()-2),MATCH(C$1,SAISIE!$A$1:$H$1,0),4,1,"SAISIE"),1))</f>
        <v>Rbt Humanis 3è trim</v>
      </c>
      <c r="D108" s="29">
        <f ca="1">IF(ROW()-3&gt;COUNTIF(SAISIE!$K$2:$K$299,"&gt;"&amp;2),"",INDIRECT(ADDRESS(SMALL(SAISIE!$K$2:$K$299,ROW()-2),MATCH(D$1,SAISIE!$A$1:$H$1,0),4,1,"SAISIE"),1))</f>
        <v>1910</v>
      </c>
      <c r="E108" s="30">
        <f ca="1">IF(ROW()-2&gt;COUNTIF(SAISIE!$L$2:$L$299,"&gt;"&amp;2),0,INDIRECT(ADDRESS(SMALL(SAISIE!$L$2:$L$299,ROW()-2),MATCH(E$1,SAISIE!$A$1:$H$1,0),4,1,"SAISIE"),1))</f>
        <v>0</v>
      </c>
      <c r="F108" s="26">
        <f t="shared" ca="1" si="1"/>
        <v>11000</v>
      </c>
    </row>
    <row r="109" spans="1:6" ht="18" customHeight="1" x14ac:dyDescent="0.25">
      <c r="A109" s="28">
        <f ca="1">IF(ROW()-3&gt;COUNTIF(SAISIE!$K$2:$K$299,"&gt;"&amp;2),"",INDIRECT(ADDRESS(SMALL(SAISIE!$K$2:$K$299,ROW()-2),MATCH(A$1,SAISIE!$A$1:$H$1,0),4,1,"SAISIE"),1))</f>
        <v>43763</v>
      </c>
      <c r="B109" s="28" t="str">
        <f ca="1">IF(ROW()-3&gt;COUNTIF(SAISIE!$K$2:$K$299,"&gt;"&amp;2),"",INDIRECT(ADDRESS(SMALL(SAISIE!$K$2:$K$299,ROW()-2),MATCH(B$1,SAISIE!$A$1:$H$1,0),4,1,"SAISIE"),1))</f>
        <v>Athlétisme</v>
      </c>
      <c r="C109" s="28" t="str">
        <f ca="1">IF(ROW()-3&gt;COUNTIF(SAISIE!$K$2:$K$299,"&gt;"&amp;2),"",INDIRECT(ADDRESS(SMALL(SAISIE!$K$2:$K$299,ROW()-2),MATCH(C$1,SAISIE!$A$1:$H$1,0),4,1,"SAISIE"),1))</f>
        <v>Rbt Chorum 3è trim</v>
      </c>
      <c r="D109" s="29">
        <f ca="1">IF(ROW()-3&gt;COUNTIF(SAISIE!$K$2:$K$299,"&gt;"&amp;2),"",INDIRECT(ADDRESS(SMALL(SAISIE!$K$2:$K$299,ROW()-2),MATCH(D$1,SAISIE!$A$1:$H$1,0),4,1,"SAISIE"),1))</f>
        <v>1910</v>
      </c>
      <c r="E109" s="30">
        <f ca="1">IF(ROW()-2&gt;COUNTIF(SAISIE!$L$2:$L$299,"&gt;"&amp;2),0,INDIRECT(ADDRESS(SMALL(SAISIE!$L$2:$L$299,ROW()-2),MATCH(E$1,SAISIE!$A$1:$H$1,0),4,1,"SAISIE"),1))</f>
        <v>0</v>
      </c>
      <c r="F109" s="26">
        <f t="shared" ca="1" si="1"/>
        <v>11000</v>
      </c>
    </row>
    <row r="110" spans="1:6" ht="18" customHeight="1" x14ac:dyDescent="0.25">
      <c r="A110" s="28">
        <f ca="1">IF(ROW()-3&gt;COUNTIF(SAISIE!$K$2:$K$299,"&gt;"&amp;2),"",INDIRECT(ADDRESS(SMALL(SAISIE!$K$2:$K$299,ROW()-2),MATCH(A$1,SAISIE!$A$1:$H$1,0),4,1,"SAISIE"),1))</f>
        <v>43765</v>
      </c>
      <c r="B110" s="28" t="str">
        <f ca="1">IF(ROW()-3&gt;COUNTIF(SAISIE!$K$2:$K$299,"&gt;"&amp;2),"",INDIRECT(ADDRESS(SMALL(SAISIE!$K$2:$K$299,ROW()-2),MATCH(B$1,SAISIE!$A$1:$H$1,0),4,1,"SAISIE"),1))</f>
        <v>Tennis</v>
      </c>
      <c r="C110" s="28" t="str">
        <f ca="1">IF(ROW()-3&gt;COUNTIF(SAISIE!$K$2:$K$299,"&gt;"&amp;2),"",INDIRECT(ADDRESS(SMALL(SAISIE!$K$2:$K$299,ROW()-2),MATCH(C$1,SAISIE!$A$1:$H$1,0),4,1,"SAISIE"),1))</f>
        <v>CPAM</v>
      </c>
      <c r="D110" s="29">
        <f ca="1">IF(ROW()-3&gt;COUNTIF(SAISIE!$K$2:$K$299,"&gt;"&amp;2),"",INDIRECT(ADDRESS(SMALL(SAISIE!$K$2:$K$299,ROW()-2),MATCH(D$1,SAISIE!$A$1:$H$1,0),4,1,"SAISIE"),1))</f>
        <v>1910</v>
      </c>
      <c r="E110" s="30">
        <f ca="1">IF(ROW()-2&gt;COUNTIF(SAISIE!$L$2:$L$299,"&gt;"&amp;2),0,INDIRECT(ADDRESS(SMALL(SAISIE!$L$2:$L$299,ROW()-2),MATCH(E$1,SAISIE!$A$1:$H$1,0),4,1,"SAISIE"),1))</f>
        <v>0</v>
      </c>
      <c r="F110" s="26">
        <f t="shared" ca="1" si="1"/>
        <v>11000</v>
      </c>
    </row>
    <row r="111" spans="1:6" ht="18" customHeight="1" x14ac:dyDescent="0.25">
      <c r="A111" s="28">
        <f ca="1">IF(ROW()-3&gt;COUNTIF(SAISIE!$K$2:$K$299,"&gt;"&amp;2),"",INDIRECT(ADDRESS(SMALL(SAISIE!$K$2:$K$299,ROW()-2),MATCH(A$1,SAISIE!$A$1:$H$1,0),4,1,"SAISIE"),1))</f>
        <v>43765</v>
      </c>
      <c r="B111" s="28" t="str">
        <f ca="1">IF(ROW()-3&gt;COUNTIF(SAISIE!$K$2:$K$299,"&gt;"&amp;2),"",INDIRECT(ADDRESS(SMALL(SAISIE!$K$2:$K$299,ROW()-2),MATCH(B$1,SAISIE!$A$1:$H$1,0),4,1,"SAISIE"),1))</f>
        <v>Hand-Ball</v>
      </c>
      <c r="C111" s="28" t="str">
        <f ca="1">IF(ROW()-3&gt;COUNTIF(SAISIE!$K$2:$K$299,"&gt;"&amp;2),"",INDIRECT(ADDRESS(SMALL(SAISIE!$K$2:$K$299,ROW()-2),MATCH(C$1,SAISIE!$A$1:$H$1,0),4,1,"SAISIE"),1))</f>
        <v>Conseil Départemental Jeunes</v>
      </c>
      <c r="D111" s="29">
        <f ca="1">IF(ROW()-3&gt;COUNTIF(SAISIE!$K$2:$K$299,"&gt;"&amp;2),"",INDIRECT(ADDRESS(SMALL(SAISIE!$K$2:$K$299,ROW()-2),MATCH(D$1,SAISIE!$A$1:$H$1,0),4,1,"SAISIE"),1))</f>
        <v>1910</v>
      </c>
      <c r="E111" s="30">
        <f ca="1">IF(ROW()-2&gt;COUNTIF(SAISIE!$L$2:$L$299,"&gt;"&amp;2),0,INDIRECT(ADDRESS(SMALL(SAISIE!$L$2:$L$299,ROW()-2),MATCH(E$1,SAISIE!$A$1:$H$1,0),4,1,"SAISIE"),1))</f>
        <v>0</v>
      </c>
      <c r="F111" s="26">
        <f t="shared" ca="1" si="1"/>
        <v>11000</v>
      </c>
    </row>
    <row r="112" spans="1:6" ht="18" customHeight="1" x14ac:dyDescent="0.25">
      <c r="A112" s="28">
        <f ca="1">IF(ROW()-3&gt;COUNTIF(SAISIE!$K$2:$K$299,"&gt;"&amp;2),"",INDIRECT(ADDRESS(SMALL(SAISIE!$K$2:$K$299,ROW()-2),MATCH(A$1,SAISIE!$A$1:$H$1,0),4,1,"SAISIE"),1))</f>
        <v>43765</v>
      </c>
      <c r="B112" s="28" t="str">
        <f ca="1">IF(ROW()-3&gt;COUNTIF(SAISIE!$K$2:$K$299,"&gt;"&amp;2),"",INDIRECT(ADDRESS(SMALL(SAISIE!$K$2:$K$299,ROW()-2),MATCH(B$1,SAISIE!$A$1:$H$1,0),4,1,"SAISIE"),1))</f>
        <v>Natation</v>
      </c>
      <c r="C112" s="28" t="str">
        <f ca="1">IF(ROW()-3&gt;COUNTIF(SAISIE!$K$2:$K$299,"&gt;"&amp;2),"",INDIRECT(ADDRESS(SMALL(SAISIE!$K$2:$K$299,ROW()-2),MATCH(C$1,SAISIE!$A$1:$H$1,0),4,1,"SAISIE"),1))</f>
        <v>Conseil Départemental Jeunes</v>
      </c>
      <c r="D112" s="29">
        <f ca="1">IF(ROW()-3&gt;COUNTIF(SAISIE!$K$2:$K$299,"&gt;"&amp;2),"",INDIRECT(ADDRESS(SMALL(SAISIE!$K$2:$K$299,ROW()-2),MATCH(D$1,SAISIE!$A$1:$H$1,0),4,1,"SAISIE"),1))</f>
        <v>1910</v>
      </c>
      <c r="E112" s="30">
        <f ca="1">IF(ROW()-2&gt;COUNTIF(SAISIE!$L$2:$L$299,"&gt;"&amp;2),0,INDIRECT(ADDRESS(SMALL(SAISIE!$L$2:$L$299,ROW()-2),MATCH(E$1,SAISIE!$A$1:$H$1,0),4,1,"SAISIE"),1))</f>
        <v>0</v>
      </c>
      <c r="F112" s="26">
        <f t="shared" ca="1" si="1"/>
        <v>11000</v>
      </c>
    </row>
    <row r="113" spans="1:6" ht="18" customHeight="1" x14ac:dyDescent="0.25">
      <c r="A113" s="28">
        <f ca="1">IF(ROW()-3&gt;COUNTIF(SAISIE!$K$2:$K$299,"&gt;"&amp;2),"",INDIRECT(ADDRESS(SMALL(SAISIE!$K$2:$K$299,ROW()-2),MATCH(A$1,SAISIE!$A$1:$H$1,0),4,1,"SAISIE"),1))</f>
        <v>43765</v>
      </c>
      <c r="B113" s="28" t="str">
        <f ca="1">IF(ROW()-3&gt;COUNTIF(SAISIE!$K$2:$K$299,"&gt;"&amp;2),"",INDIRECT(ADDRESS(SMALL(SAISIE!$K$2:$K$299,ROW()-2),MATCH(B$1,SAISIE!$A$1:$H$1,0),4,1,"SAISIE"),1))</f>
        <v>Tennis</v>
      </c>
      <c r="C113" s="28" t="str">
        <f ca="1">IF(ROW()-3&gt;COUNTIF(SAISIE!$K$2:$K$299,"&gt;"&amp;2),"",INDIRECT(ADDRESS(SMALL(SAISIE!$K$2:$K$299,ROW()-2),MATCH(C$1,SAISIE!$A$1:$H$1,0),4,1,"SAISIE"),1))</f>
        <v>Conseil Départemental Jeunes</v>
      </c>
      <c r="D113" s="29">
        <f ca="1">IF(ROW()-3&gt;COUNTIF(SAISIE!$K$2:$K$299,"&gt;"&amp;2),"",INDIRECT(ADDRESS(SMALL(SAISIE!$K$2:$K$299,ROW()-2),MATCH(D$1,SAISIE!$A$1:$H$1,0),4,1,"SAISIE"),1))</f>
        <v>1910</v>
      </c>
      <c r="E113" s="30">
        <f ca="1">IF(ROW()-2&gt;COUNTIF(SAISIE!$L$2:$L$299,"&gt;"&amp;2),0,INDIRECT(ADDRESS(SMALL(SAISIE!$L$2:$L$299,ROW()-2),MATCH(E$1,SAISIE!$A$1:$H$1,0),4,1,"SAISIE"),1))</f>
        <v>0</v>
      </c>
      <c r="F113" s="26">
        <f t="shared" ca="1" si="1"/>
        <v>11000</v>
      </c>
    </row>
    <row r="114" spans="1:6" ht="18" customHeight="1" x14ac:dyDescent="0.25">
      <c r="A114" s="28">
        <f ca="1">IF(ROW()-3&gt;COUNTIF(SAISIE!$K$2:$K$299,"&gt;"&amp;2),"",INDIRECT(ADDRESS(SMALL(SAISIE!$K$2:$K$299,ROW()-2),MATCH(A$1,SAISIE!$A$1:$H$1,0),4,1,"SAISIE"),1))</f>
        <v>43765</v>
      </c>
      <c r="B114" s="28" t="str">
        <f ca="1">IF(ROW()-3&gt;COUNTIF(SAISIE!$K$2:$K$299,"&gt;"&amp;2),"",INDIRECT(ADDRESS(SMALL(SAISIE!$K$2:$K$299,ROW()-2),MATCH(B$1,SAISIE!$A$1:$H$1,0),4,1,"SAISIE"),1))</f>
        <v>Hockey</v>
      </c>
      <c r="C114" s="28" t="str">
        <f ca="1">IF(ROW()-3&gt;COUNTIF(SAISIE!$K$2:$K$299,"&gt;"&amp;2),"",INDIRECT(ADDRESS(SMALL(SAISIE!$K$2:$K$299,ROW()-2),MATCH(C$1,SAISIE!$A$1:$H$1,0),4,1,"SAISIE"),1))</f>
        <v>Conseil Départemental Jeunes</v>
      </c>
      <c r="D114" s="29">
        <f ca="1">IF(ROW()-3&gt;COUNTIF(SAISIE!$K$2:$K$299,"&gt;"&amp;2),"",INDIRECT(ADDRESS(SMALL(SAISIE!$K$2:$K$299,ROW()-2),MATCH(D$1,SAISIE!$A$1:$H$1,0),4,1,"SAISIE"),1))</f>
        <v>1910</v>
      </c>
      <c r="E114" s="30">
        <f ca="1">IF(ROW()-2&gt;COUNTIF(SAISIE!$L$2:$L$299,"&gt;"&amp;2),0,INDIRECT(ADDRESS(SMALL(SAISIE!$L$2:$L$299,ROW()-2),MATCH(E$1,SAISIE!$A$1:$H$1,0),4,1,"SAISIE"),1))</f>
        <v>0</v>
      </c>
      <c r="F114" s="26">
        <f t="shared" ca="1" si="1"/>
        <v>11000</v>
      </c>
    </row>
    <row r="115" spans="1:6" ht="18" customHeight="1" x14ac:dyDescent="0.25">
      <c r="A115" s="28">
        <f ca="1">IF(ROW()-3&gt;COUNTIF(SAISIE!$K$2:$K$299,"&gt;"&amp;2),"",INDIRECT(ADDRESS(SMALL(SAISIE!$K$2:$K$299,ROW()-2),MATCH(A$1,SAISIE!$A$1:$H$1,0),4,1,"SAISIE"),1))</f>
        <v>43765</v>
      </c>
      <c r="B115" s="28" t="str">
        <f ca="1">IF(ROW()-3&gt;COUNTIF(SAISIE!$K$2:$K$299,"&gt;"&amp;2),"",INDIRECT(ADDRESS(SMALL(SAISIE!$K$2:$K$299,ROW()-2),MATCH(B$1,SAISIE!$A$1:$H$1,0),4,1,"SAISIE"),1))</f>
        <v>Aeromodélisme</v>
      </c>
      <c r="C115" s="28" t="str">
        <f ca="1">IF(ROW()-3&gt;COUNTIF(SAISIE!$K$2:$K$299,"&gt;"&amp;2),"",INDIRECT(ADDRESS(SMALL(SAISIE!$K$2:$K$299,ROW()-2),MATCH(C$1,SAISIE!$A$1:$H$1,0),4,1,"SAISIE"),1))</f>
        <v>Conseil Départemental Jeunes</v>
      </c>
      <c r="D115" s="29">
        <f ca="1">IF(ROW()-3&gt;COUNTIF(SAISIE!$K$2:$K$299,"&gt;"&amp;2),"",INDIRECT(ADDRESS(SMALL(SAISIE!$K$2:$K$299,ROW()-2),MATCH(D$1,SAISIE!$A$1:$H$1,0),4,1,"SAISIE"),1))</f>
        <v>1910</v>
      </c>
      <c r="E115" s="30">
        <f ca="1">IF(ROW()-2&gt;COUNTIF(SAISIE!$L$2:$L$299,"&gt;"&amp;2),0,INDIRECT(ADDRESS(SMALL(SAISIE!$L$2:$L$299,ROW()-2),MATCH(E$1,SAISIE!$A$1:$H$1,0),4,1,"SAISIE"),1))</f>
        <v>0</v>
      </c>
      <c r="F115" s="26">
        <f t="shared" ca="1" si="1"/>
        <v>11000</v>
      </c>
    </row>
    <row r="116" spans="1:6" ht="18" customHeight="1" x14ac:dyDescent="0.25">
      <c r="A116" s="28">
        <f ca="1">IF(ROW()-3&gt;COUNTIF(SAISIE!$K$2:$K$299,"&gt;"&amp;2),"",INDIRECT(ADDRESS(SMALL(SAISIE!$K$2:$K$299,ROW()-2),MATCH(A$1,SAISIE!$A$1:$H$1,0),4,1,"SAISIE"),1))</f>
        <v>43765</v>
      </c>
      <c r="B116" s="28" t="str">
        <f ca="1">IF(ROW()-3&gt;COUNTIF(SAISIE!$K$2:$K$299,"&gt;"&amp;2),"",INDIRECT(ADDRESS(SMALL(SAISIE!$K$2:$K$299,ROW()-2),MATCH(B$1,SAISIE!$A$1:$H$1,0),4,1,"SAISIE"),1))</f>
        <v>Athlétisme</v>
      </c>
      <c r="C116" s="28" t="str">
        <f ca="1">IF(ROW()-3&gt;COUNTIF(SAISIE!$K$2:$K$299,"&gt;"&amp;2),"",INDIRECT(ADDRESS(SMALL(SAISIE!$K$2:$K$299,ROW()-2),MATCH(C$1,SAISIE!$A$1:$H$1,0),4,1,"SAISIE"),1))</f>
        <v>Conseil Départemental Jeunes</v>
      </c>
      <c r="D116" s="29">
        <f ca="1">IF(ROW()-3&gt;COUNTIF(SAISIE!$K$2:$K$299,"&gt;"&amp;2),"",INDIRECT(ADDRESS(SMALL(SAISIE!$K$2:$K$299,ROW()-2),MATCH(D$1,SAISIE!$A$1:$H$1,0),4,1,"SAISIE"),1))</f>
        <v>1910</v>
      </c>
      <c r="E116" s="30">
        <f ca="1">IF(ROW()-2&gt;COUNTIF(SAISIE!$L$2:$L$299,"&gt;"&amp;2),0,INDIRECT(ADDRESS(SMALL(SAISIE!$L$2:$L$299,ROW()-2),MATCH(E$1,SAISIE!$A$1:$H$1,0),4,1,"SAISIE"),1))</f>
        <v>0</v>
      </c>
      <c r="F116" s="26">
        <f t="shared" ca="1" si="1"/>
        <v>11000</v>
      </c>
    </row>
    <row r="117" spans="1:6" ht="18" customHeight="1" x14ac:dyDescent="0.25">
      <c r="A117" s="28">
        <f ca="1">IF(ROW()-3&gt;COUNTIF(SAISIE!$K$2:$K$299,"&gt;"&amp;2),"",INDIRECT(ADDRESS(SMALL(SAISIE!$K$2:$K$299,ROW()-2),MATCH(A$1,SAISIE!$A$1:$H$1,0),4,1,"SAISIE"),1))</f>
        <v>43765</v>
      </c>
      <c r="B117" s="28" t="str">
        <f ca="1">IF(ROW()-3&gt;COUNTIF(SAISIE!$K$2:$K$299,"&gt;"&amp;2),"",INDIRECT(ADDRESS(SMALL(SAISIE!$K$2:$K$299,ROW()-2),MATCH(B$1,SAISIE!$A$1:$H$1,0),4,1,"SAISIE"),1))</f>
        <v>Badminton</v>
      </c>
      <c r="C117" s="28" t="str">
        <f ca="1">IF(ROW()-3&gt;COUNTIF(SAISIE!$K$2:$K$299,"&gt;"&amp;2),"",INDIRECT(ADDRESS(SMALL(SAISIE!$K$2:$K$299,ROW()-2),MATCH(C$1,SAISIE!$A$1:$H$1,0),4,1,"SAISIE"),1))</f>
        <v>Conseil Départemental Jeunes</v>
      </c>
      <c r="D117" s="29">
        <f ca="1">IF(ROW()-3&gt;COUNTIF(SAISIE!$K$2:$K$299,"&gt;"&amp;2),"",INDIRECT(ADDRESS(SMALL(SAISIE!$K$2:$K$299,ROW()-2),MATCH(D$1,SAISIE!$A$1:$H$1,0),4,1,"SAISIE"),1))</f>
        <v>1910</v>
      </c>
      <c r="E117" s="30">
        <f ca="1">IF(ROW()-2&gt;COUNTIF(SAISIE!$L$2:$L$299,"&gt;"&amp;2),0,INDIRECT(ADDRESS(SMALL(SAISIE!$L$2:$L$299,ROW()-2),MATCH(E$1,SAISIE!$A$1:$H$1,0),4,1,"SAISIE"),1))</f>
        <v>0</v>
      </c>
      <c r="F117" s="26">
        <f t="shared" ca="1" si="1"/>
        <v>11000</v>
      </c>
    </row>
    <row r="118" spans="1:6" ht="18" customHeight="1" x14ac:dyDescent="0.25">
      <c r="A118" s="28">
        <f ca="1">IF(ROW()-3&gt;COUNTIF(SAISIE!$K$2:$K$299,"&gt;"&amp;2),"",INDIRECT(ADDRESS(SMALL(SAISIE!$K$2:$K$299,ROW()-2),MATCH(A$1,SAISIE!$A$1:$H$1,0),4,1,"SAISIE"),1))</f>
        <v>43765</v>
      </c>
      <c r="B118" s="28" t="str">
        <f ca="1">IF(ROW()-3&gt;COUNTIF(SAISIE!$K$2:$K$299,"&gt;"&amp;2),"",INDIRECT(ADDRESS(SMALL(SAISIE!$K$2:$K$299,ROW()-2),MATCH(B$1,SAISIE!$A$1:$H$1,0),4,1,"SAISIE"),1))</f>
        <v>Basket</v>
      </c>
      <c r="C118" s="28" t="str">
        <f ca="1">IF(ROW()-3&gt;COUNTIF(SAISIE!$K$2:$K$299,"&gt;"&amp;2),"",INDIRECT(ADDRESS(SMALL(SAISIE!$K$2:$K$299,ROW()-2),MATCH(C$1,SAISIE!$A$1:$H$1,0),4,1,"SAISIE"),1))</f>
        <v>Conseil Départemental Jeunes</v>
      </c>
      <c r="D118" s="29">
        <f ca="1">IF(ROW()-3&gt;COUNTIF(SAISIE!$K$2:$K$299,"&gt;"&amp;2),"",INDIRECT(ADDRESS(SMALL(SAISIE!$K$2:$K$299,ROW()-2),MATCH(D$1,SAISIE!$A$1:$H$1,0),4,1,"SAISIE"),1))</f>
        <v>1910</v>
      </c>
      <c r="E118" s="30">
        <f ca="1">IF(ROW()-2&gt;COUNTIF(SAISIE!$L$2:$L$299,"&gt;"&amp;2),0,INDIRECT(ADDRESS(SMALL(SAISIE!$L$2:$L$299,ROW()-2),MATCH(E$1,SAISIE!$A$1:$H$1,0),4,1,"SAISIE"),1))</f>
        <v>0</v>
      </c>
      <c r="F118" s="26">
        <f t="shared" ca="1" si="1"/>
        <v>11000</v>
      </c>
    </row>
    <row r="119" spans="1:6" ht="18" customHeight="1" x14ac:dyDescent="0.25">
      <c r="A119" s="28">
        <f ca="1">IF(ROW()-3&gt;COUNTIF(SAISIE!$K$2:$K$299,"&gt;"&amp;2),"",INDIRECT(ADDRESS(SMALL(SAISIE!$K$2:$K$299,ROW()-2),MATCH(A$1,SAISIE!$A$1:$H$1,0),4,1,"SAISIE"),1))</f>
        <v>43765</v>
      </c>
      <c r="B119" s="28" t="str">
        <f ca="1">IF(ROW()-3&gt;COUNTIF(SAISIE!$K$2:$K$299,"&gt;"&amp;2),"",INDIRECT(ADDRESS(SMALL(SAISIE!$K$2:$K$299,ROW()-2),MATCH(B$1,SAISIE!$A$1:$H$1,0),4,1,"SAISIE"),1))</f>
        <v>Boxe</v>
      </c>
      <c r="C119" s="28" t="str">
        <f ca="1">IF(ROW()-3&gt;COUNTIF(SAISIE!$K$2:$K$299,"&gt;"&amp;2),"",INDIRECT(ADDRESS(SMALL(SAISIE!$K$2:$K$299,ROW()-2),MATCH(C$1,SAISIE!$A$1:$H$1,0),4,1,"SAISIE"),1))</f>
        <v>Conseil Départemental Jeunes</v>
      </c>
      <c r="D119" s="29">
        <f ca="1">IF(ROW()-3&gt;COUNTIF(SAISIE!$K$2:$K$299,"&gt;"&amp;2),"",INDIRECT(ADDRESS(SMALL(SAISIE!$K$2:$K$299,ROW()-2),MATCH(D$1,SAISIE!$A$1:$H$1,0),4,1,"SAISIE"),1))</f>
        <v>1910</v>
      </c>
      <c r="E119" s="30">
        <f ca="1">IF(ROW()-2&gt;COUNTIF(SAISIE!$L$2:$L$299,"&gt;"&amp;2),0,INDIRECT(ADDRESS(SMALL(SAISIE!$L$2:$L$299,ROW()-2),MATCH(E$1,SAISIE!$A$1:$H$1,0),4,1,"SAISIE"),1))</f>
        <v>0</v>
      </c>
      <c r="F119" s="26">
        <f t="shared" ca="1" si="1"/>
        <v>11000</v>
      </c>
    </row>
    <row r="120" spans="1:6" ht="18" customHeight="1" x14ac:dyDescent="0.25">
      <c r="A120" s="28">
        <f ca="1">IF(ROW()-3&gt;COUNTIF(SAISIE!$K$2:$K$299,"&gt;"&amp;2),"",INDIRECT(ADDRESS(SMALL(SAISIE!$K$2:$K$299,ROW()-2),MATCH(A$1,SAISIE!$A$1:$H$1,0),4,1,"SAISIE"),1))</f>
        <v>43765</v>
      </c>
      <c r="B120" s="28" t="str">
        <f ca="1">IF(ROW()-3&gt;COUNTIF(SAISIE!$K$2:$K$299,"&gt;"&amp;2),"",INDIRECT(ADDRESS(SMALL(SAISIE!$K$2:$K$299,ROW()-2),MATCH(B$1,SAISIE!$A$1:$H$1,0),4,1,"SAISIE"),1))</f>
        <v>Escrime</v>
      </c>
      <c r="C120" s="28" t="str">
        <f ca="1">IF(ROW()-3&gt;COUNTIF(SAISIE!$K$2:$K$299,"&gt;"&amp;2),"",INDIRECT(ADDRESS(SMALL(SAISIE!$K$2:$K$299,ROW()-2),MATCH(C$1,SAISIE!$A$1:$H$1,0),4,1,"SAISIE"),1))</f>
        <v>Conseil Départemental Jeunes</v>
      </c>
      <c r="D120" s="29">
        <f ca="1">IF(ROW()-3&gt;COUNTIF(SAISIE!$K$2:$K$299,"&gt;"&amp;2),"",INDIRECT(ADDRESS(SMALL(SAISIE!$K$2:$K$299,ROW()-2),MATCH(D$1,SAISIE!$A$1:$H$1,0),4,1,"SAISIE"),1))</f>
        <v>1910</v>
      </c>
      <c r="E120" s="30">
        <f ca="1">IF(ROW()-2&gt;COUNTIF(SAISIE!$L$2:$L$299,"&gt;"&amp;2),0,INDIRECT(ADDRESS(SMALL(SAISIE!$L$2:$L$299,ROW()-2),MATCH(E$1,SAISIE!$A$1:$H$1,0),4,1,"SAISIE"),1))</f>
        <v>0</v>
      </c>
      <c r="F120" s="26">
        <f t="shared" ca="1" si="1"/>
        <v>11000</v>
      </c>
    </row>
    <row r="121" spans="1:6" ht="18" customHeight="1" x14ac:dyDescent="0.25">
      <c r="A121" s="28">
        <f ca="1">IF(ROW()-3&gt;COUNTIF(SAISIE!$K$2:$K$299,"&gt;"&amp;2),"",INDIRECT(ADDRESS(SMALL(SAISIE!$K$2:$K$299,ROW()-2),MATCH(A$1,SAISIE!$A$1:$H$1,0),4,1,"SAISIE"),1))</f>
        <v>43765</v>
      </c>
      <c r="B121" s="28" t="str">
        <f ca="1">IF(ROW()-3&gt;COUNTIF(SAISIE!$K$2:$K$299,"&gt;"&amp;2),"",INDIRECT(ADDRESS(SMALL(SAISIE!$K$2:$K$299,ROW()-2),MATCH(B$1,SAISIE!$A$1:$H$1,0),4,1,"SAISIE"),1))</f>
        <v>Judo</v>
      </c>
      <c r="C121" s="28" t="str">
        <f ca="1">IF(ROW()-3&gt;COUNTIF(SAISIE!$K$2:$K$299,"&gt;"&amp;2),"",INDIRECT(ADDRESS(SMALL(SAISIE!$K$2:$K$299,ROW()-2),MATCH(C$1,SAISIE!$A$1:$H$1,0),4,1,"SAISIE"),1))</f>
        <v>Conseil Départemental Jeunes</v>
      </c>
      <c r="D121" s="29">
        <f ca="1">IF(ROW()-3&gt;COUNTIF(SAISIE!$K$2:$K$299,"&gt;"&amp;2),"",INDIRECT(ADDRESS(SMALL(SAISIE!$K$2:$K$299,ROW()-2),MATCH(D$1,SAISIE!$A$1:$H$1,0),4,1,"SAISIE"),1))</f>
        <v>1910</v>
      </c>
      <c r="E121" s="30">
        <f ca="1">IF(ROW()-2&gt;COUNTIF(SAISIE!$L$2:$L$299,"&gt;"&amp;2),0,INDIRECT(ADDRESS(SMALL(SAISIE!$L$2:$L$299,ROW()-2),MATCH(E$1,SAISIE!$A$1:$H$1,0),4,1,"SAISIE"),1))</f>
        <v>0</v>
      </c>
      <c r="F121" s="26">
        <f t="shared" ca="1" si="1"/>
        <v>11000</v>
      </c>
    </row>
    <row r="122" spans="1:6" ht="18" customHeight="1" x14ac:dyDescent="0.25">
      <c r="A122" s="28">
        <f ca="1">IF(ROW()-3&gt;COUNTIF(SAISIE!$K$2:$K$299,"&gt;"&amp;2),"",INDIRECT(ADDRESS(SMALL(SAISIE!$K$2:$K$299,ROW()-2),MATCH(A$1,SAISIE!$A$1:$H$1,0),4,1,"SAISIE"),1))</f>
        <v>43765</v>
      </c>
      <c r="B122" s="28" t="str">
        <f ca="1">IF(ROW()-3&gt;COUNTIF(SAISIE!$K$2:$K$299,"&gt;"&amp;2),"",INDIRECT(ADDRESS(SMALL(SAISIE!$K$2:$K$299,ROW()-2),MATCH(B$1,SAISIE!$A$1:$H$1,0),4,1,"SAISIE"),1))</f>
        <v>Tennis de table</v>
      </c>
      <c r="C122" s="28" t="str">
        <f ca="1">IF(ROW()-3&gt;COUNTIF(SAISIE!$K$2:$K$299,"&gt;"&amp;2),"",INDIRECT(ADDRESS(SMALL(SAISIE!$K$2:$K$299,ROW()-2),MATCH(C$1,SAISIE!$A$1:$H$1,0),4,1,"SAISIE"),1))</f>
        <v>Conseil Départemental Jeunes</v>
      </c>
      <c r="D122" s="29">
        <f ca="1">IF(ROW()-3&gt;COUNTIF(SAISIE!$K$2:$K$299,"&gt;"&amp;2),"",INDIRECT(ADDRESS(SMALL(SAISIE!$K$2:$K$299,ROW()-2),MATCH(D$1,SAISIE!$A$1:$H$1,0),4,1,"SAISIE"),1))</f>
        <v>1910</v>
      </c>
      <c r="E122" s="30">
        <f ca="1">IF(ROW()-2&gt;COUNTIF(SAISIE!$L$2:$L$299,"&gt;"&amp;2),0,INDIRECT(ADDRESS(SMALL(SAISIE!$L$2:$L$299,ROW()-2),MATCH(E$1,SAISIE!$A$1:$H$1,0),4,1,"SAISIE"),1))</f>
        <v>0</v>
      </c>
      <c r="F122" s="26">
        <f t="shared" ca="1" si="1"/>
        <v>11000</v>
      </c>
    </row>
    <row r="123" spans="1:6" ht="18" customHeight="1" x14ac:dyDescent="0.25">
      <c r="A123" s="28">
        <f ca="1">IF(ROW()-3&gt;COUNTIF(SAISIE!$K$2:$K$299,"&gt;"&amp;2),"",INDIRECT(ADDRESS(SMALL(SAISIE!$K$2:$K$299,ROW()-2),MATCH(A$1,SAISIE!$A$1:$H$1,0),4,1,"SAISIE"),1))</f>
        <v>43765</v>
      </c>
      <c r="B123" s="28" t="str">
        <f ca="1">IF(ROW()-3&gt;COUNTIF(SAISIE!$K$2:$K$299,"&gt;"&amp;2),"",INDIRECT(ADDRESS(SMALL(SAISIE!$K$2:$K$299,ROW()-2),MATCH(B$1,SAISIE!$A$1:$H$1,0),4,1,"SAISIE"),1))</f>
        <v>Twirling</v>
      </c>
      <c r="C123" s="28" t="str">
        <f ca="1">IF(ROW()-3&gt;COUNTIF(SAISIE!$K$2:$K$299,"&gt;"&amp;2),"",INDIRECT(ADDRESS(SMALL(SAISIE!$K$2:$K$299,ROW()-2),MATCH(C$1,SAISIE!$A$1:$H$1,0),4,1,"SAISIE"),1))</f>
        <v>Conseil Départemental Jeunes</v>
      </c>
      <c r="D123" s="29">
        <f ca="1">IF(ROW()-3&gt;COUNTIF(SAISIE!$K$2:$K$299,"&gt;"&amp;2),"",INDIRECT(ADDRESS(SMALL(SAISIE!$K$2:$K$299,ROW()-2),MATCH(D$1,SAISIE!$A$1:$H$1,0),4,1,"SAISIE"),1))</f>
        <v>1910</v>
      </c>
      <c r="E123" s="30">
        <f ca="1">IF(ROW()-2&gt;COUNTIF(SAISIE!$L$2:$L$299,"&gt;"&amp;2),0,INDIRECT(ADDRESS(SMALL(SAISIE!$L$2:$L$299,ROW()-2),MATCH(E$1,SAISIE!$A$1:$H$1,0),4,1,"SAISIE"),1))</f>
        <v>0</v>
      </c>
      <c r="F123" s="26">
        <f t="shared" ca="1" si="1"/>
        <v>11000</v>
      </c>
    </row>
    <row r="124" spans="1:6" ht="18" customHeight="1" x14ac:dyDescent="0.25">
      <c r="A124" s="28">
        <f ca="1">IF(ROW()-3&gt;COUNTIF(SAISIE!$K$2:$K$299,"&gt;"&amp;2),"",INDIRECT(ADDRESS(SMALL(SAISIE!$K$2:$K$299,ROW()-2),MATCH(A$1,SAISIE!$A$1:$H$1,0),4,1,"SAISIE"),1))</f>
        <v>43765</v>
      </c>
      <c r="B124" s="28" t="str">
        <f ca="1">IF(ROW()-3&gt;COUNTIF(SAISIE!$K$2:$K$299,"&gt;"&amp;2),"",INDIRECT(ADDRESS(SMALL(SAISIE!$K$2:$K$299,ROW()-2),MATCH(B$1,SAISIE!$A$1:$H$1,0),4,1,"SAISIE"),1))</f>
        <v>Tir à l'arc</v>
      </c>
      <c r="C124" s="28" t="str">
        <f ca="1">IF(ROW()-3&gt;COUNTIF(SAISIE!$K$2:$K$299,"&gt;"&amp;2),"",INDIRECT(ADDRESS(SMALL(SAISIE!$K$2:$K$299,ROW()-2),MATCH(C$1,SAISIE!$A$1:$H$1,0),4,1,"SAISIE"),1))</f>
        <v>Conseil Départemental Jeunes</v>
      </c>
      <c r="D124" s="29">
        <f ca="1">IF(ROW()-3&gt;COUNTIF(SAISIE!$K$2:$K$299,"&gt;"&amp;2),"",INDIRECT(ADDRESS(SMALL(SAISIE!$K$2:$K$299,ROW()-2),MATCH(D$1,SAISIE!$A$1:$H$1,0),4,1,"SAISIE"),1))</f>
        <v>1910</v>
      </c>
      <c r="E124" s="30">
        <f ca="1">IF(ROW()-2&gt;COUNTIF(SAISIE!$L$2:$L$299,"&gt;"&amp;2),0,INDIRECT(ADDRESS(SMALL(SAISIE!$L$2:$L$299,ROW()-2),MATCH(E$1,SAISIE!$A$1:$H$1,0),4,1,"SAISIE"),1))</f>
        <v>0</v>
      </c>
      <c r="F124" s="26">
        <f t="shared" ca="1" si="1"/>
        <v>11000</v>
      </c>
    </row>
    <row r="125" spans="1:6" ht="18" customHeight="1" x14ac:dyDescent="0.25">
      <c r="A125" s="28">
        <f ca="1">IF(ROW()-3&gt;COUNTIF(SAISIE!$K$2:$K$299,"&gt;"&amp;2),"",INDIRECT(ADDRESS(SMALL(SAISIE!$K$2:$K$299,ROW()-2),MATCH(A$1,SAISIE!$A$1:$H$1,0),4,1,"SAISIE"),1))</f>
        <v>43765</v>
      </c>
      <c r="B125" s="28" t="str">
        <f ca="1">IF(ROW()-3&gt;COUNTIF(SAISIE!$K$2:$K$299,"&gt;"&amp;2),"",INDIRECT(ADDRESS(SMALL(SAISIE!$K$2:$K$299,ROW()-2),MATCH(B$1,SAISIE!$A$1:$H$1,0),4,1,"SAISIE"),1))</f>
        <v>Volley</v>
      </c>
      <c r="C125" s="28" t="str">
        <f ca="1">IF(ROW()-3&gt;COUNTIF(SAISIE!$K$2:$K$299,"&gt;"&amp;2),"",INDIRECT(ADDRESS(SMALL(SAISIE!$K$2:$K$299,ROW()-2),MATCH(C$1,SAISIE!$A$1:$H$1,0),4,1,"SAISIE"),1))</f>
        <v>Conseil Départemental Jeunes</v>
      </c>
      <c r="D125" s="29">
        <f ca="1">IF(ROW()-3&gt;COUNTIF(SAISIE!$K$2:$K$299,"&gt;"&amp;2),"",INDIRECT(ADDRESS(SMALL(SAISIE!$K$2:$K$299,ROW()-2),MATCH(D$1,SAISIE!$A$1:$H$1,0),4,1,"SAISIE"),1))</f>
        <v>1910</v>
      </c>
      <c r="E125" s="30">
        <f ca="1">IF(ROW()-2&gt;COUNTIF(SAISIE!$L$2:$L$299,"&gt;"&amp;2),0,INDIRECT(ADDRESS(SMALL(SAISIE!$L$2:$L$299,ROW()-2),MATCH(E$1,SAISIE!$A$1:$H$1,0),4,1,"SAISIE"),1))</f>
        <v>0</v>
      </c>
      <c r="F125" s="26">
        <f t="shared" ca="1" si="1"/>
        <v>11000</v>
      </c>
    </row>
    <row r="126" spans="1:6" ht="18" customHeight="1" x14ac:dyDescent="0.25">
      <c r="A126" s="28">
        <f ca="1">IF(ROW()-3&gt;COUNTIF(SAISIE!$K$2:$K$299,"&gt;"&amp;2),"",INDIRECT(ADDRESS(SMALL(SAISIE!$K$2:$K$299,ROW()-2),MATCH(A$1,SAISIE!$A$1:$H$1,0),4,1,"SAISIE"),1))</f>
        <v>43765</v>
      </c>
      <c r="B126" s="28" t="str">
        <f ca="1">IF(ROW()-3&gt;COUNTIF(SAISIE!$K$2:$K$299,"&gt;"&amp;2),"",INDIRECT(ADDRESS(SMALL(SAISIE!$K$2:$K$299,ROW()-2),MATCH(B$1,SAISIE!$A$1:$H$1,0),4,1,"SAISIE"),1))</f>
        <v>Comité directeur</v>
      </c>
      <c r="C126" s="28" t="str">
        <f ca="1">IF(ROW()-3&gt;COUNTIF(SAISIE!$K$2:$K$299,"&gt;"&amp;2),"",INDIRECT(ADDRESS(SMALL(SAISIE!$K$2:$K$299,ROW()-2),MATCH(C$1,SAISIE!$A$1:$H$1,0),4,1,"SAISIE"),1))</f>
        <v>FITECO Social 3ème trim</v>
      </c>
      <c r="D126" s="29">
        <f ca="1">IF(ROW()-3&gt;COUNTIF(SAISIE!$K$2:$K$299,"&gt;"&amp;2),"",INDIRECT(ADDRESS(SMALL(SAISIE!$K$2:$K$299,ROW()-2),MATCH(D$1,SAISIE!$A$1:$H$1,0),4,1,"SAISIE"),1))</f>
        <v>1910</v>
      </c>
      <c r="E126" s="30">
        <f ca="1">IF(ROW()-2&gt;COUNTIF(SAISIE!$L$2:$L$299,"&gt;"&amp;2),0,INDIRECT(ADDRESS(SMALL(SAISIE!$L$2:$L$299,ROW()-2),MATCH(E$1,SAISIE!$A$1:$H$1,0),4,1,"SAISIE"),1))</f>
        <v>0</v>
      </c>
      <c r="F126" s="26">
        <f t="shared" ca="1" si="1"/>
        <v>11000</v>
      </c>
    </row>
    <row r="127" spans="1:6" ht="18" customHeight="1" x14ac:dyDescent="0.25">
      <c r="A127" s="28">
        <f ca="1">IF(ROW()-3&gt;COUNTIF(SAISIE!$K$2:$K$299,"&gt;"&amp;2),"",INDIRECT(ADDRESS(SMALL(SAISIE!$K$2:$K$299,ROW()-2),MATCH(A$1,SAISIE!$A$1:$H$1,0),4,1,"SAISIE"),1))</f>
        <v>43767</v>
      </c>
      <c r="B127" s="28" t="str">
        <f ca="1">IF(ROW()-3&gt;COUNTIF(SAISIE!$K$2:$K$299,"&gt;"&amp;2),"",INDIRECT(ADDRESS(SMALL(SAISIE!$K$2:$K$299,ROW()-2),MATCH(B$1,SAISIE!$A$1:$H$1,0),4,1,"SAISIE"),1))</f>
        <v>Twirling</v>
      </c>
      <c r="C127" s="28" t="str">
        <f ca="1">IF(ROW()-3&gt;COUNTIF(SAISIE!$K$2:$K$299,"&gt;"&amp;2),"",INDIRECT(ADDRESS(SMALL(SAISIE!$K$2:$K$299,ROW()-2),MATCH(C$1,SAISIE!$A$1:$H$1,0),4,1,"SAISIE"),1))</f>
        <v>Subv exceptionnelle championnat</v>
      </c>
      <c r="D127" s="29">
        <f ca="1">IF(ROW()-3&gt;COUNTIF(SAISIE!$K$2:$K$299,"&gt;"&amp;2),"",INDIRECT(ADDRESS(SMALL(SAISIE!$K$2:$K$299,ROW()-2),MATCH(D$1,SAISIE!$A$1:$H$1,0),4,1,"SAISIE"),1))</f>
        <v>1910</v>
      </c>
      <c r="E127" s="30">
        <f ca="1">IF(ROW()-2&gt;COUNTIF(SAISIE!$L$2:$L$299,"&gt;"&amp;2),0,INDIRECT(ADDRESS(SMALL(SAISIE!$L$2:$L$299,ROW()-2),MATCH(E$1,SAISIE!$A$1:$H$1,0),4,1,"SAISIE"),1))</f>
        <v>0</v>
      </c>
      <c r="F127" s="26">
        <f t="shared" ca="1" si="1"/>
        <v>11000</v>
      </c>
    </row>
    <row r="128" spans="1:6" ht="18" customHeight="1" x14ac:dyDescent="0.25">
      <c r="A128" s="28">
        <f ca="1">IF(ROW()-3&gt;COUNTIF(SAISIE!$K$2:$K$299,"&gt;"&amp;2),"",INDIRECT(ADDRESS(SMALL(SAISIE!$K$2:$K$299,ROW()-2),MATCH(A$1,SAISIE!$A$1:$H$1,0),4,1,"SAISIE"),1))</f>
        <v>43768</v>
      </c>
      <c r="B128" s="28" t="str">
        <f ca="1">IF(ROW()-3&gt;COUNTIF(SAISIE!$K$2:$K$299,"&gt;"&amp;2),"",INDIRECT(ADDRESS(SMALL(SAISIE!$K$2:$K$299,ROW()-2),MATCH(B$1,SAISIE!$A$1:$H$1,0),4,1,"SAISIE"),1))</f>
        <v>Twirling</v>
      </c>
      <c r="C128" s="28" t="str">
        <f ca="1">IF(ROW()-3&gt;COUNTIF(SAISIE!$K$2:$K$299,"&gt;"&amp;2),"",INDIRECT(ADDRESS(SMALL(SAISIE!$K$2:$K$299,ROW()-2),MATCH(C$1,SAISIE!$A$1:$H$1,0),4,1,"SAISIE"),1))</f>
        <v>subv exceptionnelle championnat</v>
      </c>
      <c r="D128" s="29">
        <f ca="1">IF(ROW()-3&gt;COUNTIF(SAISIE!$K$2:$K$299,"&gt;"&amp;2),"",INDIRECT(ADDRESS(SMALL(SAISIE!$K$2:$K$299,ROW()-2),MATCH(D$1,SAISIE!$A$1:$H$1,0),4,1,"SAISIE"),1))</f>
        <v>1910</v>
      </c>
      <c r="E128" s="30">
        <f ca="1">IF(ROW()-2&gt;COUNTIF(SAISIE!$L$2:$L$299,"&gt;"&amp;2),0,INDIRECT(ADDRESS(SMALL(SAISIE!$L$2:$L$299,ROW()-2),MATCH(E$1,SAISIE!$A$1:$H$1,0),4,1,"SAISIE"),1))</f>
        <v>0</v>
      </c>
      <c r="F128" s="26">
        <f t="shared" ca="1" si="1"/>
        <v>11000</v>
      </c>
    </row>
    <row r="129" spans="1:6" ht="18" customHeight="1" x14ac:dyDescent="0.25">
      <c r="A129" s="28">
        <f ca="1">IF(ROW()-3&gt;COUNTIF(SAISIE!$K$2:$K$299,"&gt;"&amp;2),"",INDIRECT(ADDRESS(SMALL(SAISIE!$K$2:$K$299,ROW()-2),MATCH(A$1,SAISIE!$A$1:$H$1,0),4,1,"SAISIE"),1))</f>
        <v>43768</v>
      </c>
      <c r="B129" s="28" t="str">
        <f ca="1">IF(ROW()-3&gt;COUNTIF(SAISIE!$K$2:$K$299,"&gt;"&amp;2),"",INDIRECT(ADDRESS(SMALL(SAISIE!$K$2:$K$299,ROW()-2),MATCH(B$1,SAISIE!$A$1:$H$1,0),4,1,"SAISIE"),1))</f>
        <v>Natation</v>
      </c>
      <c r="C129" s="28" t="str">
        <f ca="1">IF(ROW()-3&gt;COUNTIF(SAISIE!$K$2:$K$299,"&gt;"&amp;2),"",INDIRECT(ADDRESS(SMALL(SAISIE!$K$2:$K$299,ROW()-2),MATCH(C$1,SAISIE!$A$1:$H$1,0),4,1,"SAISIE"),1))</f>
        <v>Hypnos Equalia Facture 351 Septembre</v>
      </c>
      <c r="D129" s="29">
        <f ca="1">IF(ROW()-3&gt;COUNTIF(SAISIE!$K$2:$K$299,"&gt;"&amp;2),"",INDIRECT(ADDRESS(SMALL(SAISIE!$K$2:$K$299,ROW()-2),MATCH(D$1,SAISIE!$A$1:$H$1,0),4,1,"SAISIE"),1))</f>
        <v>1910</v>
      </c>
      <c r="E129" s="30">
        <f ca="1">IF(ROW()-2&gt;COUNTIF(SAISIE!$L$2:$L$299,"&gt;"&amp;2),0,INDIRECT(ADDRESS(SMALL(SAISIE!$L$2:$L$299,ROW()-2),MATCH(E$1,SAISIE!$A$1:$H$1,0),4,1,"SAISIE"),1))</f>
        <v>0</v>
      </c>
      <c r="F129" s="26">
        <f t="shared" ca="1" si="1"/>
        <v>11000</v>
      </c>
    </row>
    <row r="130" spans="1:6" ht="18" customHeight="1" x14ac:dyDescent="0.25">
      <c r="A130" s="28">
        <f ca="1">IF(ROW()-3&gt;COUNTIF(SAISIE!$K$2:$K$299,"&gt;"&amp;2),"",INDIRECT(ADDRESS(SMALL(SAISIE!$K$2:$K$299,ROW()-2),MATCH(A$1,SAISIE!$A$1:$H$1,0),4,1,"SAISIE"),1))</f>
        <v>43768</v>
      </c>
      <c r="B130" s="28" t="str">
        <f ca="1">IF(ROW()-3&gt;COUNTIF(SAISIE!$K$2:$K$299,"&gt;"&amp;2),"",INDIRECT(ADDRESS(SMALL(SAISIE!$K$2:$K$299,ROW()-2),MATCH(B$1,SAISIE!$A$1:$H$1,0),4,1,"SAISIE"),1))</f>
        <v>Tennis</v>
      </c>
      <c r="C130" s="28" t="str">
        <f ca="1">IF(ROW()-3&gt;COUNTIF(SAISIE!$K$2:$K$299,"&gt;"&amp;2),"",INDIRECT(ADDRESS(SMALL(SAISIE!$K$2:$K$299,ROW()-2),MATCH(C$1,SAISIE!$A$1:$H$1,0),4,1,"SAISIE"),1))</f>
        <v>Mutex Demee</v>
      </c>
      <c r="D130" s="29">
        <f ca="1">IF(ROW()-3&gt;COUNTIF(SAISIE!$K$2:$K$299,"&gt;"&amp;2),"",INDIRECT(ADDRESS(SMALL(SAISIE!$K$2:$K$299,ROW()-2),MATCH(D$1,SAISIE!$A$1:$H$1,0),4,1,"SAISIE"),1))</f>
        <v>1910</v>
      </c>
      <c r="E130" s="30">
        <f ca="1">IF(ROW()-2&gt;COUNTIF(SAISIE!$L$2:$L$299,"&gt;"&amp;2),0,INDIRECT(ADDRESS(SMALL(SAISIE!$L$2:$L$299,ROW()-2),MATCH(E$1,SAISIE!$A$1:$H$1,0),4,1,"SAISIE"),1))</f>
        <v>0</v>
      </c>
      <c r="F130" s="26">
        <f t="shared" ca="1" si="1"/>
        <v>11000</v>
      </c>
    </row>
    <row r="131" spans="1:6" ht="18" customHeight="1" x14ac:dyDescent="0.25">
      <c r="A131" s="28">
        <f ca="1">IF(ROW()-3&gt;COUNTIF(SAISIE!$K$2:$K$299,"&gt;"&amp;2),"",INDIRECT(ADDRESS(SMALL(SAISIE!$K$2:$K$299,ROW()-2),MATCH(A$1,SAISIE!$A$1:$H$1,0),4,1,"SAISIE"),1))</f>
        <v>43768</v>
      </c>
      <c r="B131" s="28" t="str">
        <f ca="1">IF(ROW()-3&gt;COUNTIF(SAISIE!$K$2:$K$299,"&gt;"&amp;2),"",INDIRECT(ADDRESS(SMALL(SAISIE!$K$2:$K$299,ROW()-2),MATCH(B$1,SAISIE!$A$1:$H$1,0),4,1,"SAISIE"),1))</f>
        <v>Tennis</v>
      </c>
      <c r="C131" s="28" t="str">
        <f ca="1">IF(ROW()-3&gt;COUNTIF(SAISIE!$K$2:$K$299,"&gt;"&amp;2),"",INDIRECT(ADDRESS(SMALL(SAISIE!$K$2:$K$299,ROW()-2),MATCH(C$1,SAISIE!$A$1:$H$1,0),4,1,"SAISIE"),1))</f>
        <v>Mutex Demee</v>
      </c>
      <c r="D131" s="29">
        <f ca="1">IF(ROW()-3&gt;COUNTIF(SAISIE!$K$2:$K$299,"&gt;"&amp;2),"",INDIRECT(ADDRESS(SMALL(SAISIE!$K$2:$K$299,ROW()-2),MATCH(D$1,SAISIE!$A$1:$H$1,0),4,1,"SAISIE"),1))</f>
        <v>1910</v>
      </c>
      <c r="E131" s="30">
        <f ca="1">IF(ROW()-2&gt;COUNTIF(SAISIE!$L$2:$L$299,"&gt;"&amp;2),0,INDIRECT(ADDRESS(SMALL(SAISIE!$L$2:$L$299,ROW()-2),MATCH(E$1,SAISIE!$A$1:$H$1,0),4,1,"SAISIE"),1))</f>
        <v>0</v>
      </c>
      <c r="F131" s="26">
        <f t="shared" ref="F131:F194" ca="1" si="2">+F130+E131</f>
        <v>11000</v>
      </c>
    </row>
    <row r="132" spans="1:6" ht="18" customHeight="1" x14ac:dyDescent="0.25">
      <c r="A132" s="28">
        <f ca="1">IF(ROW()-3&gt;COUNTIF(SAISIE!$K$2:$K$299,"&gt;"&amp;2),"",INDIRECT(ADDRESS(SMALL(SAISIE!$K$2:$K$299,ROW()-2),MATCH(A$1,SAISIE!$A$1:$H$1,0),4,1,"SAISIE"),1))</f>
        <v>43769</v>
      </c>
      <c r="B132" s="28">
        <f ca="1">IF(ROW()-3&gt;COUNTIF(SAISIE!$K$2:$K$299,"&gt;"&amp;2),"",INDIRECT(ADDRESS(SMALL(SAISIE!$K$2:$K$299,ROW()-2),MATCH(B$1,SAISIE!$A$1:$H$1,0),4,1,"SAISIE"),1))</f>
        <v>0</v>
      </c>
      <c r="C132" s="28" t="str">
        <f ca="1">IF(ROW()-3&gt;COUNTIF(SAISIE!$K$2:$K$299,"&gt;"&amp;2),"",INDIRECT(ADDRESS(SMALL(SAISIE!$K$2:$K$299,ROW()-2),MATCH(C$1,SAISIE!$A$1:$H$1,0),4,1,"SAISIE"),1))</f>
        <v>Salaire Hatteville Jordan octobre</v>
      </c>
      <c r="D132" s="29">
        <f ca="1">IF(ROW()-3&gt;COUNTIF(SAISIE!$K$2:$K$299,"&gt;"&amp;2),"",INDIRECT(ADDRESS(SMALL(SAISIE!$K$2:$K$299,ROW()-2),MATCH(D$1,SAISIE!$A$1:$H$1,0),4,1,"SAISIE"),1))</f>
        <v>1910</v>
      </c>
      <c r="E132" s="30">
        <f ca="1">IF(ROW()-2&gt;COUNTIF(SAISIE!$L$2:$L$299,"&gt;"&amp;2),0,INDIRECT(ADDRESS(SMALL(SAISIE!$L$2:$L$299,ROW()-2),MATCH(E$1,SAISIE!$A$1:$H$1,0),4,1,"SAISIE"),1))</f>
        <v>0</v>
      </c>
      <c r="F132" s="26">
        <f t="shared" ca="1" si="2"/>
        <v>11000</v>
      </c>
    </row>
    <row r="133" spans="1:6" ht="18" customHeight="1" x14ac:dyDescent="0.25">
      <c r="A133" s="28">
        <f ca="1">IF(ROW()-3&gt;COUNTIF(SAISIE!$K$2:$K$299,"&gt;"&amp;2),"",INDIRECT(ADDRESS(SMALL(SAISIE!$K$2:$K$299,ROW()-2),MATCH(A$1,SAISIE!$A$1:$H$1,0),4,1,"SAISIE"),1))</f>
        <v>43771</v>
      </c>
      <c r="B133" s="28" t="str">
        <f ca="1">IF(ROW()-3&gt;COUNTIF(SAISIE!$K$2:$K$299,"&gt;"&amp;2),"",INDIRECT(ADDRESS(SMALL(SAISIE!$K$2:$K$299,ROW()-2),MATCH(B$1,SAISIE!$A$1:$H$1,0),4,1,"SAISIE"),1))</f>
        <v>Natation</v>
      </c>
      <c r="C133" s="28" t="str">
        <f ca="1">IF(ROW()-3&gt;COUNTIF(SAISIE!$K$2:$K$299,"&gt;"&amp;2),"",INDIRECT(ADDRESS(SMALL(SAISIE!$K$2:$K$299,ROW()-2),MATCH(C$1,SAISIE!$A$1:$H$1,0),4,1,"SAISIE"),1))</f>
        <v>Salaire Bellina François octobre</v>
      </c>
      <c r="D133" s="29">
        <f ca="1">IF(ROW()-3&gt;COUNTIF(SAISIE!$K$2:$K$299,"&gt;"&amp;2),"",INDIRECT(ADDRESS(SMALL(SAISIE!$K$2:$K$299,ROW()-2),MATCH(D$1,SAISIE!$A$1:$H$1,0),4,1,"SAISIE"),1))</f>
        <v>1911</v>
      </c>
      <c r="E133" s="30">
        <f ca="1">IF(ROW()-2&gt;COUNTIF(SAISIE!$L$2:$L$299,"&gt;"&amp;2),0,INDIRECT(ADDRESS(SMALL(SAISIE!$L$2:$L$299,ROW()-2),MATCH(E$1,SAISIE!$A$1:$H$1,0),4,1,"SAISIE"),1))</f>
        <v>0</v>
      </c>
      <c r="F133" s="26">
        <f t="shared" ca="1" si="2"/>
        <v>11000</v>
      </c>
    </row>
    <row r="134" spans="1:6" ht="18" customHeight="1" x14ac:dyDescent="0.25">
      <c r="A134" s="28">
        <f ca="1">IF(ROW()-3&gt;COUNTIF(SAISIE!$K$2:$K$299,"&gt;"&amp;2),"",INDIRECT(ADDRESS(SMALL(SAISIE!$K$2:$K$299,ROW()-2),MATCH(A$1,SAISIE!$A$1:$H$1,0),4,1,"SAISIE"),1))</f>
        <v>43776</v>
      </c>
      <c r="B134" s="28" t="str">
        <f ca="1">IF(ROW()-3&gt;COUNTIF(SAISIE!$K$2:$K$299,"&gt;"&amp;2),"",INDIRECT(ADDRESS(SMALL(SAISIE!$K$2:$K$299,ROW()-2),MATCH(B$1,SAISIE!$A$1:$H$1,0),4,1,"SAISIE"),1))</f>
        <v>Comité directeur</v>
      </c>
      <c r="C134" s="28" t="str">
        <f ca="1">IF(ROW()-3&gt;COUNTIF(SAISIE!$K$2:$K$299,"&gt;"&amp;2),"",INDIRECT(ADDRESS(SMALL(SAISIE!$K$2:$K$299,ROW()-2),MATCH(C$1,SAISIE!$A$1:$H$1,0),4,1,"SAISIE"),1))</f>
        <v>Free telecom</v>
      </c>
      <c r="D134" s="29">
        <f ca="1">IF(ROW()-3&gt;COUNTIF(SAISIE!$K$2:$K$299,"&gt;"&amp;2),"",INDIRECT(ADDRESS(SMALL(SAISIE!$K$2:$K$299,ROW()-2),MATCH(D$1,SAISIE!$A$1:$H$1,0),4,1,"SAISIE"),1))</f>
        <v>1911</v>
      </c>
      <c r="E134" s="30">
        <f ca="1">IF(ROW()-2&gt;COUNTIF(SAISIE!$L$2:$L$299,"&gt;"&amp;2),0,INDIRECT(ADDRESS(SMALL(SAISIE!$L$2:$L$299,ROW()-2),MATCH(E$1,SAISIE!$A$1:$H$1,0),4,1,"SAISIE"),1))</f>
        <v>0</v>
      </c>
      <c r="F134" s="26">
        <f t="shared" ca="1" si="2"/>
        <v>11000</v>
      </c>
    </row>
    <row r="135" spans="1:6" ht="18" customHeight="1" x14ac:dyDescent="0.25">
      <c r="A135" s="28">
        <f ca="1">IF(ROW()-3&gt;COUNTIF(SAISIE!$K$2:$K$299,"&gt;"&amp;2),"",INDIRECT(ADDRESS(SMALL(SAISIE!$K$2:$K$299,ROW()-2),MATCH(A$1,SAISIE!$A$1:$H$1,0),4,1,"SAISIE"),1))</f>
        <v>43777</v>
      </c>
      <c r="B135" s="28" t="str">
        <f ca="1">IF(ROW()-3&gt;COUNTIF(SAISIE!$K$2:$K$299,"&gt;"&amp;2),"",INDIRECT(ADDRESS(SMALL(SAISIE!$K$2:$K$299,ROW()-2),MATCH(B$1,SAISIE!$A$1:$H$1,0),4,1,"SAISIE"),1))</f>
        <v>Comité directeur</v>
      </c>
      <c r="C135" s="28" t="str">
        <f ca="1">IF(ROW()-3&gt;COUNTIF(SAISIE!$K$2:$K$299,"&gt;"&amp;2),"",INDIRECT(ADDRESS(SMALL(SAISIE!$K$2:$K$299,ROW()-2),MATCH(C$1,SAISIE!$A$1:$H$1,0),4,1,"SAISIE"),1))</f>
        <v>Carnet de suivi kilométrique minibus</v>
      </c>
      <c r="D135" s="29">
        <f ca="1">IF(ROW()-3&gt;COUNTIF(SAISIE!$K$2:$K$299,"&gt;"&amp;2),"",INDIRECT(ADDRESS(SMALL(SAISIE!$K$2:$K$299,ROW()-2),MATCH(D$1,SAISIE!$A$1:$H$1,0),4,1,"SAISIE"),1))</f>
        <v>1911</v>
      </c>
      <c r="E135" s="30">
        <f ca="1">IF(ROW()-2&gt;COUNTIF(SAISIE!$L$2:$L$299,"&gt;"&amp;2),0,INDIRECT(ADDRESS(SMALL(SAISIE!$L$2:$L$299,ROW()-2),MATCH(E$1,SAISIE!$A$1:$H$1,0),4,1,"SAISIE"),1))</f>
        <v>0</v>
      </c>
      <c r="F135" s="26">
        <f t="shared" ca="1" si="2"/>
        <v>11000</v>
      </c>
    </row>
    <row r="136" spans="1:6" ht="18" customHeight="1" x14ac:dyDescent="0.25">
      <c r="A136" s="28">
        <f ca="1">IF(ROW()-3&gt;COUNTIF(SAISIE!$K$2:$K$299,"&gt;"&amp;2),"",INDIRECT(ADDRESS(SMALL(SAISIE!$K$2:$K$299,ROW()-2),MATCH(A$1,SAISIE!$A$1:$H$1,0),4,1,"SAISIE"),1))</f>
        <v>43778</v>
      </c>
      <c r="B136" s="28" t="str">
        <f ca="1">IF(ROW()-3&gt;COUNTIF(SAISIE!$K$2:$K$299,"&gt;"&amp;2),"",INDIRECT(ADDRESS(SMALL(SAISIE!$K$2:$K$299,ROW()-2),MATCH(B$1,SAISIE!$A$1:$H$1,0),4,1,"SAISIE"),1))</f>
        <v>Comité directeur</v>
      </c>
      <c r="C136" s="28" t="str">
        <f ca="1">IF(ROW()-3&gt;COUNTIF(SAISIE!$K$2:$K$299,"&gt;"&amp;2),"",INDIRECT(ADDRESS(SMALL(SAISIE!$K$2:$K$299,ROW()-2),MATCH(C$1,SAISIE!$A$1:$H$1,0),4,1,"SAISIE"),1))</f>
        <v>Sodimaje participation frais Hockey</v>
      </c>
      <c r="D136" s="29">
        <f ca="1">IF(ROW()-3&gt;COUNTIF(SAISIE!$K$2:$K$299,"&gt;"&amp;2),"",INDIRECT(ADDRESS(SMALL(SAISIE!$K$2:$K$299,ROW()-2),MATCH(D$1,SAISIE!$A$1:$H$1,0),4,1,"SAISIE"),1))</f>
        <v>1911</v>
      </c>
      <c r="E136" s="30">
        <f ca="1">IF(ROW()-2&gt;COUNTIF(SAISIE!$L$2:$L$299,"&gt;"&amp;2),0,INDIRECT(ADDRESS(SMALL(SAISIE!$L$2:$L$299,ROW()-2),MATCH(E$1,SAISIE!$A$1:$H$1,0),4,1,"SAISIE"),1))</f>
        <v>0</v>
      </c>
      <c r="F136" s="26">
        <f t="shared" ca="1" si="2"/>
        <v>11000</v>
      </c>
    </row>
    <row r="137" spans="1:6" ht="18" customHeight="1" x14ac:dyDescent="0.25">
      <c r="A137" s="28">
        <f ca="1">IF(ROW()-3&gt;COUNTIF(SAISIE!$K$2:$K$299,"&gt;"&amp;2),"",INDIRECT(ADDRESS(SMALL(SAISIE!$K$2:$K$299,ROW()-2),MATCH(A$1,SAISIE!$A$1:$H$1,0),4,1,"SAISIE"),1))</f>
        <v>43778</v>
      </c>
      <c r="B137" s="28" t="str">
        <f ca="1">IF(ROW()-3&gt;COUNTIF(SAISIE!$K$2:$K$299,"&gt;"&amp;2),"",INDIRECT(ADDRESS(SMALL(SAISIE!$K$2:$K$299,ROW()-2),MATCH(B$1,SAISIE!$A$1:$H$1,0),4,1,"SAISIE"),1))</f>
        <v>Tennis</v>
      </c>
      <c r="C137" s="28" t="str">
        <f ca="1">IF(ROW()-3&gt;COUNTIF(SAISIE!$K$2:$K$299,"&gt;"&amp;2),"",INDIRECT(ADDRESS(SMALL(SAISIE!$K$2:$K$299,ROW()-2),MATCH(C$1,SAISIE!$A$1:$H$1,0),4,1,"SAISIE"),1))</f>
        <v>CPAM remb carence Didier DEMEE</v>
      </c>
      <c r="D137" s="29">
        <f ca="1">IF(ROW()-3&gt;COUNTIF(SAISIE!$K$2:$K$299,"&gt;"&amp;2),"",INDIRECT(ADDRESS(SMALL(SAISIE!$K$2:$K$299,ROW()-2),MATCH(D$1,SAISIE!$A$1:$H$1,0),4,1,"SAISIE"),1))</f>
        <v>1911</v>
      </c>
      <c r="E137" s="30">
        <f ca="1">IF(ROW()-2&gt;COUNTIF(SAISIE!$L$2:$L$299,"&gt;"&amp;2),0,INDIRECT(ADDRESS(SMALL(SAISIE!$L$2:$L$299,ROW()-2),MATCH(E$1,SAISIE!$A$1:$H$1,0),4,1,"SAISIE"),1))</f>
        <v>0</v>
      </c>
      <c r="F137" s="26">
        <f t="shared" ca="1" si="2"/>
        <v>11000</v>
      </c>
    </row>
    <row r="138" spans="1:6" ht="18" customHeight="1" x14ac:dyDescent="0.25">
      <c r="A138" s="28">
        <f ca="1">IF(ROW()-3&gt;COUNTIF(SAISIE!$K$2:$K$299,"&gt;"&amp;2),"",INDIRECT(ADDRESS(SMALL(SAISIE!$K$2:$K$299,ROW()-2),MATCH(A$1,SAISIE!$A$1:$H$1,0),4,1,"SAISIE"),1))</f>
        <v>43780</v>
      </c>
      <c r="B138" s="28" t="str">
        <f ca="1">IF(ROW()-3&gt;COUNTIF(SAISIE!$K$2:$K$299,"&gt;"&amp;2),"",INDIRECT(ADDRESS(SMALL(SAISIE!$K$2:$K$299,ROW()-2),MATCH(B$1,SAISIE!$A$1:$H$1,0),4,1,"SAISIE"),1))</f>
        <v>Comité directeur</v>
      </c>
      <c r="C138" s="28" t="str">
        <f ca="1">IF(ROW()-3&gt;COUNTIF(SAISIE!$K$2:$K$299,"&gt;"&amp;2),"",INDIRECT(ADDRESS(SMALL(SAISIE!$K$2:$K$299,ROW()-2),MATCH(C$1,SAISIE!$A$1:$H$1,0),4,1,"SAISIE"),1))</f>
        <v>CIC Filbanque et frais virements</v>
      </c>
      <c r="D138" s="29">
        <f ca="1">IF(ROW()-3&gt;COUNTIF(SAISIE!$K$2:$K$299,"&gt;"&amp;2),"",INDIRECT(ADDRESS(SMALL(SAISIE!$K$2:$K$299,ROW()-2),MATCH(D$1,SAISIE!$A$1:$H$1,0),4,1,"SAISIE"),1))</f>
        <v>1911</v>
      </c>
      <c r="E138" s="30">
        <f ca="1">IF(ROW()-2&gt;COUNTIF(SAISIE!$L$2:$L$299,"&gt;"&amp;2),0,INDIRECT(ADDRESS(SMALL(SAISIE!$L$2:$L$299,ROW()-2),MATCH(E$1,SAISIE!$A$1:$H$1,0),4,1,"SAISIE"),1))</f>
        <v>0</v>
      </c>
      <c r="F138" s="26">
        <f t="shared" ca="1" si="2"/>
        <v>11000</v>
      </c>
    </row>
    <row r="139" spans="1:6" ht="18" customHeight="1" x14ac:dyDescent="0.25">
      <c r="A139" s="28">
        <f ca="1">IF(ROW()-3&gt;COUNTIF(SAISIE!$K$2:$K$299,"&gt;"&amp;2),"",INDIRECT(ADDRESS(SMALL(SAISIE!$K$2:$K$299,ROW()-2),MATCH(A$1,SAISIE!$A$1:$H$1,0),4,1,"SAISIE"),1))</f>
        <v>43781</v>
      </c>
      <c r="B139" s="28">
        <f ca="1">IF(ROW()-3&gt;COUNTIF(SAISIE!$K$2:$K$299,"&gt;"&amp;2),"",INDIRECT(ADDRESS(SMALL(SAISIE!$K$2:$K$299,ROW()-2),MATCH(B$1,SAISIE!$A$1:$H$1,0),4,1,"SAISIE"),1))</f>
        <v>0</v>
      </c>
      <c r="C139" s="28" t="str">
        <f ca="1">IF(ROW()-3&gt;COUNTIF(SAISIE!$K$2:$K$299,"&gt;"&amp;2),"",INDIRECT(ADDRESS(SMALL(SAISIE!$K$2:$K$299,ROW()-2),MATCH(C$1,SAISIE!$A$1:$H$1,0),4,1,"SAISIE"),1))</f>
        <v>ADREA Mutuelle</v>
      </c>
      <c r="D139" s="29">
        <f ca="1">IF(ROW()-3&gt;COUNTIF(SAISIE!$K$2:$K$299,"&gt;"&amp;2),"",INDIRECT(ADDRESS(SMALL(SAISIE!$K$2:$K$299,ROW()-2),MATCH(D$1,SAISIE!$A$1:$H$1,0),4,1,"SAISIE"),1))</f>
        <v>1911</v>
      </c>
      <c r="E139" s="30">
        <f ca="1">IF(ROW()-2&gt;COUNTIF(SAISIE!$L$2:$L$299,"&gt;"&amp;2),0,INDIRECT(ADDRESS(SMALL(SAISIE!$L$2:$L$299,ROW()-2),MATCH(E$1,SAISIE!$A$1:$H$1,0),4,1,"SAISIE"),1))</f>
        <v>0</v>
      </c>
      <c r="F139" s="26">
        <f t="shared" ca="1" si="2"/>
        <v>11000</v>
      </c>
    </row>
    <row r="140" spans="1:6" ht="18" customHeight="1" x14ac:dyDescent="0.25">
      <c r="A140" s="28">
        <f ca="1">IF(ROW()-3&gt;COUNTIF(SAISIE!$K$2:$K$299,"&gt;"&amp;2),"",INDIRECT(ADDRESS(SMALL(SAISIE!$K$2:$K$299,ROW()-2),MATCH(A$1,SAISIE!$A$1:$H$1,0),4,1,"SAISIE"),1))</f>
        <v>43781</v>
      </c>
      <c r="B140" s="28" t="str">
        <f ca="1">IF(ROW()-3&gt;COUNTIF(SAISIE!$K$2:$K$299,"&gt;"&amp;2),"",INDIRECT(ADDRESS(SMALL(SAISIE!$K$2:$K$299,ROW()-2),MATCH(B$1,SAISIE!$A$1:$H$1,0),4,1,"SAISIE"),1))</f>
        <v>Comité directeur</v>
      </c>
      <c r="C140" s="28" t="str">
        <f ca="1">IF(ROW()-3&gt;COUNTIF(SAISIE!$K$2:$K$299,"&gt;"&amp;2),"",INDIRECT(ADDRESS(SMALL(SAISIE!$K$2:$K$299,ROW()-2),MATCH(C$1,SAISIE!$A$1:$H$1,0),4,1,"SAISIE"),1))</f>
        <v>ADREA Mutuelle</v>
      </c>
      <c r="D140" s="29">
        <f ca="1">IF(ROW()-3&gt;COUNTIF(SAISIE!$K$2:$K$299,"&gt;"&amp;2),"",INDIRECT(ADDRESS(SMALL(SAISIE!$K$2:$K$299,ROW()-2),MATCH(D$1,SAISIE!$A$1:$H$1,0),4,1,"SAISIE"),1))</f>
        <v>1911</v>
      </c>
      <c r="E140" s="30">
        <f ca="1">IF(ROW()-2&gt;COUNTIF(SAISIE!$L$2:$L$299,"&gt;"&amp;2),0,INDIRECT(ADDRESS(SMALL(SAISIE!$L$2:$L$299,ROW()-2),MATCH(E$1,SAISIE!$A$1:$H$1,0),4,1,"SAISIE"),1))</f>
        <v>0</v>
      </c>
      <c r="F140" s="26">
        <f t="shared" ca="1" si="2"/>
        <v>11000</v>
      </c>
    </row>
    <row r="141" spans="1:6" ht="18" customHeight="1" x14ac:dyDescent="0.25">
      <c r="A141" s="28">
        <f ca="1">IF(ROW()-3&gt;COUNTIF(SAISIE!$K$2:$K$299,"&gt;"&amp;2),"",INDIRECT(ADDRESS(SMALL(SAISIE!$K$2:$K$299,ROW()-2),MATCH(A$1,SAISIE!$A$1:$H$1,0),4,1,"SAISIE"),1))</f>
        <v>43781</v>
      </c>
      <c r="B141" s="28" t="str">
        <f ca="1">IF(ROW()-3&gt;COUNTIF(SAISIE!$K$2:$K$299,"&gt;"&amp;2),"",INDIRECT(ADDRESS(SMALL(SAISIE!$K$2:$K$299,ROW()-2),MATCH(B$1,SAISIE!$A$1:$H$1,0),4,1,"SAISIE"),1))</f>
        <v>Comité directeur</v>
      </c>
      <c r="C141" s="28" t="str">
        <f ca="1">IF(ROW()-3&gt;COUNTIF(SAISIE!$K$2:$K$299,"&gt;"&amp;2),"",INDIRECT(ADDRESS(SMALL(SAISIE!$K$2:$K$299,ROW()-2),MATCH(C$1,SAISIE!$A$1:$H$1,0),4,1,"SAISIE"),1))</f>
        <v>Arrondi ADREA Mutuelle</v>
      </c>
      <c r="D141" s="29">
        <f ca="1">IF(ROW()-3&gt;COUNTIF(SAISIE!$K$2:$K$299,"&gt;"&amp;2),"",INDIRECT(ADDRESS(SMALL(SAISIE!$K$2:$K$299,ROW()-2),MATCH(D$1,SAISIE!$A$1:$H$1,0),4,1,"SAISIE"),1))</f>
        <v>1911</v>
      </c>
      <c r="E141" s="30">
        <f ca="1">IF(ROW()-2&gt;COUNTIF(SAISIE!$L$2:$L$299,"&gt;"&amp;2),0,INDIRECT(ADDRESS(SMALL(SAISIE!$L$2:$L$299,ROW()-2),MATCH(E$1,SAISIE!$A$1:$H$1,0),4,1,"SAISIE"),1))</f>
        <v>0</v>
      </c>
      <c r="F141" s="26">
        <f t="shared" ca="1" si="2"/>
        <v>11000</v>
      </c>
    </row>
    <row r="142" spans="1:6" ht="18" customHeight="1" x14ac:dyDescent="0.25">
      <c r="A142" s="28">
        <f ca="1">IF(ROW()-3&gt;COUNTIF(SAISIE!$K$2:$K$299,"&gt;"&amp;2),"",INDIRECT(ADDRESS(SMALL(SAISIE!$K$2:$K$299,ROW()-2),MATCH(A$1,SAISIE!$A$1:$H$1,0),4,1,"SAISIE"),1))</f>
        <v>43784</v>
      </c>
      <c r="B142" s="28" t="str">
        <f ca="1">IF(ROW()-3&gt;COUNTIF(SAISIE!$K$2:$K$299,"&gt;"&amp;2),"",INDIRECT(ADDRESS(SMALL(SAISIE!$K$2:$K$299,ROW()-2),MATCH(B$1,SAISIE!$A$1:$H$1,0),4,1,"SAISIE"),1))</f>
        <v>Comité directeur</v>
      </c>
      <c r="C142" s="28" t="str">
        <f ca="1">IF(ROW()-3&gt;COUNTIF(SAISIE!$K$2:$K$299,"&gt;"&amp;2),"",INDIRECT(ADDRESS(SMALL(SAISIE!$K$2:$K$299,ROW()-2),MATCH(C$1,SAISIE!$A$1:$H$1,0),4,1,"SAISIE"),1))</f>
        <v>MUTEX CHORUM 3è TRIM</v>
      </c>
      <c r="D142" s="29">
        <f ca="1">IF(ROW()-3&gt;COUNTIF(SAISIE!$K$2:$K$299,"&gt;"&amp;2),"",INDIRECT(ADDRESS(SMALL(SAISIE!$K$2:$K$299,ROW()-2),MATCH(D$1,SAISIE!$A$1:$H$1,0),4,1,"SAISIE"),1))</f>
        <v>1911</v>
      </c>
      <c r="E142" s="30">
        <f ca="1">IF(ROW()-2&gt;COUNTIF(SAISIE!$L$2:$L$299,"&gt;"&amp;2),0,INDIRECT(ADDRESS(SMALL(SAISIE!$L$2:$L$299,ROW()-2),MATCH(E$1,SAISIE!$A$1:$H$1,0),4,1,"SAISIE"),1))</f>
        <v>0</v>
      </c>
      <c r="F142" s="26">
        <f t="shared" ca="1" si="2"/>
        <v>11000</v>
      </c>
    </row>
    <row r="143" spans="1:6" ht="18" customHeight="1" x14ac:dyDescent="0.25">
      <c r="A143" s="28">
        <f ca="1">IF(ROW()-3&gt;COUNTIF(SAISIE!$K$2:$K$299,"&gt;"&amp;2),"",INDIRECT(ADDRESS(SMALL(SAISIE!$K$2:$K$299,ROW()-2),MATCH(A$1,SAISIE!$A$1:$H$1,0),4,1,"SAISIE"),1))</f>
        <v>43784</v>
      </c>
      <c r="B143" s="28">
        <f ca="1">IF(ROW()-3&gt;COUNTIF(SAISIE!$K$2:$K$299,"&gt;"&amp;2),"",INDIRECT(ADDRESS(SMALL(SAISIE!$K$2:$K$299,ROW()-2),MATCH(B$1,SAISIE!$A$1:$H$1,0),4,1,"SAISIE"),1))</f>
        <v>0</v>
      </c>
      <c r="C143" s="28" t="str">
        <f ca="1">IF(ROW()-3&gt;COUNTIF(SAISIE!$K$2:$K$299,"&gt;"&amp;2),"",INDIRECT(ADDRESS(SMALL(SAISIE!$K$2:$K$299,ROW()-2),MATCH(C$1,SAISIE!$A$1:$H$1,0),4,1,"SAISIE"),1))</f>
        <v>MUTEX CHORUM 3è TRIM</v>
      </c>
      <c r="D143" s="29">
        <f ca="1">IF(ROW()-3&gt;COUNTIF(SAISIE!$K$2:$K$299,"&gt;"&amp;2),"",INDIRECT(ADDRESS(SMALL(SAISIE!$K$2:$K$299,ROW()-2),MATCH(D$1,SAISIE!$A$1:$H$1,0),4,1,"SAISIE"),1))</f>
        <v>1911</v>
      </c>
      <c r="E143" s="30">
        <f ca="1">IF(ROW()-2&gt;COUNTIF(SAISIE!$L$2:$L$299,"&gt;"&amp;2),0,INDIRECT(ADDRESS(SMALL(SAISIE!$L$2:$L$299,ROW()-2),MATCH(E$1,SAISIE!$A$1:$H$1,0),4,1,"SAISIE"),1))</f>
        <v>0</v>
      </c>
      <c r="F143" s="26">
        <f t="shared" ca="1" si="2"/>
        <v>11000</v>
      </c>
    </row>
    <row r="144" spans="1:6" ht="18" customHeight="1" x14ac:dyDescent="0.25">
      <c r="A144" s="28">
        <f ca="1">IF(ROW()-3&gt;COUNTIF(SAISIE!$K$2:$K$299,"&gt;"&amp;2),"",INDIRECT(ADDRESS(SMALL(SAISIE!$K$2:$K$299,ROW()-2),MATCH(A$1,SAISIE!$A$1:$H$1,0),4,1,"SAISIE"),1))</f>
        <v>43784</v>
      </c>
      <c r="B144" s="28" t="str">
        <f ca="1">IF(ROW()-3&gt;COUNTIF(SAISIE!$K$2:$K$299,"&gt;"&amp;2),"",INDIRECT(ADDRESS(SMALL(SAISIE!$K$2:$K$299,ROW()-2),MATCH(B$1,SAISIE!$A$1:$H$1,0),4,1,"SAISIE"),1))</f>
        <v>Hand-Ball</v>
      </c>
      <c r="C144" s="28" t="str">
        <f ca="1">IF(ROW()-3&gt;COUNTIF(SAISIE!$K$2:$K$299,"&gt;"&amp;2),"",INDIRECT(ADDRESS(SMALL(SAISIE!$K$2:$K$299,ROW()-2),MATCH(C$1,SAISIE!$A$1:$H$1,0),4,1,"SAISIE"),1))</f>
        <v>Rbt location minibus FACT 59</v>
      </c>
      <c r="D144" s="29">
        <f ca="1">IF(ROW()-3&gt;COUNTIF(SAISIE!$K$2:$K$299,"&gt;"&amp;2),"",INDIRECT(ADDRESS(SMALL(SAISIE!$K$2:$K$299,ROW()-2),MATCH(D$1,SAISIE!$A$1:$H$1,0),4,1,"SAISIE"),1))</f>
        <v>1911</v>
      </c>
      <c r="E144" s="30">
        <f ca="1">IF(ROW()-2&gt;COUNTIF(SAISIE!$L$2:$L$299,"&gt;"&amp;2),0,INDIRECT(ADDRESS(SMALL(SAISIE!$L$2:$L$299,ROW()-2),MATCH(E$1,SAISIE!$A$1:$H$1,0),4,1,"SAISIE"),1))</f>
        <v>0</v>
      </c>
      <c r="F144" s="26">
        <f t="shared" ca="1" si="2"/>
        <v>11000</v>
      </c>
    </row>
    <row r="145" spans="1:6" ht="18" customHeight="1" x14ac:dyDescent="0.25">
      <c r="A145" s="28">
        <f ca="1">IF(ROW()-3&gt;COUNTIF(SAISIE!$K$2:$K$299,"&gt;"&amp;2),"",INDIRECT(ADDRESS(SMALL(SAISIE!$K$2:$K$299,ROW()-2),MATCH(A$1,SAISIE!$A$1:$H$1,0),4,1,"SAISIE"),1))</f>
        <v>43784</v>
      </c>
      <c r="B145" s="28" t="str">
        <f ca="1">IF(ROW()-3&gt;COUNTIF(SAISIE!$K$2:$K$299,"&gt;"&amp;2),"",INDIRECT(ADDRESS(SMALL(SAISIE!$K$2:$K$299,ROW()-2),MATCH(B$1,SAISIE!$A$1:$H$1,0),4,1,"SAISIE"),1))</f>
        <v>Tennis</v>
      </c>
      <c r="C145" s="28" t="str">
        <f ca="1">IF(ROW()-3&gt;COUNTIF(SAISIE!$K$2:$K$299,"&gt;"&amp;2),"",INDIRECT(ADDRESS(SMALL(SAISIE!$K$2:$K$299,ROW()-2),MATCH(C$1,SAISIE!$A$1:$H$1,0),4,1,"SAISIE"),1))</f>
        <v>Rbt location minibus FACT 63</v>
      </c>
      <c r="D145" s="29">
        <f ca="1">IF(ROW()-3&gt;COUNTIF(SAISIE!$K$2:$K$299,"&gt;"&amp;2),"",INDIRECT(ADDRESS(SMALL(SAISIE!$K$2:$K$299,ROW()-2),MATCH(D$1,SAISIE!$A$1:$H$1,0),4,1,"SAISIE"),1))</f>
        <v>1911</v>
      </c>
      <c r="E145" s="30">
        <f ca="1">IF(ROW()-2&gt;COUNTIF(SAISIE!$L$2:$L$299,"&gt;"&amp;2),0,INDIRECT(ADDRESS(SMALL(SAISIE!$L$2:$L$299,ROW()-2),MATCH(E$1,SAISIE!$A$1:$H$1,0),4,1,"SAISIE"),1))</f>
        <v>0</v>
      </c>
      <c r="F145" s="26">
        <f t="shared" ca="1" si="2"/>
        <v>11000</v>
      </c>
    </row>
    <row r="146" spans="1:6" ht="18" customHeight="1" x14ac:dyDescent="0.25">
      <c r="A146" s="28">
        <f ca="1">IF(ROW()-3&gt;COUNTIF(SAISIE!$K$2:$K$299,"&gt;"&amp;2),"",INDIRECT(ADDRESS(SMALL(SAISIE!$K$2:$K$299,ROW()-2),MATCH(A$1,SAISIE!$A$1:$H$1,0),4,1,"SAISIE"),1))</f>
        <v>43786</v>
      </c>
      <c r="B146" s="28" t="str">
        <f ca="1">IF(ROW()-3&gt;COUNTIF(SAISIE!$K$2:$K$299,"&gt;"&amp;2),"",INDIRECT(ADDRESS(SMALL(SAISIE!$K$2:$K$299,ROW()-2),MATCH(B$1,SAISIE!$A$1:$H$1,0),4,1,"SAISIE"),1))</f>
        <v>Comité directeur</v>
      </c>
      <c r="C146" s="28" t="str">
        <f ca="1">IF(ROW()-3&gt;COUNTIF(SAISIE!$K$2:$K$299,"&gt;"&amp;2),"",INDIRECT(ADDRESS(SMALL(SAISIE!$K$2:$K$299,ROW()-2),MATCH(C$1,SAISIE!$A$1:$H$1,0),4,1,"SAISIE"),1))</f>
        <v>Remb frais formation Emilie FICET novembre</v>
      </c>
      <c r="D146" s="29">
        <f ca="1">IF(ROW()-3&gt;COUNTIF(SAISIE!$K$2:$K$299,"&gt;"&amp;2),"",INDIRECT(ADDRESS(SMALL(SAISIE!$K$2:$K$299,ROW()-2),MATCH(D$1,SAISIE!$A$1:$H$1,0),4,1,"SAISIE"),1))</f>
        <v>1911</v>
      </c>
      <c r="E146" s="30">
        <f ca="1">IF(ROW()-2&gt;COUNTIF(SAISIE!$L$2:$L$299,"&gt;"&amp;2),0,INDIRECT(ADDRESS(SMALL(SAISIE!$L$2:$L$299,ROW()-2),MATCH(E$1,SAISIE!$A$1:$H$1,0),4,1,"SAISIE"),1))</f>
        <v>0</v>
      </c>
      <c r="F146" s="26">
        <f t="shared" ca="1" si="2"/>
        <v>11000</v>
      </c>
    </row>
    <row r="147" spans="1:6" ht="18" customHeight="1" x14ac:dyDescent="0.25">
      <c r="A147" s="28">
        <f ca="1">IF(ROW()-3&gt;COUNTIF(SAISIE!$K$2:$K$299,"&gt;"&amp;2),"",INDIRECT(ADDRESS(SMALL(SAISIE!$K$2:$K$299,ROW()-2),MATCH(A$1,SAISIE!$A$1:$H$1,0),4,1,"SAISIE"),1))</f>
        <v>43787</v>
      </c>
      <c r="B147" s="28" t="str">
        <f ca="1">IF(ROW()-3&gt;COUNTIF(SAISIE!$K$2:$K$299,"&gt;"&amp;2),"",INDIRECT(ADDRESS(SMALL(SAISIE!$K$2:$K$299,ROW()-2),MATCH(B$1,SAISIE!$A$1:$H$1,0),4,1,"SAISIE"),1))</f>
        <v>Volley</v>
      </c>
      <c r="C147" s="28" t="str">
        <f ca="1">IF(ROW()-3&gt;COUNTIF(SAISIE!$K$2:$K$299,"&gt;"&amp;2),"",INDIRECT(ADDRESS(SMALL(SAISIE!$K$2:$K$299,ROW()-2),MATCH(C$1,SAISIE!$A$1:$H$1,0),4,1,"SAISIE"),1))</f>
        <v>ATOUT</v>
      </c>
      <c r="D147" s="29">
        <f ca="1">IF(ROW()-3&gt;COUNTIF(SAISIE!$K$2:$K$299,"&gt;"&amp;2),"",INDIRECT(ADDRESS(SMALL(SAISIE!$K$2:$K$299,ROW()-2),MATCH(D$1,SAISIE!$A$1:$H$1,0),4,1,"SAISIE"),1))</f>
        <v>1911</v>
      </c>
      <c r="E147" s="30">
        <f ca="1">IF(ROW()-2&gt;COUNTIF(SAISIE!$L$2:$L$299,"&gt;"&amp;2),0,INDIRECT(ADDRESS(SMALL(SAISIE!$L$2:$L$299,ROW()-2),MATCH(E$1,SAISIE!$A$1:$H$1,0),4,1,"SAISIE"),1))</f>
        <v>0</v>
      </c>
      <c r="F147" s="26">
        <f t="shared" ca="1" si="2"/>
        <v>11000</v>
      </c>
    </row>
    <row r="148" spans="1:6" ht="18" customHeight="1" x14ac:dyDescent="0.25">
      <c r="A148" s="28">
        <f ca="1">IF(ROW()-3&gt;COUNTIF(SAISIE!$K$2:$K$299,"&gt;"&amp;2),"",INDIRECT(ADDRESS(SMALL(SAISIE!$K$2:$K$299,ROW()-2),MATCH(A$1,SAISIE!$A$1:$H$1,0),4,1,"SAISIE"),1))</f>
        <v>43787</v>
      </c>
      <c r="B148" s="28">
        <f ca="1">IF(ROW()-3&gt;COUNTIF(SAISIE!$K$2:$K$299,"&gt;"&amp;2),"",INDIRECT(ADDRESS(SMALL(SAISIE!$K$2:$K$299,ROW()-2),MATCH(B$1,SAISIE!$A$1:$H$1,0),4,1,"SAISIE"),1))</f>
        <v>0</v>
      </c>
      <c r="C148" s="28" t="str">
        <f ca="1">IF(ROW()-3&gt;COUNTIF(SAISIE!$K$2:$K$299,"&gt;"&amp;2),"",INDIRECT(ADDRESS(SMALL(SAISIE!$K$2:$K$299,ROW()-2),MATCH(C$1,SAISIE!$A$1:$H$1,0),4,1,"SAISIE"),1))</f>
        <v>URSSAF 10 – 2019</v>
      </c>
      <c r="D148" s="29">
        <f ca="1">IF(ROW()-3&gt;COUNTIF(SAISIE!$K$2:$K$299,"&gt;"&amp;2),"",INDIRECT(ADDRESS(SMALL(SAISIE!$K$2:$K$299,ROW()-2),MATCH(D$1,SAISIE!$A$1:$H$1,0),4,1,"SAISIE"),1))</f>
        <v>1911</v>
      </c>
      <c r="E148" s="30">
        <f ca="1">IF(ROW()-2&gt;COUNTIF(SAISIE!$L$2:$L$299,"&gt;"&amp;2),0,INDIRECT(ADDRESS(SMALL(SAISIE!$L$2:$L$299,ROW()-2),MATCH(E$1,SAISIE!$A$1:$H$1,0),4,1,"SAISIE"),1))</f>
        <v>0</v>
      </c>
      <c r="F148" s="26">
        <f t="shared" ca="1" si="2"/>
        <v>11000</v>
      </c>
    </row>
    <row r="149" spans="1:6" ht="18" customHeight="1" x14ac:dyDescent="0.25">
      <c r="A149" s="28">
        <f ca="1">IF(ROW()-3&gt;COUNTIF(SAISIE!$K$2:$K$299,"&gt;"&amp;2),"",INDIRECT(ADDRESS(SMALL(SAISIE!$K$2:$K$299,ROW()-2),MATCH(A$1,SAISIE!$A$1:$H$1,0),4,1,"SAISIE"),1))</f>
        <v>43787</v>
      </c>
      <c r="B149" s="28" t="str">
        <f ca="1">IF(ROW()-3&gt;COUNTIF(SAISIE!$K$2:$K$299,"&gt;"&amp;2),"",INDIRECT(ADDRESS(SMALL(SAISIE!$K$2:$K$299,ROW()-2),MATCH(B$1,SAISIE!$A$1:$H$1,0),4,1,"SAISIE"),1))</f>
        <v>Comité directeur</v>
      </c>
      <c r="C149" s="28" t="str">
        <f ca="1">IF(ROW()-3&gt;COUNTIF(SAISIE!$K$2:$K$299,"&gt;"&amp;2),"",INDIRECT(ADDRESS(SMALL(SAISIE!$K$2:$K$299,ROW()-2),MATCH(C$1,SAISIE!$A$1:$H$1,0),4,1,"SAISIE"),1))</f>
        <v>URSSAF 10 – 2019</v>
      </c>
      <c r="D149" s="29">
        <f ca="1">IF(ROW()-3&gt;COUNTIF(SAISIE!$K$2:$K$299,"&gt;"&amp;2),"",INDIRECT(ADDRESS(SMALL(SAISIE!$K$2:$K$299,ROW()-2),MATCH(D$1,SAISIE!$A$1:$H$1,0),4,1,"SAISIE"),1))</f>
        <v>1911</v>
      </c>
      <c r="E149" s="30">
        <f ca="1">IF(ROW()-2&gt;COUNTIF(SAISIE!$L$2:$L$299,"&gt;"&amp;2),0,INDIRECT(ADDRESS(SMALL(SAISIE!$L$2:$L$299,ROW()-2),MATCH(E$1,SAISIE!$A$1:$H$1,0),4,1,"SAISIE"),1))</f>
        <v>0</v>
      </c>
      <c r="F149" s="26">
        <f t="shared" ca="1" si="2"/>
        <v>11000</v>
      </c>
    </row>
    <row r="150" spans="1:6" ht="18" customHeight="1" x14ac:dyDescent="0.25">
      <c r="A150" s="28">
        <f ca="1">IF(ROW()-3&gt;COUNTIF(SAISIE!$K$2:$K$299,"&gt;"&amp;2),"",INDIRECT(ADDRESS(SMALL(SAISIE!$K$2:$K$299,ROW()-2),MATCH(A$1,SAISIE!$A$1:$H$1,0),4,1,"SAISIE"),1))</f>
        <v>43787</v>
      </c>
      <c r="B150" s="28">
        <f ca="1">IF(ROW()-3&gt;COUNTIF(SAISIE!$K$2:$K$299,"&gt;"&amp;2),"",INDIRECT(ADDRESS(SMALL(SAISIE!$K$2:$K$299,ROW()-2),MATCH(B$1,SAISIE!$A$1:$H$1,0),4,1,"SAISIE"),1))</f>
        <v>0</v>
      </c>
      <c r="C150" s="28" t="str">
        <f ca="1">IF(ROW()-3&gt;COUNTIF(SAISIE!$K$2:$K$299,"&gt;"&amp;2),"",INDIRECT(ADDRESS(SMALL(SAISIE!$K$2:$K$299,ROW()-2),MATCH(C$1,SAISIE!$A$1:$H$1,0),4,1,"SAISIE"),1))</f>
        <v>Pole Emploi 10 – 2019</v>
      </c>
      <c r="D150" s="29">
        <f ca="1">IF(ROW()-3&gt;COUNTIF(SAISIE!$K$2:$K$299,"&gt;"&amp;2),"",INDIRECT(ADDRESS(SMALL(SAISIE!$K$2:$K$299,ROW()-2),MATCH(D$1,SAISIE!$A$1:$H$1,0),4,1,"SAISIE"),1))</f>
        <v>1911</v>
      </c>
      <c r="E150" s="30">
        <f ca="1">IF(ROW()-2&gt;COUNTIF(SAISIE!$L$2:$L$299,"&gt;"&amp;2),0,INDIRECT(ADDRESS(SMALL(SAISIE!$L$2:$L$299,ROW()-2),MATCH(E$1,SAISIE!$A$1:$H$1,0),4,1,"SAISIE"),1))</f>
        <v>0</v>
      </c>
      <c r="F150" s="26">
        <f t="shared" ca="1" si="2"/>
        <v>11000</v>
      </c>
    </row>
    <row r="151" spans="1:6" ht="18" customHeight="1" x14ac:dyDescent="0.25">
      <c r="A151" s="28">
        <f ca="1">IF(ROW()-3&gt;COUNTIF(SAISIE!$K$2:$K$299,"&gt;"&amp;2),"",INDIRECT(ADDRESS(SMALL(SAISIE!$K$2:$K$299,ROW()-2),MATCH(A$1,SAISIE!$A$1:$H$1,0),4,1,"SAISIE"),1))</f>
        <v>43787</v>
      </c>
      <c r="B151" s="28" t="str">
        <f ca="1">IF(ROW()-3&gt;COUNTIF(SAISIE!$K$2:$K$299,"&gt;"&amp;2),"",INDIRECT(ADDRESS(SMALL(SAISIE!$K$2:$K$299,ROW()-2),MATCH(B$1,SAISIE!$A$1:$H$1,0),4,1,"SAISIE"),1))</f>
        <v>Comité directeur</v>
      </c>
      <c r="C151" s="28" t="str">
        <f ca="1">IF(ROW()-3&gt;COUNTIF(SAISIE!$K$2:$K$299,"&gt;"&amp;2),"",INDIRECT(ADDRESS(SMALL(SAISIE!$K$2:$K$299,ROW()-2),MATCH(C$1,SAISIE!$A$1:$H$1,0),4,1,"SAISIE"),1))</f>
        <v>Pole Emploi 10 – 2019</v>
      </c>
      <c r="D151" s="29">
        <f ca="1">IF(ROW()-3&gt;COUNTIF(SAISIE!$K$2:$K$299,"&gt;"&amp;2),"",INDIRECT(ADDRESS(SMALL(SAISIE!$K$2:$K$299,ROW()-2),MATCH(D$1,SAISIE!$A$1:$H$1,0),4,1,"SAISIE"),1))</f>
        <v>1911</v>
      </c>
      <c r="E151" s="30">
        <f ca="1">IF(ROW()-2&gt;COUNTIF(SAISIE!$L$2:$L$299,"&gt;"&amp;2),0,INDIRECT(ADDRESS(SMALL(SAISIE!$L$2:$L$299,ROW()-2),MATCH(E$1,SAISIE!$A$1:$H$1,0),4,1,"SAISIE"),1))</f>
        <v>0</v>
      </c>
      <c r="F151" s="26">
        <f t="shared" ca="1" si="2"/>
        <v>11000</v>
      </c>
    </row>
    <row r="152" spans="1:6" ht="18" customHeight="1" x14ac:dyDescent="0.25">
      <c r="A152" s="28">
        <f ca="1">IF(ROW()-3&gt;COUNTIF(SAISIE!$K$2:$K$299,"&gt;"&amp;2),"",INDIRECT(ADDRESS(SMALL(SAISIE!$K$2:$K$299,ROW()-2),MATCH(A$1,SAISIE!$A$1:$H$1,0),4,1,"SAISIE"),1))</f>
        <v>43787</v>
      </c>
      <c r="B152" s="28" t="str">
        <f ca="1">IF(ROW()-3&gt;COUNTIF(SAISIE!$K$2:$K$299,"&gt;"&amp;2),"",INDIRECT(ADDRESS(SMALL(SAISIE!$K$2:$K$299,ROW()-2),MATCH(B$1,SAISIE!$A$1:$H$1,0),4,1,"SAISIE"),1))</f>
        <v>Comité directeur</v>
      </c>
      <c r="C152" s="28" t="str">
        <f ca="1">IF(ROW()-3&gt;COUNTIF(SAISIE!$K$2:$K$299,"&gt;"&amp;2),"",INDIRECT(ADDRESS(SMALL(SAISIE!$K$2:$K$299,ROW()-2),MATCH(C$1,SAISIE!$A$1:$H$1,0),4,1,"SAISIE"),1))</f>
        <v>Arrondi URSSAF 10 – 2019</v>
      </c>
      <c r="D152" s="29">
        <f ca="1">IF(ROW()-3&gt;COUNTIF(SAISIE!$K$2:$K$299,"&gt;"&amp;2),"",INDIRECT(ADDRESS(SMALL(SAISIE!$K$2:$K$299,ROW()-2),MATCH(D$1,SAISIE!$A$1:$H$1,0),4,1,"SAISIE"),1))</f>
        <v>1911</v>
      </c>
      <c r="E152" s="30">
        <f ca="1">IF(ROW()-2&gt;COUNTIF(SAISIE!$L$2:$L$299,"&gt;"&amp;2),0,INDIRECT(ADDRESS(SMALL(SAISIE!$L$2:$L$299,ROW()-2),MATCH(E$1,SAISIE!$A$1:$H$1,0),4,1,"SAISIE"),1))</f>
        <v>0</v>
      </c>
      <c r="F152" s="26">
        <f t="shared" ca="1" si="2"/>
        <v>11000</v>
      </c>
    </row>
    <row r="153" spans="1:6" ht="18" customHeight="1" x14ac:dyDescent="0.25">
      <c r="A153" s="28">
        <f ca="1">IF(ROW()-3&gt;COUNTIF(SAISIE!$K$2:$K$299,"&gt;"&amp;2),"",INDIRECT(ADDRESS(SMALL(SAISIE!$K$2:$K$299,ROW()-2),MATCH(A$1,SAISIE!$A$1:$H$1,0),4,1,"SAISIE"),1))</f>
        <v>43789</v>
      </c>
      <c r="B153" s="28" t="str">
        <f ca="1">IF(ROW()-3&gt;COUNTIF(SAISIE!$K$2:$K$299,"&gt;"&amp;2),"",INDIRECT(ADDRESS(SMALL(SAISIE!$K$2:$K$299,ROW()-2),MATCH(B$1,SAISIE!$A$1:$H$1,0),4,1,"SAISIE"),1))</f>
        <v>Comité directeur</v>
      </c>
      <c r="C153" s="28" t="str">
        <f ca="1">IF(ROW()-3&gt;COUNTIF(SAISIE!$K$2:$K$299,"&gt;"&amp;2),"",INDIRECT(ADDRESS(SMALL(SAISIE!$K$2:$K$299,ROW()-2),MATCH(C$1,SAISIE!$A$1:$H$1,0),4,1,"SAISIE"),1))</f>
        <v>Frais BELLINA François FORMATION BF3</v>
      </c>
      <c r="D153" s="29">
        <f ca="1">IF(ROW()-3&gt;COUNTIF(SAISIE!$K$2:$K$299,"&gt;"&amp;2),"",INDIRECT(ADDRESS(SMALL(SAISIE!$K$2:$K$299,ROW()-2),MATCH(D$1,SAISIE!$A$1:$H$1,0),4,1,"SAISIE"),1))</f>
        <v>1911</v>
      </c>
      <c r="E153" s="30">
        <f ca="1">IF(ROW()-2&gt;COUNTIF(SAISIE!$L$2:$L$299,"&gt;"&amp;2),0,INDIRECT(ADDRESS(SMALL(SAISIE!$L$2:$L$299,ROW()-2),MATCH(E$1,SAISIE!$A$1:$H$1,0),4,1,"SAISIE"),1))</f>
        <v>0</v>
      </c>
      <c r="F153" s="26">
        <f t="shared" ca="1" si="2"/>
        <v>11000</v>
      </c>
    </row>
    <row r="154" spans="1:6" ht="18" customHeight="1" x14ac:dyDescent="0.25">
      <c r="A154" s="28">
        <f ca="1">IF(ROW()-3&gt;COUNTIF(SAISIE!$K$2:$K$299,"&gt;"&amp;2),"",INDIRECT(ADDRESS(SMALL(SAISIE!$K$2:$K$299,ROW()-2),MATCH(A$1,SAISIE!$A$1:$H$1,0),4,1,"SAISIE"),1))</f>
        <v>43788</v>
      </c>
      <c r="B154" s="28" t="str">
        <f ca="1">IF(ROW()-3&gt;COUNTIF(SAISIE!$K$2:$K$299,"&gt;"&amp;2),"",INDIRECT(ADDRESS(SMALL(SAISIE!$K$2:$K$299,ROW()-2),MATCH(B$1,SAISIE!$A$1:$H$1,0),4,1,"SAISIE"),1))</f>
        <v>Comité directeur</v>
      </c>
      <c r="C154" s="28" t="str">
        <f ca="1">IF(ROW()-3&gt;COUNTIF(SAISIE!$K$2:$K$299,"&gt;"&amp;2),"",INDIRECT(ADDRESS(SMALL(SAISIE!$K$2:$K$299,ROW()-2),MATCH(C$1,SAISIE!$A$1:$H$1,0),4,1,"SAISIE"),1))</f>
        <v>Poste courriers</v>
      </c>
      <c r="D154" s="29">
        <f ca="1">IF(ROW()-3&gt;COUNTIF(SAISIE!$K$2:$K$299,"&gt;"&amp;2),"",INDIRECT(ADDRESS(SMALL(SAISIE!$K$2:$K$299,ROW()-2),MATCH(D$1,SAISIE!$A$1:$H$1,0),4,1,"SAISIE"),1))</f>
        <v>1911</v>
      </c>
      <c r="E154" s="30">
        <f ca="1">IF(ROW()-2&gt;COUNTIF(SAISIE!$L$2:$L$299,"&gt;"&amp;2),0,INDIRECT(ADDRESS(SMALL(SAISIE!$L$2:$L$299,ROW()-2),MATCH(E$1,SAISIE!$A$1:$H$1,0),4,1,"SAISIE"),1))</f>
        <v>0</v>
      </c>
      <c r="F154" s="26">
        <f t="shared" ca="1" si="2"/>
        <v>11000</v>
      </c>
    </row>
    <row r="155" spans="1:6" ht="18" customHeight="1" x14ac:dyDescent="0.25">
      <c r="A155" s="28">
        <f ca="1">IF(ROW()-3&gt;COUNTIF(SAISIE!$K$2:$K$299,"&gt;"&amp;2),"",INDIRECT(ADDRESS(SMALL(SAISIE!$K$2:$K$299,ROW()-2),MATCH(A$1,SAISIE!$A$1:$H$1,0),4,1,"SAISIE"),1))</f>
        <v>43790</v>
      </c>
      <c r="B155" s="28" t="str">
        <f ca="1">IF(ROW()-3&gt;COUNTIF(SAISIE!$K$2:$K$299,"&gt;"&amp;2),"",INDIRECT(ADDRESS(SMALL(SAISIE!$K$2:$K$299,ROW()-2),MATCH(B$1,SAISIE!$A$1:$H$1,0),4,1,"SAISIE"),1))</f>
        <v>Comité directeur</v>
      </c>
      <c r="C155" s="28" t="str">
        <f ca="1">IF(ROW()-3&gt;COUNTIF(SAISIE!$K$2:$K$299,"&gt;"&amp;2),"",INDIRECT(ADDRESS(SMALL(SAISIE!$K$2:$K$299,ROW()-2),MATCH(C$1,SAISIE!$A$1:$H$1,0),4,1,"SAISIE"),1))</f>
        <v>DGFIP Prel à la source</v>
      </c>
      <c r="D155" s="29">
        <f ca="1">IF(ROW()-3&gt;COUNTIF(SAISIE!$K$2:$K$299,"&gt;"&amp;2),"",INDIRECT(ADDRESS(SMALL(SAISIE!$K$2:$K$299,ROW()-2),MATCH(D$1,SAISIE!$A$1:$H$1,0),4,1,"SAISIE"),1))</f>
        <v>1911</v>
      </c>
      <c r="E155" s="30">
        <f ca="1">IF(ROW()-2&gt;COUNTIF(SAISIE!$L$2:$L$299,"&gt;"&amp;2),0,INDIRECT(ADDRESS(SMALL(SAISIE!$L$2:$L$299,ROW()-2),MATCH(E$1,SAISIE!$A$1:$H$1,0),4,1,"SAISIE"),1))</f>
        <v>0</v>
      </c>
      <c r="F155" s="26">
        <f t="shared" ca="1" si="2"/>
        <v>11000</v>
      </c>
    </row>
    <row r="156" spans="1:6" ht="18" customHeight="1" x14ac:dyDescent="0.25">
      <c r="A156" s="28">
        <f ca="1">IF(ROW()-3&gt;COUNTIF(SAISIE!$K$2:$K$299,"&gt;"&amp;2),"",INDIRECT(ADDRESS(SMALL(SAISIE!$K$2:$K$299,ROW()-2),MATCH(A$1,SAISIE!$A$1:$H$1,0),4,1,"SAISIE"),1))</f>
        <v>43791</v>
      </c>
      <c r="B156" s="28" t="str">
        <f ca="1">IF(ROW()-3&gt;COUNTIF(SAISIE!$K$2:$K$299,"&gt;"&amp;2),"",INDIRECT(ADDRESS(SMALL(SAISIE!$K$2:$K$299,ROW()-2),MATCH(B$1,SAISIE!$A$1:$H$1,0),4,1,"SAISIE"),1))</f>
        <v>Rugby</v>
      </c>
      <c r="C156" s="28" t="str">
        <f ca="1">IF(ROW()-3&gt;COUNTIF(SAISIE!$K$2:$K$299,"&gt;"&amp;2),"",INDIRECT(ADDRESS(SMALL(SAISIE!$K$2:$K$299,ROW()-2),MATCH(C$1,SAISIE!$A$1:$H$1,0),4,1,"SAISIE"),1))</f>
        <v>Rbt location minibus FACT 60+61</v>
      </c>
      <c r="D156" s="29">
        <f ca="1">IF(ROW()-3&gt;COUNTIF(SAISIE!$K$2:$K$299,"&gt;"&amp;2),"",INDIRECT(ADDRESS(SMALL(SAISIE!$K$2:$K$299,ROW()-2),MATCH(D$1,SAISIE!$A$1:$H$1,0),4,1,"SAISIE"),1))</f>
        <v>1911</v>
      </c>
      <c r="E156" s="30">
        <f ca="1">IF(ROW()-2&gt;COUNTIF(SAISIE!$L$2:$L$299,"&gt;"&amp;2),0,INDIRECT(ADDRESS(SMALL(SAISIE!$L$2:$L$299,ROW()-2),MATCH(E$1,SAISIE!$A$1:$H$1,0),4,1,"SAISIE"),1))</f>
        <v>0</v>
      </c>
      <c r="F156" s="26">
        <f t="shared" ca="1" si="2"/>
        <v>11000</v>
      </c>
    </row>
    <row r="157" spans="1:6" ht="18" customHeight="1" x14ac:dyDescent="0.25">
      <c r="A157" s="28">
        <f ca="1">IF(ROW()-3&gt;COUNTIF(SAISIE!$K$2:$K$299,"&gt;"&amp;2),"",INDIRECT(ADDRESS(SMALL(SAISIE!$K$2:$K$299,ROW()-2),MATCH(A$1,SAISIE!$A$1:$H$1,0),4,1,"SAISIE"),1))</f>
        <v>43791</v>
      </c>
      <c r="B157" s="28">
        <f ca="1">IF(ROW()-3&gt;COUNTIF(SAISIE!$K$2:$K$299,"&gt;"&amp;2),"",INDIRECT(ADDRESS(SMALL(SAISIE!$K$2:$K$299,ROW()-2),MATCH(B$1,SAISIE!$A$1:$H$1,0),4,1,"SAISIE"),1))</f>
        <v>0</v>
      </c>
      <c r="C157" s="28" t="str">
        <f ca="1">IF(ROW()-3&gt;COUNTIF(SAISIE!$K$2:$K$299,"&gt;"&amp;2),"",INDIRECT(ADDRESS(SMALL(SAISIE!$K$2:$K$299,ROW()-2),MATCH(C$1,SAISIE!$A$1:$H$1,0),4,1,"SAISIE"),1))</f>
        <v>St Contest</v>
      </c>
      <c r="D157" s="29">
        <f ca="1">IF(ROW()-3&gt;COUNTIF(SAISIE!$K$2:$K$299,"&gt;"&amp;2),"",INDIRECT(ADDRESS(SMALL(SAISIE!$K$2:$K$299,ROW()-2),MATCH(D$1,SAISIE!$A$1:$H$1,0),4,1,"SAISIE"),1))</f>
        <v>1911</v>
      </c>
      <c r="E157" s="30">
        <f ca="1">IF(ROW()-2&gt;COUNTIF(SAISIE!$L$2:$L$299,"&gt;"&amp;2),0,INDIRECT(ADDRESS(SMALL(SAISIE!$L$2:$L$299,ROW()-2),MATCH(E$1,SAISIE!$A$1:$H$1,0),4,1,"SAISIE"),1))</f>
        <v>0</v>
      </c>
      <c r="F157" s="26">
        <f t="shared" ca="1" si="2"/>
        <v>11000</v>
      </c>
    </row>
    <row r="158" spans="1:6" ht="18" customHeight="1" x14ac:dyDescent="0.25">
      <c r="A158" s="28">
        <f ca="1">IF(ROW()-3&gt;COUNTIF(SAISIE!$K$2:$K$299,"&gt;"&amp;2),"",INDIRECT(ADDRESS(SMALL(SAISIE!$K$2:$K$299,ROW()-2),MATCH(A$1,SAISIE!$A$1:$H$1,0),4,1,"SAISIE"),1))</f>
        <v>43791</v>
      </c>
      <c r="B158" s="28" t="str">
        <f ca="1">IF(ROW()-3&gt;COUNTIF(SAISIE!$K$2:$K$299,"&gt;"&amp;2),"",INDIRECT(ADDRESS(SMALL(SAISIE!$K$2:$K$299,ROW()-2),MATCH(B$1,SAISIE!$A$1:$H$1,0),4,1,"SAISIE"),1))</f>
        <v>Basket</v>
      </c>
      <c r="C158" s="28" t="str">
        <f ca="1">IF(ROW()-3&gt;COUNTIF(SAISIE!$K$2:$K$299,"&gt;"&amp;2),"",INDIRECT(ADDRESS(SMALL(SAISIE!$K$2:$K$299,ROW()-2),MATCH(C$1,SAISIE!$A$1:$H$1,0),4,1,"SAISIE"),1))</f>
        <v>Location minibus camp basket juillet</v>
      </c>
      <c r="D158" s="29">
        <f ca="1">IF(ROW()-3&gt;COUNTIF(SAISIE!$K$2:$K$299,"&gt;"&amp;2),"",INDIRECT(ADDRESS(SMALL(SAISIE!$K$2:$K$299,ROW()-2),MATCH(D$1,SAISIE!$A$1:$H$1,0),4,1,"SAISIE"),1))</f>
        <v>1911</v>
      </c>
      <c r="E158" s="30">
        <f ca="1">IF(ROW()-2&gt;COUNTIF(SAISIE!$L$2:$L$299,"&gt;"&amp;2),0,INDIRECT(ADDRESS(SMALL(SAISIE!$L$2:$L$299,ROW()-2),MATCH(E$1,SAISIE!$A$1:$H$1,0),4,1,"SAISIE"),1))</f>
        <v>0</v>
      </c>
      <c r="F158" s="26">
        <f t="shared" ca="1" si="2"/>
        <v>11000</v>
      </c>
    </row>
    <row r="159" spans="1:6" ht="18" customHeight="1" x14ac:dyDescent="0.25">
      <c r="A159" s="28">
        <f ca="1">IF(ROW()-3&gt;COUNTIF(SAISIE!$K$2:$K$299,"&gt;"&amp;2),"",INDIRECT(ADDRESS(SMALL(SAISIE!$K$2:$K$299,ROW()-2),MATCH(A$1,SAISIE!$A$1:$H$1,0),4,1,"SAISIE"),1))</f>
        <v>43794</v>
      </c>
      <c r="B159" s="28">
        <f ca="1">IF(ROW()-3&gt;COUNTIF(SAISIE!$K$2:$K$299,"&gt;"&amp;2),"",INDIRECT(ADDRESS(SMALL(SAISIE!$K$2:$K$299,ROW()-2),MATCH(B$1,SAISIE!$A$1:$H$1,0),4,1,"SAISIE"),1))</f>
        <v>0</v>
      </c>
      <c r="C159" s="28" t="str">
        <f ca="1">IF(ROW()-3&gt;COUNTIF(SAISIE!$K$2:$K$299,"&gt;"&amp;2),"",INDIRECT(ADDRESS(SMALL(SAISIE!$K$2:$K$299,ROW()-2),MATCH(C$1,SAISIE!$A$1:$H$1,0),4,1,"SAISIE"),1))</f>
        <v xml:space="preserve">Humanis 10 - 2019 </v>
      </c>
      <c r="D159" s="29">
        <f ca="1">IF(ROW()-3&gt;COUNTIF(SAISIE!$K$2:$K$299,"&gt;"&amp;2),"",INDIRECT(ADDRESS(SMALL(SAISIE!$K$2:$K$299,ROW()-2),MATCH(D$1,SAISIE!$A$1:$H$1,0),4,1,"SAISIE"),1))</f>
        <v>1911</v>
      </c>
      <c r="E159" s="30">
        <f ca="1">IF(ROW()-2&gt;COUNTIF(SAISIE!$L$2:$L$299,"&gt;"&amp;2),0,INDIRECT(ADDRESS(SMALL(SAISIE!$L$2:$L$299,ROW()-2),MATCH(E$1,SAISIE!$A$1:$H$1,0),4,1,"SAISIE"),1))</f>
        <v>0</v>
      </c>
      <c r="F159" s="26">
        <f t="shared" ca="1" si="2"/>
        <v>11000</v>
      </c>
    </row>
    <row r="160" spans="1:6" ht="18" customHeight="1" x14ac:dyDescent="0.25">
      <c r="A160" s="28">
        <f ca="1">IF(ROW()-3&gt;COUNTIF(SAISIE!$K$2:$K$299,"&gt;"&amp;2),"",INDIRECT(ADDRESS(SMALL(SAISIE!$K$2:$K$299,ROW()-2),MATCH(A$1,SAISIE!$A$1:$H$1,0),4,1,"SAISIE"),1))</f>
        <v>43794</v>
      </c>
      <c r="B160" s="28" t="str">
        <f ca="1">IF(ROW()-3&gt;COUNTIF(SAISIE!$K$2:$K$299,"&gt;"&amp;2),"",INDIRECT(ADDRESS(SMALL(SAISIE!$K$2:$K$299,ROW()-2),MATCH(B$1,SAISIE!$A$1:$H$1,0),4,1,"SAISIE"),1))</f>
        <v>Comité directeur</v>
      </c>
      <c r="C160" s="28" t="str">
        <f ca="1">IF(ROW()-3&gt;COUNTIF(SAISIE!$K$2:$K$299,"&gt;"&amp;2),"",INDIRECT(ADDRESS(SMALL(SAISIE!$K$2:$K$299,ROW()-2),MATCH(C$1,SAISIE!$A$1:$H$1,0),4,1,"SAISIE"),1))</f>
        <v xml:space="preserve">Humanis 10 - 2019 </v>
      </c>
      <c r="D160" s="29">
        <f ca="1">IF(ROW()-3&gt;COUNTIF(SAISIE!$K$2:$K$299,"&gt;"&amp;2),"",INDIRECT(ADDRESS(SMALL(SAISIE!$K$2:$K$299,ROW()-2),MATCH(D$1,SAISIE!$A$1:$H$1,0),4,1,"SAISIE"),1))</f>
        <v>1911</v>
      </c>
      <c r="E160" s="30">
        <f ca="1">IF(ROW()-2&gt;COUNTIF(SAISIE!$L$2:$L$299,"&gt;"&amp;2),0,INDIRECT(ADDRESS(SMALL(SAISIE!$L$2:$L$299,ROW()-2),MATCH(E$1,SAISIE!$A$1:$H$1,0),4,1,"SAISIE"),1))</f>
        <v>0</v>
      </c>
      <c r="F160" s="26">
        <f t="shared" ca="1" si="2"/>
        <v>11000</v>
      </c>
    </row>
    <row r="161" spans="1:6" ht="18" customHeight="1" x14ac:dyDescent="0.25">
      <c r="A161" s="28">
        <f ca="1">IF(ROW()-3&gt;COUNTIF(SAISIE!$K$2:$K$299,"&gt;"&amp;2),"",INDIRECT(ADDRESS(SMALL(SAISIE!$K$2:$K$299,ROW()-2),MATCH(A$1,SAISIE!$A$1:$H$1,0),4,1,"SAISIE"),1))</f>
        <v>43794</v>
      </c>
      <c r="B161" s="28" t="str">
        <f ca="1">IF(ROW()-3&gt;COUNTIF(SAISIE!$K$2:$K$299,"&gt;"&amp;2),"",INDIRECT(ADDRESS(SMALL(SAISIE!$K$2:$K$299,ROW()-2),MATCH(B$1,SAISIE!$A$1:$H$1,0),4,1,"SAISIE"),1))</f>
        <v>Comité directeur</v>
      </c>
      <c r="C161" s="28" t="str">
        <f ca="1">IF(ROW()-3&gt;COUNTIF(SAISIE!$K$2:$K$299,"&gt;"&amp;2),"",INDIRECT(ADDRESS(SMALL(SAISIE!$K$2:$K$299,ROW()-2),MATCH(C$1,SAISIE!$A$1:$H$1,0),4,1,"SAISIE"),1))</f>
        <v>Poste courriers</v>
      </c>
      <c r="D161" s="29">
        <f ca="1">IF(ROW()-3&gt;COUNTIF(SAISIE!$K$2:$K$299,"&gt;"&amp;2),"",INDIRECT(ADDRESS(SMALL(SAISIE!$K$2:$K$299,ROW()-2),MATCH(D$1,SAISIE!$A$1:$H$1,0),4,1,"SAISIE"),1))</f>
        <v>1911</v>
      </c>
      <c r="E161" s="30">
        <f ca="1">IF(ROW()-2&gt;COUNTIF(SAISIE!$L$2:$L$299,"&gt;"&amp;2),0,INDIRECT(ADDRESS(SMALL(SAISIE!$L$2:$L$299,ROW()-2),MATCH(E$1,SAISIE!$A$1:$H$1,0),4,1,"SAISIE"),1))</f>
        <v>0</v>
      </c>
      <c r="F161" s="26">
        <f t="shared" ca="1" si="2"/>
        <v>11000</v>
      </c>
    </row>
    <row r="162" spans="1:6" ht="18" customHeight="1" x14ac:dyDescent="0.25">
      <c r="A162" s="28">
        <f ca="1">IF(ROW()-3&gt;COUNTIF(SAISIE!$K$2:$K$299,"&gt;"&amp;2),"",INDIRECT(ADDRESS(SMALL(SAISIE!$K$2:$K$299,ROW()-2),MATCH(A$1,SAISIE!$A$1:$H$1,0),4,1,"SAISIE"),1))</f>
        <v>43795</v>
      </c>
      <c r="B162" s="28" t="str">
        <f ca="1">IF(ROW()-3&gt;COUNTIF(SAISIE!$K$2:$K$299,"&gt;"&amp;2),"",INDIRECT(ADDRESS(SMALL(SAISIE!$K$2:$K$299,ROW()-2),MATCH(B$1,SAISIE!$A$1:$H$1,0),4,1,"SAISIE"),1))</f>
        <v>Comité directeur</v>
      </c>
      <c r="C162" s="28" t="str">
        <f ca="1">IF(ROW()-3&gt;COUNTIF(SAISIE!$K$2:$K$299,"&gt;"&amp;2),"",INDIRECT(ADDRESS(SMALL(SAISIE!$K$2:$K$299,ROW()-2),MATCH(C$1,SAISIE!$A$1:$H$1,0),4,1,"SAISIE"),1))</f>
        <v>Poste courriers</v>
      </c>
      <c r="D162" s="29">
        <f ca="1">IF(ROW()-3&gt;COUNTIF(SAISIE!$K$2:$K$299,"&gt;"&amp;2),"",INDIRECT(ADDRESS(SMALL(SAISIE!$K$2:$K$299,ROW()-2),MATCH(D$1,SAISIE!$A$1:$H$1,0),4,1,"SAISIE"),1))</f>
        <v>1911</v>
      </c>
      <c r="E162" s="30">
        <f ca="1">IF(ROW()-2&gt;COUNTIF(SAISIE!$L$2:$L$299,"&gt;"&amp;2),0,INDIRECT(ADDRESS(SMALL(SAISIE!$L$2:$L$299,ROW()-2),MATCH(E$1,SAISIE!$A$1:$H$1,0),4,1,"SAISIE"),1))</f>
        <v>0</v>
      </c>
      <c r="F162" s="26">
        <f t="shared" ca="1" si="2"/>
        <v>11000</v>
      </c>
    </row>
    <row r="163" spans="1:6" ht="18" customHeight="1" x14ac:dyDescent="0.25">
      <c r="A163" s="28">
        <f ca="1">IF(ROW()-3&gt;COUNTIF(SAISIE!$K$2:$K$299,"&gt;"&amp;2),"",INDIRECT(ADDRESS(SMALL(SAISIE!$K$2:$K$299,ROW()-2),MATCH(A$1,SAISIE!$A$1:$H$1,0),4,1,"SAISIE"),1))</f>
        <v>43797</v>
      </c>
      <c r="B163" s="28">
        <f ca="1">IF(ROW()-3&gt;COUNTIF(SAISIE!$K$2:$K$299,"&gt;"&amp;2),"",INDIRECT(ADDRESS(SMALL(SAISIE!$K$2:$K$299,ROW()-2),MATCH(B$1,SAISIE!$A$1:$H$1,0),4,1,"SAISIE"),1))</f>
        <v>0</v>
      </c>
      <c r="C163" s="28" t="str">
        <f ca="1">IF(ROW()-3&gt;COUNTIF(SAISIE!$K$2:$K$299,"&gt;"&amp;2),"",INDIRECT(ADDRESS(SMALL(SAISIE!$K$2:$K$299,ROW()-2),MATCH(C$1,SAISIE!$A$1:$H$1,0),4,1,"SAISIE"),1))</f>
        <v>Virt ANCV</v>
      </c>
      <c r="D163" s="29">
        <f ca="1">IF(ROW()-3&gt;COUNTIF(SAISIE!$K$2:$K$299,"&gt;"&amp;2),"",INDIRECT(ADDRESS(SMALL(SAISIE!$K$2:$K$299,ROW()-2),MATCH(D$1,SAISIE!$A$1:$H$1,0),4,1,"SAISIE"),1))</f>
        <v>1911</v>
      </c>
      <c r="E163" s="30">
        <f ca="1">IF(ROW()-2&gt;COUNTIF(SAISIE!$L$2:$L$299,"&gt;"&amp;2),0,INDIRECT(ADDRESS(SMALL(SAISIE!$L$2:$L$299,ROW()-2),MATCH(E$1,SAISIE!$A$1:$H$1,0),4,1,"SAISIE"),1))</f>
        <v>0</v>
      </c>
      <c r="F163" s="26">
        <f t="shared" ca="1" si="2"/>
        <v>11000</v>
      </c>
    </row>
    <row r="164" spans="1:6" ht="18" customHeight="1" x14ac:dyDescent="0.25">
      <c r="A164" s="28">
        <f ca="1">IF(ROW()-3&gt;COUNTIF(SAISIE!$K$2:$K$299,"&gt;"&amp;2),"",INDIRECT(ADDRESS(SMALL(SAISIE!$K$2:$K$299,ROW()-2),MATCH(A$1,SAISIE!$A$1:$H$1,0),4,1,"SAISIE"),1))</f>
        <v>43797</v>
      </c>
      <c r="B164" s="28">
        <f ca="1">IF(ROW()-3&gt;COUNTIF(SAISIE!$K$2:$K$299,"&gt;"&amp;2),"",INDIRECT(ADDRESS(SMALL(SAISIE!$K$2:$K$299,ROW()-2),MATCH(B$1,SAISIE!$A$1:$H$1,0),4,1,"SAISIE"),1))</f>
        <v>0</v>
      </c>
      <c r="C164" s="28" t="str">
        <f ca="1">IF(ROW()-3&gt;COUNTIF(SAISIE!$K$2:$K$299,"&gt;"&amp;2),"",INDIRECT(ADDRESS(SMALL(SAISIE!$K$2:$K$299,ROW()-2),MATCH(C$1,SAISIE!$A$1:$H$1,0),4,1,"SAISIE"),1))</f>
        <v>Virt ANCV</v>
      </c>
      <c r="D164" s="29">
        <f ca="1">IF(ROW()-3&gt;COUNTIF(SAISIE!$K$2:$K$299,"&gt;"&amp;2),"",INDIRECT(ADDRESS(SMALL(SAISIE!$K$2:$K$299,ROW()-2),MATCH(D$1,SAISIE!$A$1:$H$1,0),4,1,"SAISIE"),1))</f>
        <v>1911</v>
      </c>
      <c r="E164" s="30">
        <f ca="1">IF(ROW()-2&gt;COUNTIF(SAISIE!$L$2:$L$299,"&gt;"&amp;2),0,INDIRECT(ADDRESS(SMALL(SAISIE!$L$2:$L$299,ROW()-2),MATCH(E$1,SAISIE!$A$1:$H$1,0),4,1,"SAISIE"),1))</f>
        <v>0</v>
      </c>
      <c r="F164" s="26">
        <f t="shared" ca="1" si="2"/>
        <v>11000</v>
      </c>
    </row>
    <row r="165" spans="1:6" ht="18" customHeight="1" x14ac:dyDescent="0.25">
      <c r="A165" s="28">
        <f ca="1">IF(ROW()-3&gt;COUNTIF(SAISIE!$K$2:$K$299,"&gt;"&amp;2),"",INDIRECT(ADDRESS(SMALL(SAISIE!$K$2:$K$299,ROW()-2),MATCH(A$1,SAISIE!$A$1:$H$1,0),4,1,"SAISIE"),1))</f>
        <v>43797</v>
      </c>
      <c r="B165" s="28">
        <f ca="1">IF(ROW()-3&gt;COUNTIF(SAISIE!$K$2:$K$299,"&gt;"&amp;2),"",INDIRECT(ADDRESS(SMALL(SAISIE!$K$2:$K$299,ROW()-2),MATCH(B$1,SAISIE!$A$1:$H$1,0),4,1,"SAISIE"),1))</f>
        <v>0</v>
      </c>
      <c r="C165" s="28" t="str">
        <f ca="1">IF(ROW()-3&gt;COUNTIF(SAISIE!$K$2:$K$299,"&gt;"&amp;2),"",INDIRECT(ADDRESS(SMALL(SAISIE!$K$2:$K$299,ROW()-2),MATCH(C$1,SAISIE!$A$1:$H$1,0),4,1,"SAISIE"),1))</f>
        <v>Salaire Hatteville Jordan novembre</v>
      </c>
      <c r="D165" s="29">
        <f ca="1">IF(ROW()-3&gt;COUNTIF(SAISIE!$K$2:$K$299,"&gt;"&amp;2),"",INDIRECT(ADDRESS(SMALL(SAISIE!$K$2:$K$299,ROW()-2),MATCH(D$1,SAISIE!$A$1:$H$1,0),4,1,"SAISIE"),1))</f>
        <v>1911</v>
      </c>
      <c r="E165" s="30">
        <f ca="1">IF(ROW()-2&gt;COUNTIF(SAISIE!$L$2:$L$299,"&gt;"&amp;2),0,INDIRECT(ADDRESS(SMALL(SAISIE!$L$2:$L$299,ROW()-2),MATCH(E$1,SAISIE!$A$1:$H$1,0),4,1,"SAISIE"),1))</f>
        <v>0</v>
      </c>
      <c r="F165" s="26">
        <f t="shared" ca="1" si="2"/>
        <v>11000</v>
      </c>
    </row>
    <row r="166" spans="1:6" ht="18" customHeight="1" x14ac:dyDescent="0.25">
      <c r="A166" s="28">
        <f ca="1">IF(ROW()-3&gt;COUNTIF(SAISIE!$K$2:$K$299,"&gt;"&amp;2),"",INDIRECT(ADDRESS(SMALL(SAISIE!$K$2:$K$299,ROW()-2),MATCH(A$1,SAISIE!$A$1:$H$1,0),4,1,"SAISIE"),1))</f>
        <v>43797</v>
      </c>
      <c r="B166" s="28" t="str">
        <f ca="1">IF(ROW()-3&gt;COUNTIF(SAISIE!$K$2:$K$299,"&gt;"&amp;2),"",INDIRECT(ADDRESS(SMALL(SAISIE!$K$2:$K$299,ROW()-2),MATCH(B$1,SAISIE!$A$1:$H$1,0),4,1,"SAISIE"),1))</f>
        <v>Natation</v>
      </c>
      <c r="C166" s="28" t="str">
        <f ca="1">IF(ROW()-3&gt;COUNTIF(SAISIE!$K$2:$K$299,"&gt;"&amp;2),"",INDIRECT(ADDRESS(SMALL(SAISIE!$K$2:$K$299,ROW()-2),MATCH(C$1,SAISIE!$A$1:$H$1,0),4,1,"SAISIE"),1))</f>
        <v>Salaire Bellina François novembre</v>
      </c>
      <c r="D166" s="29">
        <f ca="1">IF(ROW()-3&gt;COUNTIF(SAISIE!$K$2:$K$299,"&gt;"&amp;2),"",INDIRECT(ADDRESS(SMALL(SAISIE!$K$2:$K$299,ROW()-2),MATCH(D$1,SAISIE!$A$1:$H$1,0),4,1,"SAISIE"),1))</f>
        <v>1911</v>
      </c>
      <c r="E166" s="30">
        <f ca="1">IF(ROW()-2&gt;COUNTIF(SAISIE!$L$2:$L$299,"&gt;"&amp;2),0,INDIRECT(ADDRESS(SMALL(SAISIE!$L$2:$L$299,ROW()-2),MATCH(E$1,SAISIE!$A$1:$H$1,0),4,1,"SAISIE"),1))</f>
        <v>0</v>
      </c>
      <c r="F166" s="26">
        <f t="shared" ca="1" si="2"/>
        <v>11000</v>
      </c>
    </row>
    <row r="167" spans="1:6" ht="18" customHeight="1" x14ac:dyDescent="0.25">
      <c r="A167" s="28">
        <f ca="1">IF(ROW()-3&gt;COUNTIF(SAISIE!$K$2:$K$299,"&gt;"&amp;2),"",INDIRECT(ADDRESS(SMALL(SAISIE!$K$2:$K$299,ROW()-2),MATCH(A$1,SAISIE!$A$1:$H$1,0),4,1,"SAISIE"),1))</f>
        <v>43802</v>
      </c>
      <c r="B167" s="28" t="str">
        <f ca="1">IF(ROW()-3&gt;COUNTIF(SAISIE!$K$2:$K$299,"&gt;"&amp;2),"",INDIRECT(ADDRESS(SMALL(SAISIE!$K$2:$K$299,ROW()-2),MATCH(B$1,SAISIE!$A$1:$H$1,0),4,1,"SAISIE"),1))</f>
        <v>Athlétisme</v>
      </c>
      <c r="C167" s="28" t="str">
        <f ca="1">IF(ROW()-3&gt;COUNTIF(SAISIE!$K$2:$K$299,"&gt;"&amp;2),"",INDIRECT(ADDRESS(SMALL(SAISIE!$K$2:$K$299,ROW()-2),MATCH(C$1,SAISIE!$A$1:$H$1,0),4,1,"SAISIE"),1))</f>
        <v>Rbt location minibus FACT 62</v>
      </c>
      <c r="D167" s="29">
        <f ca="1">IF(ROW()-3&gt;COUNTIF(SAISIE!$K$2:$K$299,"&gt;"&amp;2),"",INDIRECT(ADDRESS(SMALL(SAISIE!$K$2:$K$299,ROW()-2),MATCH(D$1,SAISIE!$A$1:$H$1,0),4,1,"SAISIE"),1))</f>
        <v>1912</v>
      </c>
      <c r="E167" s="30">
        <f ca="1">IF(ROW()-2&gt;COUNTIF(SAISIE!$L$2:$L$299,"&gt;"&amp;2),0,INDIRECT(ADDRESS(SMALL(SAISIE!$L$2:$L$299,ROW()-2),MATCH(E$1,SAISIE!$A$1:$H$1,0),4,1,"SAISIE"),1))</f>
        <v>0</v>
      </c>
      <c r="F167" s="26">
        <f t="shared" ca="1" si="2"/>
        <v>11000</v>
      </c>
    </row>
    <row r="168" spans="1:6" ht="18" customHeight="1" x14ac:dyDescent="0.25">
      <c r="A168" s="28">
        <f ca="1">IF(ROW()-3&gt;COUNTIF(SAISIE!$K$2:$K$299,"&gt;"&amp;2),"",INDIRECT(ADDRESS(SMALL(SAISIE!$K$2:$K$299,ROW()-2),MATCH(A$1,SAISIE!$A$1:$H$1,0),4,1,"SAISIE"),1))</f>
        <v>43802</v>
      </c>
      <c r="B168" s="28" t="str">
        <f ca="1">IF(ROW()-3&gt;COUNTIF(SAISIE!$K$2:$K$299,"&gt;"&amp;2),"",INDIRECT(ADDRESS(SMALL(SAISIE!$K$2:$K$299,ROW()-2),MATCH(B$1,SAISIE!$A$1:$H$1,0),4,1,"SAISIE"),1))</f>
        <v>Tennis</v>
      </c>
      <c r="C168" s="28" t="str">
        <f ca="1">IF(ROW()-3&gt;COUNTIF(SAISIE!$K$2:$K$299,"&gt;"&amp;2),"",INDIRECT(ADDRESS(SMALL(SAISIE!$K$2:$K$299,ROW()-2),MATCH(C$1,SAISIE!$A$1:$H$1,0),4,1,"SAISIE"),1))</f>
        <v>Subvention ANS</v>
      </c>
      <c r="D168" s="29">
        <f ca="1">IF(ROW()-3&gt;COUNTIF(SAISIE!$K$2:$K$299,"&gt;"&amp;2),"",INDIRECT(ADDRESS(SMALL(SAISIE!$K$2:$K$299,ROW()-2),MATCH(D$1,SAISIE!$A$1:$H$1,0),4,1,"SAISIE"),1))</f>
        <v>1912</v>
      </c>
      <c r="E168" s="30">
        <f ca="1">IF(ROW()-2&gt;COUNTIF(SAISIE!$L$2:$L$299,"&gt;"&amp;2),0,INDIRECT(ADDRESS(SMALL(SAISIE!$L$2:$L$299,ROW()-2),MATCH(E$1,SAISIE!$A$1:$H$1,0),4,1,"SAISIE"),1))</f>
        <v>0</v>
      </c>
      <c r="F168" s="26">
        <f t="shared" ca="1" si="2"/>
        <v>11000</v>
      </c>
    </row>
    <row r="169" spans="1:6" ht="18" customHeight="1" x14ac:dyDescent="0.25">
      <c r="A169" s="28">
        <f ca="1">IF(ROW()-3&gt;COUNTIF(SAISIE!$K$2:$K$299,"&gt;"&amp;2),"",INDIRECT(ADDRESS(SMALL(SAISIE!$K$2:$K$299,ROW()-2),MATCH(A$1,SAISIE!$A$1:$H$1,0),4,1,"SAISIE"),1))</f>
        <v>43802</v>
      </c>
      <c r="B169" s="28" t="str">
        <f ca="1">IF(ROW()-3&gt;COUNTIF(SAISIE!$K$2:$K$299,"&gt;"&amp;2),"",INDIRECT(ADDRESS(SMALL(SAISIE!$K$2:$K$299,ROW()-2),MATCH(B$1,SAISIE!$A$1:$H$1,0),4,1,"SAISIE"),1))</f>
        <v>Hockey</v>
      </c>
      <c r="C169" s="28" t="str">
        <f ca="1">IF(ROW()-3&gt;COUNTIF(SAISIE!$K$2:$K$299,"&gt;"&amp;2),"",INDIRECT(ADDRESS(SMALL(SAISIE!$K$2:$K$299,ROW()-2),MATCH(C$1,SAISIE!$A$1:$H$1,0),4,1,"SAISIE"),1))</f>
        <v>Participation heures Jordan ½</v>
      </c>
      <c r="D169" s="29">
        <f ca="1">IF(ROW()-3&gt;COUNTIF(SAISIE!$K$2:$K$299,"&gt;"&amp;2),"",INDIRECT(ADDRESS(SMALL(SAISIE!$K$2:$K$299,ROW()-2),MATCH(D$1,SAISIE!$A$1:$H$1,0),4,1,"SAISIE"),1))</f>
        <v>1912</v>
      </c>
      <c r="E169" s="30">
        <f ca="1">IF(ROW()-2&gt;COUNTIF(SAISIE!$L$2:$L$299,"&gt;"&amp;2),0,INDIRECT(ADDRESS(SMALL(SAISIE!$L$2:$L$299,ROW()-2),MATCH(E$1,SAISIE!$A$1:$H$1,0),4,1,"SAISIE"),1))</f>
        <v>0</v>
      </c>
      <c r="F169" s="26">
        <f t="shared" ca="1" si="2"/>
        <v>11000</v>
      </c>
    </row>
    <row r="170" spans="1:6" ht="18" customHeight="1" x14ac:dyDescent="0.25">
      <c r="A170" s="28">
        <f ca="1">IF(ROW()-3&gt;COUNTIF(SAISIE!$K$2:$K$299,"&gt;"&amp;2),"",INDIRECT(ADDRESS(SMALL(SAISIE!$K$2:$K$299,ROW()-2),MATCH(A$1,SAISIE!$A$1:$H$1,0),4,1,"SAISIE"),1))</f>
        <v>43802</v>
      </c>
      <c r="B170" s="28" t="str">
        <f ca="1">IF(ROW()-3&gt;COUNTIF(SAISIE!$K$2:$K$299,"&gt;"&amp;2),"",INDIRECT(ADDRESS(SMALL(SAISIE!$K$2:$K$299,ROW()-2),MATCH(B$1,SAISIE!$A$1:$H$1,0),4,1,"SAISIE"),1))</f>
        <v>Hockey</v>
      </c>
      <c r="C170" s="28" t="str">
        <f ca="1">IF(ROW()-3&gt;COUNTIF(SAISIE!$K$2:$K$299,"&gt;"&amp;2),"",INDIRECT(ADDRESS(SMALL(SAISIE!$K$2:$K$299,ROW()-2),MATCH(C$1,SAISIE!$A$1:$H$1,0),4,1,"SAISIE"),1))</f>
        <v>Remb TAP erreur virt</v>
      </c>
      <c r="D170" s="29">
        <f ca="1">IF(ROW()-3&gt;COUNTIF(SAISIE!$K$2:$K$299,"&gt;"&amp;2),"",INDIRECT(ADDRESS(SMALL(SAISIE!$K$2:$K$299,ROW()-2),MATCH(D$1,SAISIE!$A$1:$H$1,0),4,1,"SAISIE"),1))</f>
        <v>1912</v>
      </c>
      <c r="E170" s="30">
        <f ca="1">IF(ROW()-2&gt;COUNTIF(SAISIE!$L$2:$L$299,"&gt;"&amp;2),0,INDIRECT(ADDRESS(SMALL(SAISIE!$L$2:$L$299,ROW()-2),MATCH(E$1,SAISIE!$A$1:$H$1,0),4,1,"SAISIE"),1))</f>
        <v>0</v>
      </c>
      <c r="F170" s="26">
        <f t="shared" ca="1" si="2"/>
        <v>11000</v>
      </c>
    </row>
    <row r="171" spans="1:6" ht="18" customHeight="1" x14ac:dyDescent="0.25">
      <c r="A171" s="28">
        <f ca="1">IF(ROW()-3&gt;COUNTIF(SAISIE!$K$2:$K$299,"&gt;"&amp;2),"",INDIRECT(ADDRESS(SMALL(SAISIE!$K$2:$K$299,ROW()-2),MATCH(A$1,SAISIE!$A$1:$H$1,0),4,1,"SAISIE"),1))</f>
        <v>43803</v>
      </c>
      <c r="B171" s="28" t="str">
        <f ca="1">IF(ROW()-3&gt;COUNTIF(SAISIE!$K$2:$K$299,"&gt;"&amp;2),"",INDIRECT(ADDRESS(SMALL(SAISIE!$K$2:$K$299,ROW()-2),MATCH(B$1,SAISIE!$A$1:$H$1,0),4,1,"SAISIE"),1))</f>
        <v>Athlétisme</v>
      </c>
      <c r="C171" s="28" t="str">
        <f ca="1">IF(ROW()-3&gt;COUNTIF(SAISIE!$K$2:$K$299,"&gt;"&amp;2),"",INDIRECT(ADDRESS(SMALL(SAISIE!$K$2:$K$299,ROW()-2),MATCH(C$1,SAISIE!$A$1:$H$1,0),4,1,"SAISIE"),1))</f>
        <v>Virt ANCV</v>
      </c>
      <c r="D171" s="29">
        <f ca="1">IF(ROW()-3&gt;COUNTIF(SAISIE!$K$2:$K$299,"&gt;"&amp;2),"",INDIRECT(ADDRESS(SMALL(SAISIE!$K$2:$K$299,ROW()-2),MATCH(D$1,SAISIE!$A$1:$H$1,0),4,1,"SAISIE"),1))</f>
        <v>1912</v>
      </c>
      <c r="E171" s="30">
        <f ca="1">IF(ROW()-2&gt;COUNTIF(SAISIE!$L$2:$L$299,"&gt;"&amp;2),0,INDIRECT(ADDRESS(SMALL(SAISIE!$L$2:$L$299,ROW()-2),MATCH(E$1,SAISIE!$A$1:$H$1,0),4,1,"SAISIE"),1))</f>
        <v>0</v>
      </c>
      <c r="F171" s="26">
        <f t="shared" ca="1" si="2"/>
        <v>11000</v>
      </c>
    </row>
    <row r="172" spans="1:6" ht="18" customHeight="1" x14ac:dyDescent="0.25">
      <c r="A172" s="28">
        <f ca="1">IF(ROW()-3&gt;COUNTIF(SAISIE!$K$2:$K$299,"&gt;"&amp;2),"",INDIRECT(ADDRESS(SMALL(SAISIE!$K$2:$K$299,ROW()-2),MATCH(A$1,SAISIE!$A$1:$H$1,0),4,1,"SAISIE"),1))</f>
        <v>43803</v>
      </c>
      <c r="B172" s="28" t="str">
        <f ca="1">IF(ROW()-3&gt;COUNTIF(SAISIE!$K$2:$K$299,"&gt;"&amp;2),"",INDIRECT(ADDRESS(SMALL(SAISIE!$K$2:$K$299,ROW()-2),MATCH(B$1,SAISIE!$A$1:$H$1,0),4,1,"SAISIE"),1))</f>
        <v>Badminton</v>
      </c>
      <c r="C172" s="28" t="str">
        <f ca="1">IF(ROW()-3&gt;COUNTIF(SAISIE!$K$2:$K$299,"&gt;"&amp;2),"",INDIRECT(ADDRESS(SMALL(SAISIE!$K$2:$K$299,ROW()-2),MATCH(C$1,SAISIE!$A$1:$H$1,0),4,1,"SAISIE"),1))</f>
        <v>Virt ANCV</v>
      </c>
      <c r="D172" s="29">
        <f ca="1">IF(ROW()-3&gt;COUNTIF(SAISIE!$K$2:$K$299,"&gt;"&amp;2),"",INDIRECT(ADDRESS(SMALL(SAISIE!$K$2:$K$299,ROW()-2),MATCH(D$1,SAISIE!$A$1:$H$1,0),4,1,"SAISIE"),1))</f>
        <v>1912</v>
      </c>
      <c r="E172" s="30">
        <f ca="1">IF(ROW()-2&gt;COUNTIF(SAISIE!$L$2:$L$299,"&gt;"&amp;2),0,INDIRECT(ADDRESS(SMALL(SAISIE!$L$2:$L$299,ROW()-2),MATCH(E$1,SAISIE!$A$1:$H$1,0),4,1,"SAISIE"),1))</f>
        <v>0</v>
      </c>
      <c r="F172" s="26">
        <f t="shared" ca="1" si="2"/>
        <v>11000</v>
      </c>
    </row>
    <row r="173" spans="1:6" ht="18" customHeight="1" x14ac:dyDescent="0.25">
      <c r="A173" s="28">
        <f ca="1">IF(ROW()-3&gt;COUNTIF(SAISIE!$K$2:$K$299,"&gt;"&amp;2),"",INDIRECT(ADDRESS(SMALL(SAISIE!$K$2:$K$299,ROW()-2),MATCH(A$1,SAISIE!$A$1:$H$1,0),4,1,"SAISIE"),1))</f>
        <v>43803</v>
      </c>
      <c r="B173" s="28" t="str">
        <f ca="1">IF(ROW()-3&gt;COUNTIF(SAISIE!$K$2:$K$299,"&gt;"&amp;2),"",INDIRECT(ADDRESS(SMALL(SAISIE!$K$2:$K$299,ROW()-2),MATCH(B$1,SAISIE!$A$1:$H$1,0),4,1,"SAISIE"),1))</f>
        <v>Basket</v>
      </c>
      <c r="C173" s="28" t="str">
        <f ca="1">IF(ROW()-3&gt;COUNTIF(SAISIE!$K$2:$K$299,"&gt;"&amp;2),"",INDIRECT(ADDRESS(SMALL(SAISIE!$K$2:$K$299,ROW()-2),MATCH(C$1,SAISIE!$A$1:$H$1,0),4,1,"SAISIE"),1))</f>
        <v>Virt ANCV</v>
      </c>
      <c r="D173" s="29">
        <f ca="1">IF(ROW()-3&gt;COUNTIF(SAISIE!$K$2:$K$299,"&gt;"&amp;2),"",INDIRECT(ADDRESS(SMALL(SAISIE!$K$2:$K$299,ROW()-2),MATCH(D$1,SAISIE!$A$1:$H$1,0),4,1,"SAISIE"),1))</f>
        <v>1912</v>
      </c>
      <c r="E173" s="30">
        <f ca="1">IF(ROW()-2&gt;COUNTIF(SAISIE!$L$2:$L$299,"&gt;"&amp;2),0,INDIRECT(ADDRESS(SMALL(SAISIE!$L$2:$L$299,ROW()-2),MATCH(E$1,SAISIE!$A$1:$H$1,0),4,1,"SAISIE"),1))</f>
        <v>0</v>
      </c>
      <c r="F173" s="26">
        <f t="shared" ca="1" si="2"/>
        <v>11000</v>
      </c>
    </row>
    <row r="174" spans="1:6" ht="18" customHeight="1" x14ac:dyDescent="0.25">
      <c r="A174" s="28">
        <f ca="1">IF(ROW()-3&gt;COUNTIF(SAISIE!$K$2:$K$299,"&gt;"&amp;2),"",INDIRECT(ADDRESS(SMALL(SAISIE!$K$2:$K$299,ROW()-2),MATCH(A$1,SAISIE!$A$1:$H$1,0),4,1,"SAISIE"),1))</f>
        <v>43803</v>
      </c>
      <c r="B174" s="28" t="str">
        <f ca="1">IF(ROW()-3&gt;COUNTIF(SAISIE!$K$2:$K$299,"&gt;"&amp;2),"",INDIRECT(ADDRESS(SMALL(SAISIE!$K$2:$K$299,ROW()-2),MATCH(B$1,SAISIE!$A$1:$H$1,0),4,1,"SAISIE"),1))</f>
        <v>Escrime</v>
      </c>
      <c r="C174" s="28" t="str">
        <f ca="1">IF(ROW()-3&gt;COUNTIF(SAISIE!$K$2:$K$299,"&gt;"&amp;2),"",INDIRECT(ADDRESS(SMALL(SAISIE!$K$2:$K$299,ROW()-2),MATCH(C$1,SAISIE!$A$1:$H$1,0),4,1,"SAISIE"),1))</f>
        <v>Virt ANCV</v>
      </c>
      <c r="D174" s="29">
        <f ca="1">IF(ROW()-3&gt;COUNTIF(SAISIE!$K$2:$K$299,"&gt;"&amp;2),"",INDIRECT(ADDRESS(SMALL(SAISIE!$K$2:$K$299,ROW()-2),MATCH(D$1,SAISIE!$A$1:$H$1,0),4,1,"SAISIE"),1))</f>
        <v>1912</v>
      </c>
      <c r="E174" s="30">
        <f ca="1">IF(ROW()-2&gt;COUNTIF(SAISIE!$L$2:$L$299,"&gt;"&amp;2),0,INDIRECT(ADDRESS(SMALL(SAISIE!$L$2:$L$299,ROW()-2),MATCH(E$1,SAISIE!$A$1:$H$1,0),4,1,"SAISIE"),1))</f>
        <v>0</v>
      </c>
      <c r="F174" s="26">
        <f t="shared" ca="1" si="2"/>
        <v>11000</v>
      </c>
    </row>
    <row r="175" spans="1:6" ht="18" customHeight="1" x14ac:dyDescent="0.25">
      <c r="A175" s="28">
        <f ca="1">IF(ROW()-3&gt;COUNTIF(SAISIE!$K$2:$K$299,"&gt;"&amp;2),"",INDIRECT(ADDRESS(SMALL(SAISIE!$K$2:$K$299,ROW()-2),MATCH(A$1,SAISIE!$A$1:$H$1,0),4,1,"SAISIE"),1))</f>
        <v>43803</v>
      </c>
      <c r="B175" s="28" t="str">
        <f ca="1">IF(ROW()-3&gt;COUNTIF(SAISIE!$K$2:$K$299,"&gt;"&amp;2),"",INDIRECT(ADDRESS(SMALL(SAISIE!$K$2:$K$299,ROW()-2),MATCH(B$1,SAISIE!$A$1:$H$1,0),4,1,"SAISIE"),1))</f>
        <v>Hand-Ball</v>
      </c>
      <c r="C175" s="28" t="str">
        <f ca="1">IF(ROW()-3&gt;COUNTIF(SAISIE!$K$2:$K$299,"&gt;"&amp;2),"",INDIRECT(ADDRESS(SMALL(SAISIE!$K$2:$K$299,ROW()-2),MATCH(C$1,SAISIE!$A$1:$H$1,0),4,1,"SAISIE"),1))</f>
        <v>Virt ANCV</v>
      </c>
      <c r="D175" s="29">
        <f ca="1">IF(ROW()-3&gt;COUNTIF(SAISIE!$K$2:$K$299,"&gt;"&amp;2),"",INDIRECT(ADDRESS(SMALL(SAISIE!$K$2:$K$299,ROW()-2),MATCH(D$1,SAISIE!$A$1:$H$1,0),4,1,"SAISIE"),1))</f>
        <v>1912</v>
      </c>
      <c r="E175" s="30">
        <f ca="1">IF(ROW()-2&gt;COUNTIF(SAISIE!$L$2:$L$299,"&gt;"&amp;2),0,INDIRECT(ADDRESS(SMALL(SAISIE!$L$2:$L$299,ROW()-2),MATCH(E$1,SAISIE!$A$1:$H$1,0),4,1,"SAISIE"),1))</f>
        <v>0</v>
      </c>
      <c r="F175" s="26">
        <f t="shared" ca="1" si="2"/>
        <v>11000</v>
      </c>
    </row>
    <row r="176" spans="1:6" ht="18" customHeight="1" x14ac:dyDescent="0.25">
      <c r="A176" s="28">
        <f ca="1">IF(ROW()-3&gt;COUNTIF(SAISIE!$K$2:$K$299,"&gt;"&amp;2),"",INDIRECT(ADDRESS(SMALL(SAISIE!$K$2:$K$299,ROW()-2),MATCH(A$1,SAISIE!$A$1:$H$1,0),4,1,"SAISIE"),1))</f>
        <v>43803</v>
      </c>
      <c r="B176" s="28" t="str">
        <f ca="1">IF(ROW()-3&gt;COUNTIF(SAISIE!$K$2:$K$299,"&gt;"&amp;2),"",INDIRECT(ADDRESS(SMALL(SAISIE!$K$2:$K$299,ROW()-2),MATCH(B$1,SAISIE!$A$1:$H$1,0),4,1,"SAISIE"),1))</f>
        <v>Judo</v>
      </c>
      <c r="C176" s="28" t="str">
        <f ca="1">IF(ROW()-3&gt;COUNTIF(SAISIE!$K$2:$K$299,"&gt;"&amp;2),"",INDIRECT(ADDRESS(SMALL(SAISIE!$K$2:$K$299,ROW()-2),MATCH(C$1,SAISIE!$A$1:$H$1,0),4,1,"SAISIE"),1))</f>
        <v>Virt ANCV</v>
      </c>
      <c r="D176" s="29">
        <f ca="1">IF(ROW()-3&gt;COUNTIF(SAISIE!$K$2:$K$299,"&gt;"&amp;2),"",INDIRECT(ADDRESS(SMALL(SAISIE!$K$2:$K$299,ROW()-2),MATCH(D$1,SAISIE!$A$1:$H$1,0),4,1,"SAISIE"),1))</f>
        <v>1912</v>
      </c>
      <c r="E176" s="30">
        <f ca="1">IF(ROW()-2&gt;COUNTIF(SAISIE!$L$2:$L$299,"&gt;"&amp;2),0,INDIRECT(ADDRESS(SMALL(SAISIE!$L$2:$L$299,ROW()-2),MATCH(E$1,SAISIE!$A$1:$H$1,0),4,1,"SAISIE"),1))</f>
        <v>0</v>
      </c>
      <c r="F176" s="26">
        <f t="shared" ca="1" si="2"/>
        <v>11000</v>
      </c>
    </row>
    <row r="177" spans="1:6" ht="18" customHeight="1" x14ac:dyDescent="0.25">
      <c r="A177" s="28">
        <f ca="1">IF(ROW()-3&gt;COUNTIF(SAISIE!$K$2:$K$299,"&gt;"&amp;2),"",INDIRECT(ADDRESS(SMALL(SAISIE!$K$2:$K$299,ROW()-2),MATCH(A$1,SAISIE!$A$1:$H$1,0),4,1,"SAISIE"),1))</f>
        <v>43803</v>
      </c>
      <c r="B177" s="28" t="str">
        <f ca="1">IF(ROW()-3&gt;COUNTIF(SAISIE!$K$2:$K$299,"&gt;"&amp;2),"",INDIRECT(ADDRESS(SMALL(SAISIE!$K$2:$K$299,ROW()-2),MATCH(B$1,SAISIE!$A$1:$H$1,0),4,1,"SAISIE"),1))</f>
        <v>Natation</v>
      </c>
      <c r="C177" s="28" t="str">
        <f ca="1">IF(ROW()-3&gt;COUNTIF(SAISIE!$K$2:$K$299,"&gt;"&amp;2),"",INDIRECT(ADDRESS(SMALL(SAISIE!$K$2:$K$299,ROW()-2),MATCH(C$1,SAISIE!$A$1:$H$1,0),4,1,"SAISIE"),1))</f>
        <v>Virt ANCV</v>
      </c>
      <c r="D177" s="29">
        <f ca="1">IF(ROW()-3&gt;COUNTIF(SAISIE!$K$2:$K$299,"&gt;"&amp;2),"",INDIRECT(ADDRESS(SMALL(SAISIE!$K$2:$K$299,ROW()-2),MATCH(D$1,SAISIE!$A$1:$H$1,0),4,1,"SAISIE"),1))</f>
        <v>1912</v>
      </c>
      <c r="E177" s="30">
        <f ca="1">IF(ROW()-2&gt;COUNTIF(SAISIE!$L$2:$L$299,"&gt;"&amp;2),0,INDIRECT(ADDRESS(SMALL(SAISIE!$L$2:$L$299,ROW()-2),MATCH(E$1,SAISIE!$A$1:$H$1,0),4,1,"SAISIE"),1))</f>
        <v>0</v>
      </c>
      <c r="F177" s="26">
        <f t="shared" ca="1" si="2"/>
        <v>11000</v>
      </c>
    </row>
    <row r="178" spans="1:6" ht="18" customHeight="1" x14ac:dyDescent="0.25">
      <c r="A178" s="28">
        <f ca="1">IF(ROW()-3&gt;COUNTIF(SAISIE!$K$2:$K$299,"&gt;"&amp;2),"",INDIRECT(ADDRESS(SMALL(SAISIE!$K$2:$K$299,ROW()-2),MATCH(A$1,SAISIE!$A$1:$H$1,0),4,1,"SAISIE"),1))</f>
        <v>43803</v>
      </c>
      <c r="B178" s="28" t="str">
        <f ca="1">IF(ROW()-3&gt;COUNTIF(SAISIE!$K$2:$K$299,"&gt;"&amp;2),"",INDIRECT(ADDRESS(SMALL(SAISIE!$K$2:$K$299,ROW()-2),MATCH(B$1,SAISIE!$A$1:$H$1,0),4,1,"SAISIE"),1))</f>
        <v>Tennis</v>
      </c>
      <c r="C178" s="28" t="str">
        <f ca="1">IF(ROW()-3&gt;COUNTIF(SAISIE!$K$2:$K$299,"&gt;"&amp;2),"",INDIRECT(ADDRESS(SMALL(SAISIE!$K$2:$K$299,ROW()-2),MATCH(C$1,SAISIE!$A$1:$H$1,0),4,1,"SAISIE"),1))</f>
        <v>Virt ANCV</v>
      </c>
      <c r="D178" s="29">
        <f ca="1">IF(ROW()-3&gt;COUNTIF(SAISIE!$K$2:$K$299,"&gt;"&amp;2),"",INDIRECT(ADDRESS(SMALL(SAISIE!$K$2:$K$299,ROW()-2),MATCH(D$1,SAISIE!$A$1:$H$1,0),4,1,"SAISIE"),1))</f>
        <v>1912</v>
      </c>
      <c r="E178" s="30">
        <f ca="1">IF(ROW()-2&gt;COUNTIF(SAISIE!$L$2:$L$299,"&gt;"&amp;2),0,INDIRECT(ADDRESS(SMALL(SAISIE!$L$2:$L$299,ROW()-2),MATCH(E$1,SAISIE!$A$1:$H$1,0),4,1,"SAISIE"),1))</f>
        <v>0</v>
      </c>
      <c r="F178" s="26">
        <f t="shared" ca="1" si="2"/>
        <v>11000</v>
      </c>
    </row>
    <row r="179" spans="1:6" ht="18" customHeight="1" x14ac:dyDescent="0.25">
      <c r="A179" s="28">
        <f ca="1">IF(ROW()-3&gt;COUNTIF(SAISIE!$K$2:$K$299,"&gt;"&amp;2),"",INDIRECT(ADDRESS(SMALL(SAISIE!$K$2:$K$299,ROW()-2),MATCH(A$1,SAISIE!$A$1:$H$1,0),4,1,"SAISIE"),1))</f>
        <v>43803</v>
      </c>
      <c r="B179" s="28" t="str">
        <f ca="1">IF(ROW()-3&gt;COUNTIF(SAISIE!$K$2:$K$299,"&gt;"&amp;2),"",INDIRECT(ADDRESS(SMALL(SAISIE!$K$2:$K$299,ROW()-2),MATCH(B$1,SAISIE!$A$1:$H$1,0),4,1,"SAISIE"),1))</f>
        <v>Volley</v>
      </c>
      <c r="C179" s="28" t="str">
        <f ca="1">IF(ROW()-3&gt;COUNTIF(SAISIE!$K$2:$K$299,"&gt;"&amp;2),"",INDIRECT(ADDRESS(SMALL(SAISIE!$K$2:$K$299,ROW()-2),MATCH(C$1,SAISIE!$A$1:$H$1,0),4,1,"SAISIE"),1))</f>
        <v>Virt ANCV</v>
      </c>
      <c r="D179" s="29">
        <f ca="1">IF(ROW()-3&gt;COUNTIF(SAISIE!$K$2:$K$299,"&gt;"&amp;2),"",INDIRECT(ADDRESS(SMALL(SAISIE!$K$2:$K$299,ROW()-2),MATCH(D$1,SAISIE!$A$1:$H$1,0),4,1,"SAISIE"),1))</f>
        <v>1912</v>
      </c>
      <c r="E179" s="30">
        <f ca="1">IF(ROW()-2&gt;COUNTIF(SAISIE!$L$2:$L$299,"&gt;"&amp;2),0,INDIRECT(ADDRESS(SMALL(SAISIE!$L$2:$L$299,ROW()-2),MATCH(E$1,SAISIE!$A$1:$H$1,0),4,1,"SAISIE"),1))</f>
        <v>0</v>
      </c>
      <c r="F179" s="26">
        <f t="shared" ca="1" si="2"/>
        <v>11000</v>
      </c>
    </row>
    <row r="180" spans="1:6" ht="18" customHeight="1" x14ac:dyDescent="0.25">
      <c r="A180" s="28">
        <f ca="1">IF(ROW()-3&gt;COUNTIF(SAISIE!$K$2:$K$299,"&gt;"&amp;2),"",INDIRECT(ADDRESS(SMALL(SAISIE!$K$2:$K$299,ROW()-2),MATCH(A$1,SAISIE!$A$1:$H$1,0),4,1,"SAISIE"),1))</f>
        <v>43803</v>
      </c>
      <c r="B180" s="28" t="str">
        <f ca="1">IF(ROW()-3&gt;COUNTIF(SAISIE!$K$2:$K$299,"&gt;"&amp;2),"",INDIRECT(ADDRESS(SMALL(SAISIE!$K$2:$K$299,ROW()-2),MATCH(B$1,SAISIE!$A$1:$H$1,0),4,1,"SAISIE"),1))</f>
        <v>Volley</v>
      </c>
      <c r="C180" s="28" t="str">
        <f ca="1">IF(ROW()-3&gt;COUNTIF(SAISIE!$K$2:$K$299,"&gt;"&amp;2),"",INDIRECT(ADDRESS(SMALL(SAISIE!$K$2:$K$299,ROW()-2),MATCH(C$1,SAISIE!$A$1:$H$1,0),4,1,"SAISIE"),1))</f>
        <v>Virt ATOUT</v>
      </c>
      <c r="D180" s="29">
        <f ca="1">IF(ROW()-3&gt;COUNTIF(SAISIE!$K$2:$K$299,"&gt;"&amp;2),"",INDIRECT(ADDRESS(SMALL(SAISIE!$K$2:$K$299,ROW()-2),MATCH(D$1,SAISIE!$A$1:$H$1,0),4,1,"SAISIE"),1))</f>
        <v>1912</v>
      </c>
      <c r="E180" s="30">
        <f ca="1">IF(ROW()-2&gt;COUNTIF(SAISIE!$L$2:$L$299,"&gt;"&amp;2),0,INDIRECT(ADDRESS(SMALL(SAISIE!$L$2:$L$299,ROW()-2),MATCH(E$1,SAISIE!$A$1:$H$1,0),4,1,"SAISIE"),1))</f>
        <v>0</v>
      </c>
      <c r="F180" s="26">
        <f t="shared" ca="1" si="2"/>
        <v>11000</v>
      </c>
    </row>
    <row r="181" spans="1:6" ht="18" customHeight="1" x14ac:dyDescent="0.25">
      <c r="A181" s="28">
        <f ca="1">IF(ROW()-3&gt;COUNTIF(SAISIE!$K$2:$K$299,"&gt;"&amp;2),"",INDIRECT(ADDRESS(SMALL(SAISIE!$K$2:$K$299,ROW()-2),MATCH(A$1,SAISIE!$A$1:$H$1,0),4,1,"SAISIE"),1))</f>
        <v>43804</v>
      </c>
      <c r="B181" s="28" t="str">
        <f ca="1">IF(ROW()-3&gt;COUNTIF(SAISIE!$K$2:$K$299,"&gt;"&amp;2),"",INDIRECT(ADDRESS(SMALL(SAISIE!$K$2:$K$299,ROW()-2),MATCH(B$1,SAISIE!$A$1:$H$1,0),4,1,"SAISIE"),1))</f>
        <v>Comité directeur</v>
      </c>
      <c r="C181" s="28" t="str">
        <f ca="1">IF(ROW()-3&gt;COUNTIF(SAISIE!$K$2:$K$299,"&gt;"&amp;2),"",INDIRECT(ADDRESS(SMALL(SAISIE!$K$2:$K$299,ROW()-2),MATCH(C$1,SAISIE!$A$1:$H$1,0),4,1,"SAISIE"),1))</f>
        <v>Free telecom</v>
      </c>
      <c r="D181" s="29">
        <f ca="1">IF(ROW()-3&gt;COUNTIF(SAISIE!$K$2:$K$299,"&gt;"&amp;2),"",INDIRECT(ADDRESS(SMALL(SAISIE!$K$2:$K$299,ROW()-2),MATCH(D$1,SAISIE!$A$1:$H$1,0),4,1,"SAISIE"),1))</f>
        <v>1912</v>
      </c>
      <c r="E181" s="30">
        <f ca="1">IF(ROW()-2&gt;COUNTIF(SAISIE!$L$2:$L$299,"&gt;"&amp;2),0,INDIRECT(ADDRESS(SMALL(SAISIE!$L$2:$L$299,ROW()-2),MATCH(E$1,SAISIE!$A$1:$H$1,0),4,1,"SAISIE"),1))</f>
        <v>0</v>
      </c>
      <c r="F181" s="26">
        <f t="shared" ca="1" si="2"/>
        <v>11000</v>
      </c>
    </row>
    <row r="182" spans="1:6" ht="18" customHeight="1" x14ac:dyDescent="0.25">
      <c r="A182" s="28">
        <f ca="1">IF(ROW()-3&gt;COUNTIF(SAISIE!$K$2:$K$299,"&gt;"&amp;2),"",INDIRECT(ADDRESS(SMALL(SAISIE!$K$2:$K$299,ROW()-2),MATCH(A$1,SAISIE!$A$1:$H$1,0),4,1,"SAISIE"),1))</f>
        <v>43804</v>
      </c>
      <c r="B182" s="28" t="str">
        <f ca="1">IF(ROW()-3&gt;COUNTIF(SAISIE!$K$2:$K$299,"&gt;"&amp;2),"",INDIRECT(ADDRESS(SMALL(SAISIE!$K$2:$K$299,ROW()-2),MATCH(B$1,SAISIE!$A$1:$H$1,0),4,1,"SAISIE"),1))</f>
        <v>Comité directeur</v>
      </c>
      <c r="C182" s="28" t="str">
        <f ca="1">IF(ROW()-3&gt;COUNTIF(SAISIE!$K$2:$K$299,"&gt;"&amp;2),"",INDIRECT(ADDRESS(SMALL(SAISIE!$K$2:$K$299,ROW()-2),MATCH(C$1,SAISIE!$A$1:$H$1,0),4,1,"SAISIE"),1))</f>
        <v>MMA Assurances</v>
      </c>
      <c r="D182" s="29">
        <f ca="1">IF(ROW()-3&gt;COUNTIF(SAISIE!$K$2:$K$299,"&gt;"&amp;2),"",INDIRECT(ADDRESS(SMALL(SAISIE!$K$2:$K$299,ROW()-2),MATCH(D$1,SAISIE!$A$1:$H$1,0),4,1,"SAISIE"),1))</f>
        <v>1912</v>
      </c>
      <c r="E182" s="30">
        <f ca="1">IF(ROW()-2&gt;COUNTIF(SAISIE!$L$2:$L$299,"&gt;"&amp;2),0,INDIRECT(ADDRESS(SMALL(SAISIE!$L$2:$L$299,ROW()-2),MATCH(E$1,SAISIE!$A$1:$H$1,0),4,1,"SAISIE"),1))</f>
        <v>0</v>
      </c>
      <c r="F182" s="26">
        <f t="shared" ca="1" si="2"/>
        <v>11000</v>
      </c>
    </row>
    <row r="183" spans="1:6" ht="18" customHeight="1" x14ac:dyDescent="0.25">
      <c r="A183" s="28" t="str">
        <f ca="1">IF(ROW()-3&gt;COUNTIF(SAISIE!$K$2:$K$299,"&gt;"&amp;2),"",INDIRECT(ADDRESS(SMALL(SAISIE!$K$2:$K$299,ROW()-2),MATCH(A$1,SAISIE!$A$1:$H$1,0),4,1,"SAISIE"),1))</f>
        <v/>
      </c>
      <c r="B183" s="28" t="str">
        <f ca="1">IF(ROW()-3&gt;COUNTIF(SAISIE!$K$2:$K$299,"&gt;"&amp;2),"",INDIRECT(ADDRESS(SMALL(SAISIE!$K$2:$K$299,ROW()-2),MATCH(B$1,SAISIE!$A$1:$H$1,0),4,1,"SAISIE"),1))</f>
        <v/>
      </c>
      <c r="C183" s="28" t="str">
        <f ca="1">IF(ROW()-3&gt;COUNTIF(SAISIE!$K$2:$K$299,"&gt;"&amp;2),"",INDIRECT(ADDRESS(SMALL(SAISIE!$K$2:$K$299,ROW()-2),MATCH(C$1,SAISIE!$A$1:$H$1,0),4,1,"SAISIE"),1))</f>
        <v/>
      </c>
      <c r="D183" s="29" t="str">
        <f ca="1">IF(ROW()-3&gt;COUNTIF(SAISIE!$K$2:$K$299,"&gt;"&amp;2),"",INDIRECT(ADDRESS(SMALL(SAISIE!$K$2:$K$299,ROW()-2),MATCH(D$1,SAISIE!$A$1:$H$1,0),4,1,"SAISIE"),1))</f>
        <v/>
      </c>
      <c r="E183" s="30">
        <f ca="1">IF(ROW()-2&gt;COUNTIF(SAISIE!$L$2:$L$299,"&gt;"&amp;2),0,INDIRECT(ADDRESS(SMALL(SAISIE!$L$2:$L$299,ROW()-2),MATCH(E$1,SAISIE!$A$1:$H$1,0),4,1,"SAISIE"),1))</f>
        <v>0</v>
      </c>
      <c r="F183" s="26">
        <f t="shared" ca="1" si="2"/>
        <v>11000</v>
      </c>
    </row>
    <row r="184" spans="1:6" ht="18" customHeight="1" x14ac:dyDescent="0.25">
      <c r="A184" s="28" t="str">
        <f ca="1">IF(ROW()-3&gt;COUNTIF(SAISIE!$K$2:$K$299,"&gt;"&amp;2),"",INDIRECT(ADDRESS(SMALL(SAISIE!$K$2:$K$299,ROW()-2),MATCH(A$1,SAISIE!$A$1:$H$1,0),4,1,"SAISIE"),1))</f>
        <v/>
      </c>
      <c r="B184" s="28" t="str">
        <f ca="1">IF(ROW()-3&gt;COUNTIF(SAISIE!$K$2:$K$299,"&gt;"&amp;2),"",INDIRECT(ADDRESS(SMALL(SAISIE!$K$2:$K$299,ROW()-2),MATCH(B$1,SAISIE!$A$1:$H$1,0),4,1,"SAISIE"),1))</f>
        <v/>
      </c>
      <c r="C184" s="28" t="str">
        <f ca="1">IF(ROW()-3&gt;COUNTIF(SAISIE!$K$2:$K$299,"&gt;"&amp;2),"",INDIRECT(ADDRESS(SMALL(SAISIE!$K$2:$K$299,ROW()-2),MATCH(C$1,SAISIE!$A$1:$H$1,0),4,1,"SAISIE"),1))</f>
        <v/>
      </c>
      <c r="D184" s="29" t="str">
        <f ca="1">IF(ROW()-3&gt;COUNTIF(SAISIE!$K$2:$K$299,"&gt;"&amp;2),"",INDIRECT(ADDRESS(SMALL(SAISIE!$K$2:$K$299,ROW()-2),MATCH(D$1,SAISIE!$A$1:$H$1,0),4,1,"SAISIE"),1))</f>
        <v/>
      </c>
      <c r="E184" s="30">
        <f ca="1">IF(ROW()-2&gt;COUNTIF(SAISIE!$L$2:$L$299,"&gt;"&amp;2),0,INDIRECT(ADDRESS(SMALL(SAISIE!$L$2:$L$299,ROW()-2),MATCH(E$1,SAISIE!$A$1:$H$1,0),4,1,"SAISIE"),1))</f>
        <v>0</v>
      </c>
      <c r="F184" s="26">
        <f t="shared" ca="1" si="2"/>
        <v>11000</v>
      </c>
    </row>
    <row r="185" spans="1:6" ht="18" customHeight="1" x14ac:dyDescent="0.25">
      <c r="A185" s="28" t="str">
        <f ca="1">IF(ROW()-3&gt;COUNTIF(SAISIE!$K$2:$K$299,"&gt;"&amp;2),"",INDIRECT(ADDRESS(SMALL(SAISIE!$K$2:$K$299,ROW()-2),MATCH(A$1,SAISIE!$A$1:$H$1,0),4,1,"SAISIE"),1))</f>
        <v/>
      </c>
      <c r="B185" s="28" t="str">
        <f ca="1">IF(ROW()-3&gt;COUNTIF(SAISIE!$K$2:$K$299,"&gt;"&amp;2),"",INDIRECT(ADDRESS(SMALL(SAISIE!$K$2:$K$299,ROW()-2),MATCH(B$1,SAISIE!$A$1:$H$1,0),4,1,"SAISIE"),1))</f>
        <v/>
      </c>
      <c r="C185" s="28" t="str">
        <f ca="1">IF(ROW()-3&gt;COUNTIF(SAISIE!$K$2:$K$299,"&gt;"&amp;2),"",INDIRECT(ADDRESS(SMALL(SAISIE!$K$2:$K$299,ROW()-2),MATCH(C$1,SAISIE!$A$1:$H$1,0),4,1,"SAISIE"),1))</f>
        <v/>
      </c>
      <c r="D185" s="29" t="str">
        <f ca="1">IF(ROW()-3&gt;COUNTIF(SAISIE!$K$2:$K$299,"&gt;"&amp;2),"",INDIRECT(ADDRESS(SMALL(SAISIE!$K$2:$K$299,ROW()-2),MATCH(D$1,SAISIE!$A$1:$H$1,0),4,1,"SAISIE"),1))</f>
        <v/>
      </c>
      <c r="E185" s="30">
        <f ca="1">IF(ROW()-2&gt;COUNTIF(SAISIE!$L$2:$L$299,"&gt;"&amp;2),0,INDIRECT(ADDRESS(SMALL(SAISIE!$L$2:$L$299,ROW()-2),MATCH(E$1,SAISIE!$A$1:$H$1,0),4,1,"SAISIE"),1))</f>
        <v>0</v>
      </c>
      <c r="F185" s="26">
        <f t="shared" ca="1" si="2"/>
        <v>11000</v>
      </c>
    </row>
    <row r="186" spans="1:6" ht="18" customHeight="1" x14ac:dyDescent="0.25">
      <c r="A186" s="28" t="str">
        <f ca="1">IF(ROW()-3&gt;COUNTIF(SAISIE!$K$2:$K$299,"&gt;"&amp;2),"",INDIRECT(ADDRESS(SMALL(SAISIE!$K$2:$K$299,ROW()-2),MATCH(A$1,SAISIE!$A$1:$H$1,0),4,1,"SAISIE"),1))</f>
        <v/>
      </c>
      <c r="B186" s="28" t="str">
        <f ca="1">IF(ROW()-3&gt;COUNTIF(SAISIE!$K$2:$K$299,"&gt;"&amp;2),"",INDIRECT(ADDRESS(SMALL(SAISIE!$K$2:$K$299,ROW()-2),MATCH(B$1,SAISIE!$A$1:$H$1,0),4,1,"SAISIE"),1))</f>
        <v/>
      </c>
      <c r="C186" s="28" t="str">
        <f ca="1">IF(ROW()-3&gt;COUNTIF(SAISIE!$K$2:$K$299,"&gt;"&amp;2),"",INDIRECT(ADDRESS(SMALL(SAISIE!$K$2:$K$299,ROW()-2),MATCH(C$1,SAISIE!$A$1:$H$1,0),4,1,"SAISIE"),1))</f>
        <v/>
      </c>
      <c r="D186" s="29" t="str">
        <f ca="1">IF(ROW()-3&gt;COUNTIF(SAISIE!$K$2:$K$299,"&gt;"&amp;2),"",INDIRECT(ADDRESS(SMALL(SAISIE!$K$2:$K$299,ROW()-2),MATCH(D$1,SAISIE!$A$1:$H$1,0),4,1,"SAISIE"),1))</f>
        <v/>
      </c>
      <c r="E186" s="30">
        <f ca="1">IF(ROW()-2&gt;COUNTIF(SAISIE!$L$2:$L$299,"&gt;"&amp;2),0,INDIRECT(ADDRESS(SMALL(SAISIE!$L$2:$L$299,ROW()-2),MATCH(E$1,SAISIE!$A$1:$H$1,0),4,1,"SAISIE"),1))</f>
        <v>0</v>
      </c>
      <c r="F186" s="26">
        <f t="shared" ca="1" si="2"/>
        <v>11000</v>
      </c>
    </row>
    <row r="187" spans="1:6" ht="18" customHeight="1" x14ac:dyDescent="0.25">
      <c r="A187" s="28" t="str">
        <f ca="1">IF(ROW()-3&gt;COUNTIF(SAISIE!$K$2:$K$299,"&gt;"&amp;2),"",INDIRECT(ADDRESS(SMALL(SAISIE!$K$2:$K$299,ROW()-2),MATCH(A$1,SAISIE!$A$1:$H$1,0),4,1,"SAISIE"),1))</f>
        <v/>
      </c>
      <c r="B187" s="28" t="str">
        <f ca="1">IF(ROW()-3&gt;COUNTIF(SAISIE!$K$2:$K$299,"&gt;"&amp;2),"",INDIRECT(ADDRESS(SMALL(SAISIE!$K$2:$K$299,ROW()-2),MATCH(B$1,SAISIE!$A$1:$H$1,0),4,1,"SAISIE"),1))</f>
        <v/>
      </c>
      <c r="C187" s="28" t="str">
        <f ca="1">IF(ROW()-3&gt;COUNTIF(SAISIE!$K$2:$K$299,"&gt;"&amp;2),"",INDIRECT(ADDRESS(SMALL(SAISIE!$K$2:$K$299,ROW()-2),MATCH(C$1,SAISIE!$A$1:$H$1,0),4,1,"SAISIE"),1))</f>
        <v/>
      </c>
      <c r="D187" s="29" t="str">
        <f ca="1">IF(ROW()-3&gt;COUNTIF(SAISIE!$K$2:$K$299,"&gt;"&amp;2),"",INDIRECT(ADDRESS(SMALL(SAISIE!$K$2:$K$299,ROW()-2),MATCH(D$1,SAISIE!$A$1:$H$1,0),4,1,"SAISIE"),1))</f>
        <v/>
      </c>
      <c r="E187" s="30">
        <f ca="1">IF(ROW()-2&gt;COUNTIF(SAISIE!$L$2:$L$299,"&gt;"&amp;2),0,INDIRECT(ADDRESS(SMALL(SAISIE!$L$2:$L$299,ROW()-2),MATCH(E$1,SAISIE!$A$1:$H$1,0),4,1,"SAISIE"),1))</f>
        <v>0</v>
      </c>
      <c r="F187" s="26">
        <f t="shared" ca="1" si="2"/>
        <v>11000</v>
      </c>
    </row>
    <row r="188" spans="1:6" ht="18" customHeight="1" x14ac:dyDescent="0.25">
      <c r="A188" s="28" t="str">
        <f ca="1">IF(ROW()-3&gt;COUNTIF(SAISIE!$K$2:$K$299,"&gt;"&amp;2),"",INDIRECT(ADDRESS(SMALL(SAISIE!$K$2:$K$299,ROW()-2),MATCH(A$1,SAISIE!$A$1:$H$1,0),4,1,"SAISIE"),1))</f>
        <v/>
      </c>
      <c r="B188" s="28" t="str">
        <f ca="1">IF(ROW()-3&gt;COUNTIF(SAISIE!$K$2:$K$299,"&gt;"&amp;2),"",INDIRECT(ADDRESS(SMALL(SAISIE!$K$2:$K$299,ROW()-2),MATCH(B$1,SAISIE!$A$1:$H$1,0),4,1,"SAISIE"),1))</f>
        <v/>
      </c>
      <c r="C188" s="28" t="str">
        <f ca="1">IF(ROW()-3&gt;COUNTIF(SAISIE!$K$2:$K$299,"&gt;"&amp;2),"",INDIRECT(ADDRESS(SMALL(SAISIE!$K$2:$K$299,ROW()-2),MATCH(C$1,SAISIE!$A$1:$H$1,0),4,1,"SAISIE"),1))</f>
        <v/>
      </c>
      <c r="D188" s="29" t="str">
        <f ca="1">IF(ROW()-3&gt;COUNTIF(SAISIE!$K$2:$K$299,"&gt;"&amp;2),"",INDIRECT(ADDRESS(SMALL(SAISIE!$K$2:$K$299,ROW()-2),MATCH(D$1,SAISIE!$A$1:$H$1,0),4,1,"SAISIE"),1))</f>
        <v/>
      </c>
      <c r="E188" s="30">
        <f ca="1">IF(ROW()-2&gt;COUNTIF(SAISIE!$L$2:$L$299,"&gt;"&amp;2),0,INDIRECT(ADDRESS(SMALL(SAISIE!$L$2:$L$299,ROW()-2),MATCH(E$1,SAISIE!$A$1:$H$1,0),4,1,"SAISIE"),1))</f>
        <v>0</v>
      </c>
      <c r="F188" s="26">
        <f t="shared" ca="1" si="2"/>
        <v>11000</v>
      </c>
    </row>
    <row r="189" spans="1:6" ht="18" customHeight="1" x14ac:dyDescent="0.25">
      <c r="A189" s="28" t="str">
        <f ca="1">IF(ROW()-3&gt;COUNTIF(SAISIE!$K$2:$K$299,"&gt;"&amp;2),"",INDIRECT(ADDRESS(SMALL(SAISIE!$K$2:$K$299,ROW()-2),MATCH(A$1,SAISIE!$A$1:$H$1,0),4,1,"SAISIE"),1))</f>
        <v/>
      </c>
      <c r="B189" s="28" t="str">
        <f ca="1">IF(ROW()-3&gt;COUNTIF(SAISIE!$K$2:$K$299,"&gt;"&amp;2),"",INDIRECT(ADDRESS(SMALL(SAISIE!$K$2:$K$299,ROW()-2),MATCH(B$1,SAISIE!$A$1:$H$1,0),4,1,"SAISIE"),1))</f>
        <v/>
      </c>
      <c r="C189" s="28" t="str">
        <f ca="1">IF(ROW()-3&gt;COUNTIF(SAISIE!$K$2:$K$299,"&gt;"&amp;2),"",INDIRECT(ADDRESS(SMALL(SAISIE!$K$2:$K$299,ROW()-2),MATCH(C$1,SAISIE!$A$1:$H$1,0),4,1,"SAISIE"),1))</f>
        <v/>
      </c>
      <c r="D189" s="29" t="str">
        <f ca="1">IF(ROW()-3&gt;COUNTIF(SAISIE!$K$2:$K$299,"&gt;"&amp;2),"",INDIRECT(ADDRESS(SMALL(SAISIE!$K$2:$K$299,ROW()-2),MATCH(D$1,SAISIE!$A$1:$H$1,0),4,1,"SAISIE"),1))</f>
        <v/>
      </c>
      <c r="E189" s="30">
        <f ca="1">IF(ROW()-2&gt;COUNTIF(SAISIE!$L$2:$L$299,"&gt;"&amp;2),0,INDIRECT(ADDRESS(SMALL(SAISIE!$L$2:$L$299,ROW()-2),MATCH(E$1,SAISIE!$A$1:$H$1,0),4,1,"SAISIE"),1))</f>
        <v>0</v>
      </c>
      <c r="F189" s="26">
        <f t="shared" ca="1" si="2"/>
        <v>11000</v>
      </c>
    </row>
    <row r="190" spans="1:6" ht="18" customHeight="1" x14ac:dyDescent="0.25">
      <c r="A190" s="28" t="str">
        <f ca="1">IF(ROW()-3&gt;COUNTIF(SAISIE!$K$2:$K$299,"&gt;"&amp;2),"",INDIRECT(ADDRESS(SMALL(SAISIE!$K$2:$K$299,ROW()-2),MATCH(A$1,SAISIE!$A$1:$H$1,0),4,1,"SAISIE"),1))</f>
        <v/>
      </c>
      <c r="B190" s="28" t="str">
        <f ca="1">IF(ROW()-3&gt;COUNTIF(SAISIE!$K$2:$K$299,"&gt;"&amp;2),"",INDIRECT(ADDRESS(SMALL(SAISIE!$K$2:$K$299,ROW()-2),MATCH(B$1,SAISIE!$A$1:$H$1,0),4,1,"SAISIE"),1))</f>
        <v/>
      </c>
      <c r="C190" s="28" t="str">
        <f ca="1">IF(ROW()-3&gt;COUNTIF(SAISIE!$K$2:$K$299,"&gt;"&amp;2),"",INDIRECT(ADDRESS(SMALL(SAISIE!$K$2:$K$299,ROW()-2),MATCH(C$1,SAISIE!$A$1:$H$1,0),4,1,"SAISIE"),1))</f>
        <v/>
      </c>
      <c r="D190" s="29" t="str">
        <f ca="1">IF(ROW()-3&gt;COUNTIF(SAISIE!$K$2:$K$299,"&gt;"&amp;2),"",INDIRECT(ADDRESS(SMALL(SAISIE!$K$2:$K$299,ROW()-2),MATCH(D$1,SAISIE!$A$1:$H$1,0),4,1,"SAISIE"),1))</f>
        <v/>
      </c>
      <c r="E190" s="30">
        <f ca="1">IF(ROW()-2&gt;COUNTIF(SAISIE!$L$2:$L$299,"&gt;"&amp;2),0,INDIRECT(ADDRESS(SMALL(SAISIE!$L$2:$L$299,ROW()-2),MATCH(E$1,SAISIE!$A$1:$H$1,0),4,1,"SAISIE"),1))</f>
        <v>0</v>
      </c>
      <c r="F190" s="26">
        <f t="shared" ca="1" si="2"/>
        <v>11000</v>
      </c>
    </row>
    <row r="191" spans="1:6" ht="18" customHeight="1" x14ac:dyDescent="0.25">
      <c r="A191" s="28" t="str">
        <f ca="1">IF(ROW()-3&gt;COUNTIF(SAISIE!$K$2:$K$299,"&gt;"&amp;2),"",INDIRECT(ADDRESS(SMALL(SAISIE!$K$2:$K$299,ROW()-2),MATCH(A$1,SAISIE!$A$1:$H$1,0),4,1,"SAISIE"),1))</f>
        <v/>
      </c>
      <c r="B191" s="28" t="str">
        <f ca="1">IF(ROW()-3&gt;COUNTIF(SAISIE!$K$2:$K$299,"&gt;"&amp;2),"",INDIRECT(ADDRESS(SMALL(SAISIE!$K$2:$K$299,ROW()-2),MATCH(B$1,SAISIE!$A$1:$H$1,0),4,1,"SAISIE"),1))</f>
        <v/>
      </c>
      <c r="C191" s="28" t="str">
        <f ca="1">IF(ROW()-3&gt;COUNTIF(SAISIE!$K$2:$K$299,"&gt;"&amp;2),"",INDIRECT(ADDRESS(SMALL(SAISIE!$K$2:$K$299,ROW()-2),MATCH(C$1,SAISIE!$A$1:$H$1,0),4,1,"SAISIE"),1))</f>
        <v/>
      </c>
      <c r="D191" s="29" t="str">
        <f ca="1">IF(ROW()-3&gt;COUNTIF(SAISIE!$K$2:$K$299,"&gt;"&amp;2),"",INDIRECT(ADDRESS(SMALL(SAISIE!$K$2:$K$299,ROW()-2),MATCH(D$1,SAISIE!$A$1:$H$1,0),4,1,"SAISIE"),1))</f>
        <v/>
      </c>
      <c r="E191" s="30">
        <f ca="1">IF(ROW()-2&gt;COUNTIF(SAISIE!$L$2:$L$299,"&gt;"&amp;2),0,INDIRECT(ADDRESS(SMALL(SAISIE!$L$2:$L$299,ROW()-2),MATCH(E$1,SAISIE!$A$1:$H$1,0),4,1,"SAISIE"),1))</f>
        <v>0</v>
      </c>
      <c r="F191" s="26">
        <f t="shared" ca="1" si="2"/>
        <v>11000</v>
      </c>
    </row>
    <row r="192" spans="1:6" ht="18" customHeight="1" x14ac:dyDescent="0.25">
      <c r="A192" s="28" t="str">
        <f ca="1">IF(ROW()-3&gt;COUNTIF(SAISIE!$K$2:$K$299,"&gt;"&amp;2),"",INDIRECT(ADDRESS(SMALL(SAISIE!$K$2:$K$299,ROW()-2),MATCH(A$1,SAISIE!$A$1:$H$1,0),4,1,"SAISIE"),1))</f>
        <v/>
      </c>
      <c r="B192" s="28" t="str">
        <f ca="1">IF(ROW()-3&gt;COUNTIF(SAISIE!$K$2:$K$299,"&gt;"&amp;2),"",INDIRECT(ADDRESS(SMALL(SAISIE!$K$2:$K$299,ROW()-2),MATCH(B$1,SAISIE!$A$1:$H$1,0),4,1,"SAISIE"),1))</f>
        <v/>
      </c>
      <c r="C192" s="28" t="str">
        <f ca="1">IF(ROW()-3&gt;COUNTIF(SAISIE!$K$2:$K$299,"&gt;"&amp;2),"",INDIRECT(ADDRESS(SMALL(SAISIE!$K$2:$K$299,ROW()-2),MATCH(C$1,SAISIE!$A$1:$H$1,0),4,1,"SAISIE"),1))</f>
        <v/>
      </c>
      <c r="D192" s="29" t="str">
        <f ca="1">IF(ROW()-3&gt;COUNTIF(SAISIE!$K$2:$K$299,"&gt;"&amp;2),"",INDIRECT(ADDRESS(SMALL(SAISIE!$K$2:$K$299,ROW()-2),MATCH(D$1,SAISIE!$A$1:$H$1,0),4,1,"SAISIE"),1))</f>
        <v/>
      </c>
      <c r="E192" s="30">
        <f ca="1">IF(ROW()-2&gt;COUNTIF(SAISIE!$L$2:$L$299,"&gt;"&amp;2),0,INDIRECT(ADDRESS(SMALL(SAISIE!$L$2:$L$299,ROW()-2),MATCH(E$1,SAISIE!$A$1:$H$1,0),4,1,"SAISIE"),1))</f>
        <v>0</v>
      </c>
      <c r="F192" s="26">
        <f t="shared" ca="1" si="2"/>
        <v>11000</v>
      </c>
    </row>
    <row r="193" spans="1:6" ht="18" customHeight="1" x14ac:dyDescent="0.25">
      <c r="A193" s="28" t="str">
        <f ca="1">IF(ROW()-3&gt;COUNTIF(SAISIE!$K$2:$K$299,"&gt;"&amp;2),"",INDIRECT(ADDRESS(SMALL(SAISIE!$K$2:$K$299,ROW()-2),MATCH(A$1,SAISIE!$A$1:$H$1,0),4,1,"SAISIE"),1))</f>
        <v/>
      </c>
      <c r="B193" s="28" t="str">
        <f ca="1">IF(ROW()-3&gt;COUNTIF(SAISIE!$K$2:$K$299,"&gt;"&amp;2),"",INDIRECT(ADDRESS(SMALL(SAISIE!$K$2:$K$299,ROW()-2),MATCH(B$1,SAISIE!$A$1:$H$1,0),4,1,"SAISIE"),1))</f>
        <v/>
      </c>
      <c r="C193" s="28" t="str">
        <f ca="1">IF(ROW()-3&gt;COUNTIF(SAISIE!$K$2:$K$299,"&gt;"&amp;2),"",INDIRECT(ADDRESS(SMALL(SAISIE!$K$2:$K$299,ROW()-2),MATCH(C$1,SAISIE!$A$1:$H$1,0),4,1,"SAISIE"),1))</f>
        <v/>
      </c>
      <c r="D193" s="29" t="str">
        <f ca="1">IF(ROW()-3&gt;COUNTIF(SAISIE!$K$2:$K$299,"&gt;"&amp;2),"",INDIRECT(ADDRESS(SMALL(SAISIE!$K$2:$K$299,ROW()-2),MATCH(D$1,SAISIE!$A$1:$H$1,0),4,1,"SAISIE"),1))</f>
        <v/>
      </c>
      <c r="E193" s="30">
        <f ca="1">IF(ROW()-2&gt;COUNTIF(SAISIE!$L$2:$L$299,"&gt;"&amp;2),0,INDIRECT(ADDRESS(SMALL(SAISIE!$L$2:$L$299,ROW()-2),MATCH(E$1,SAISIE!$A$1:$H$1,0),4,1,"SAISIE"),1))</f>
        <v>0</v>
      </c>
      <c r="F193" s="26">
        <f t="shared" ca="1" si="2"/>
        <v>11000</v>
      </c>
    </row>
    <row r="194" spans="1:6" ht="18" customHeight="1" x14ac:dyDescent="0.25">
      <c r="A194" s="28" t="str">
        <f ca="1">IF(ROW()-3&gt;COUNTIF(SAISIE!$K$2:$K$299,"&gt;"&amp;2),"",INDIRECT(ADDRESS(SMALL(SAISIE!$K$2:$K$299,ROW()-2),MATCH(A$1,SAISIE!$A$1:$H$1,0),4,1,"SAISIE"),1))</f>
        <v/>
      </c>
      <c r="B194" s="28" t="str">
        <f ca="1">IF(ROW()-3&gt;COUNTIF(SAISIE!$K$2:$K$299,"&gt;"&amp;2),"",INDIRECT(ADDRESS(SMALL(SAISIE!$K$2:$K$299,ROW()-2),MATCH(B$1,SAISIE!$A$1:$H$1,0),4,1,"SAISIE"),1))</f>
        <v/>
      </c>
      <c r="C194" s="28" t="str">
        <f ca="1">IF(ROW()-3&gt;COUNTIF(SAISIE!$K$2:$K$299,"&gt;"&amp;2),"",INDIRECT(ADDRESS(SMALL(SAISIE!$K$2:$K$299,ROW()-2),MATCH(C$1,SAISIE!$A$1:$H$1,0),4,1,"SAISIE"),1))</f>
        <v/>
      </c>
      <c r="D194" s="29" t="str">
        <f ca="1">IF(ROW()-3&gt;COUNTIF(SAISIE!$K$2:$K$299,"&gt;"&amp;2),"",INDIRECT(ADDRESS(SMALL(SAISIE!$K$2:$K$299,ROW()-2),MATCH(D$1,SAISIE!$A$1:$H$1,0),4,1,"SAISIE"),1))</f>
        <v/>
      </c>
      <c r="E194" s="30">
        <f ca="1">IF(ROW()-2&gt;COUNTIF(SAISIE!$L$2:$L$299,"&gt;"&amp;2),0,INDIRECT(ADDRESS(SMALL(SAISIE!$L$2:$L$299,ROW()-2),MATCH(E$1,SAISIE!$A$1:$H$1,0),4,1,"SAISIE"),1))</f>
        <v>0</v>
      </c>
      <c r="F194" s="26">
        <f t="shared" ca="1" si="2"/>
        <v>11000</v>
      </c>
    </row>
    <row r="195" spans="1:6" ht="18" customHeight="1" x14ac:dyDescent="0.25">
      <c r="A195" s="28" t="str">
        <f ca="1">IF(ROW()-3&gt;COUNTIF(SAISIE!$K$2:$K$299,"&gt;"&amp;2),"",INDIRECT(ADDRESS(SMALL(SAISIE!$K$2:$K$299,ROW()-2),MATCH(A$1,SAISIE!$A$1:$H$1,0),4,1,"SAISIE"),1))</f>
        <v/>
      </c>
      <c r="B195" s="28" t="str">
        <f ca="1">IF(ROW()-3&gt;COUNTIF(SAISIE!$K$2:$K$299,"&gt;"&amp;2),"",INDIRECT(ADDRESS(SMALL(SAISIE!$K$2:$K$299,ROW()-2),MATCH(B$1,SAISIE!$A$1:$H$1,0),4,1,"SAISIE"),1))</f>
        <v/>
      </c>
      <c r="C195" s="28" t="str">
        <f ca="1">IF(ROW()-3&gt;COUNTIF(SAISIE!$K$2:$K$299,"&gt;"&amp;2),"",INDIRECT(ADDRESS(SMALL(SAISIE!$K$2:$K$299,ROW()-2),MATCH(C$1,SAISIE!$A$1:$H$1,0),4,1,"SAISIE"),1))</f>
        <v/>
      </c>
      <c r="D195" s="29" t="str">
        <f ca="1">IF(ROW()-3&gt;COUNTIF(SAISIE!$K$2:$K$299,"&gt;"&amp;2),"",INDIRECT(ADDRESS(SMALL(SAISIE!$K$2:$K$299,ROW()-2),MATCH(D$1,SAISIE!$A$1:$H$1,0),4,1,"SAISIE"),1))</f>
        <v/>
      </c>
      <c r="E195" s="30">
        <f ca="1">IF(ROW()-2&gt;COUNTIF(SAISIE!$L$2:$L$299,"&gt;"&amp;2),0,INDIRECT(ADDRESS(SMALL(SAISIE!$L$2:$L$299,ROW()-2),MATCH(E$1,SAISIE!$A$1:$H$1,0),4,1,"SAISIE"),1))</f>
        <v>0</v>
      </c>
      <c r="F195" s="26">
        <f t="shared" ref="F195:F258" ca="1" si="3">+F194+E195</f>
        <v>11000</v>
      </c>
    </row>
    <row r="196" spans="1:6" ht="18" customHeight="1" x14ac:dyDescent="0.25">
      <c r="A196" s="28" t="str">
        <f ca="1">IF(ROW()-3&gt;COUNTIF(SAISIE!$K$2:$K$299,"&gt;"&amp;2),"",INDIRECT(ADDRESS(SMALL(SAISIE!$K$2:$K$299,ROW()-2),MATCH(A$1,SAISIE!$A$1:$H$1,0),4,1,"SAISIE"),1))</f>
        <v/>
      </c>
      <c r="B196" s="28" t="str">
        <f ca="1">IF(ROW()-3&gt;COUNTIF(SAISIE!$K$2:$K$299,"&gt;"&amp;2),"",INDIRECT(ADDRESS(SMALL(SAISIE!$K$2:$K$299,ROW()-2),MATCH(B$1,SAISIE!$A$1:$H$1,0),4,1,"SAISIE"),1))</f>
        <v/>
      </c>
      <c r="C196" s="28" t="str">
        <f ca="1">IF(ROW()-3&gt;COUNTIF(SAISIE!$K$2:$K$299,"&gt;"&amp;2),"",INDIRECT(ADDRESS(SMALL(SAISIE!$K$2:$K$299,ROW()-2),MATCH(C$1,SAISIE!$A$1:$H$1,0),4,1,"SAISIE"),1))</f>
        <v/>
      </c>
      <c r="D196" s="29" t="str">
        <f ca="1">IF(ROW()-3&gt;COUNTIF(SAISIE!$K$2:$K$299,"&gt;"&amp;2),"",INDIRECT(ADDRESS(SMALL(SAISIE!$K$2:$K$299,ROW()-2),MATCH(D$1,SAISIE!$A$1:$H$1,0),4,1,"SAISIE"),1))</f>
        <v/>
      </c>
      <c r="E196" s="30">
        <f ca="1">IF(ROW()-2&gt;COUNTIF(SAISIE!$L$2:$L$299,"&gt;"&amp;2),0,INDIRECT(ADDRESS(SMALL(SAISIE!$L$2:$L$299,ROW()-2),MATCH(E$1,SAISIE!$A$1:$H$1,0),4,1,"SAISIE"),1))</f>
        <v>0</v>
      </c>
      <c r="F196" s="26">
        <f t="shared" ca="1" si="3"/>
        <v>11000</v>
      </c>
    </row>
    <row r="197" spans="1:6" ht="18" customHeight="1" x14ac:dyDescent="0.25">
      <c r="A197" s="28" t="str">
        <f ca="1">IF(ROW()-3&gt;COUNTIF(SAISIE!$K$2:$K$299,"&gt;"&amp;2),"",INDIRECT(ADDRESS(SMALL(SAISIE!$K$2:$K$299,ROW()-2),MATCH(A$1,SAISIE!$A$1:$H$1,0),4,1,"SAISIE"),1))</f>
        <v/>
      </c>
      <c r="B197" s="28" t="str">
        <f ca="1">IF(ROW()-3&gt;COUNTIF(SAISIE!$K$2:$K$299,"&gt;"&amp;2),"",INDIRECT(ADDRESS(SMALL(SAISIE!$K$2:$K$299,ROW()-2),MATCH(B$1,SAISIE!$A$1:$H$1,0),4,1,"SAISIE"),1))</f>
        <v/>
      </c>
      <c r="C197" s="28" t="str">
        <f ca="1">IF(ROW()-3&gt;COUNTIF(SAISIE!$K$2:$K$299,"&gt;"&amp;2),"",INDIRECT(ADDRESS(SMALL(SAISIE!$K$2:$K$299,ROW()-2),MATCH(C$1,SAISIE!$A$1:$H$1,0),4,1,"SAISIE"),1))</f>
        <v/>
      </c>
      <c r="D197" s="29" t="str">
        <f ca="1">IF(ROW()-3&gt;COUNTIF(SAISIE!$K$2:$K$299,"&gt;"&amp;2),"",INDIRECT(ADDRESS(SMALL(SAISIE!$K$2:$K$299,ROW()-2),MATCH(D$1,SAISIE!$A$1:$H$1,0),4,1,"SAISIE"),1))</f>
        <v/>
      </c>
      <c r="E197" s="30">
        <f ca="1">IF(ROW()-2&gt;COUNTIF(SAISIE!$L$2:$L$299,"&gt;"&amp;2),0,INDIRECT(ADDRESS(SMALL(SAISIE!$L$2:$L$299,ROW()-2),MATCH(E$1,SAISIE!$A$1:$H$1,0),4,1,"SAISIE"),1))</f>
        <v>0</v>
      </c>
      <c r="F197" s="26">
        <f t="shared" ca="1" si="3"/>
        <v>11000</v>
      </c>
    </row>
    <row r="198" spans="1:6" ht="18" customHeight="1" x14ac:dyDescent="0.25">
      <c r="A198" s="28" t="str">
        <f ca="1">IF(ROW()-3&gt;COUNTIF(SAISIE!$K$2:$K$299,"&gt;"&amp;2),"",INDIRECT(ADDRESS(SMALL(SAISIE!$K$2:$K$299,ROW()-2),MATCH(A$1,SAISIE!$A$1:$H$1,0),4,1,"SAISIE"),1))</f>
        <v/>
      </c>
      <c r="B198" s="28" t="str">
        <f ca="1">IF(ROW()-3&gt;COUNTIF(SAISIE!$K$2:$K$299,"&gt;"&amp;2),"",INDIRECT(ADDRESS(SMALL(SAISIE!$K$2:$K$299,ROW()-2),MATCH(B$1,SAISIE!$A$1:$H$1,0),4,1,"SAISIE"),1))</f>
        <v/>
      </c>
      <c r="C198" s="28" t="str">
        <f ca="1">IF(ROW()-3&gt;COUNTIF(SAISIE!$K$2:$K$299,"&gt;"&amp;2),"",INDIRECT(ADDRESS(SMALL(SAISIE!$K$2:$K$299,ROW()-2),MATCH(C$1,SAISIE!$A$1:$H$1,0),4,1,"SAISIE"),1))</f>
        <v/>
      </c>
      <c r="D198" s="29" t="str">
        <f ca="1">IF(ROW()-3&gt;COUNTIF(SAISIE!$K$2:$K$299,"&gt;"&amp;2),"",INDIRECT(ADDRESS(SMALL(SAISIE!$K$2:$K$299,ROW()-2),MATCH(D$1,SAISIE!$A$1:$H$1,0),4,1,"SAISIE"),1))</f>
        <v/>
      </c>
      <c r="E198" s="30">
        <f ca="1">IF(ROW()-2&gt;COUNTIF(SAISIE!$L$2:$L$299,"&gt;"&amp;2),0,INDIRECT(ADDRESS(SMALL(SAISIE!$L$2:$L$299,ROW()-2),MATCH(E$1,SAISIE!$A$1:$H$1,0),4,1,"SAISIE"),1))</f>
        <v>0</v>
      </c>
      <c r="F198" s="26">
        <f t="shared" ca="1" si="3"/>
        <v>11000</v>
      </c>
    </row>
    <row r="199" spans="1:6" ht="18" customHeight="1" x14ac:dyDescent="0.25">
      <c r="A199" s="28" t="str">
        <f ca="1">IF(ROW()-3&gt;COUNTIF(SAISIE!$K$2:$K$299,"&gt;"&amp;2),"",INDIRECT(ADDRESS(SMALL(SAISIE!$K$2:$K$299,ROW()-2),MATCH(A$1,SAISIE!$A$1:$H$1,0),4,1,"SAISIE"),1))</f>
        <v/>
      </c>
      <c r="B199" s="28" t="str">
        <f ca="1">IF(ROW()-3&gt;COUNTIF(SAISIE!$K$2:$K$299,"&gt;"&amp;2),"",INDIRECT(ADDRESS(SMALL(SAISIE!$K$2:$K$299,ROW()-2),MATCH(B$1,SAISIE!$A$1:$H$1,0),4,1,"SAISIE"),1))</f>
        <v/>
      </c>
      <c r="C199" s="28" t="str">
        <f ca="1">IF(ROW()-3&gt;COUNTIF(SAISIE!$K$2:$K$299,"&gt;"&amp;2),"",INDIRECT(ADDRESS(SMALL(SAISIE!$K$2:$K$299,ROW()-2),MATCH(C$1,SAISIE!$A$1:$H$1,0),4,1,"SAISIE"),1))</f>
        <v/>
      </c>
      <c r="D199" s="29" t="str">
        <f ca="1">IF(ROW()-3&gt;COUNTIF(SAISIE!$K$2:$K$299,"&gt;"&amp;2),"",INDIRECT(ADDRESS(SMALL(SAISIE!$K$2:$K$299,ROW()-2),MATCH(D$1,SAISIE!$A$1:$H$1,0),4,1,"SAISIE"),1))</f>
        <v/>
      </c>
      <c r="E199" s="30">
        <f ca="1">IF(ROW()-2&gt;COUNTIF(SAISIE!$L$2:$L$299,"&gt;"&amp;2),0,INDIRECT(ADDRESS(SMALL(SAISIE!$L$2:$L$299,ROW()-2),MATCH(E$1,SAISIE!$A$1:$H$1,0),4,1,"SAISIE"),1))</f>
        <v>0</v>
      </c>
      <c r="F199" s="26">
        <f t="shared" ca="1" si="3"/>
        <v>11000</v>
      </c>
    </row>
    <row r="200" spans="1:6" ht="18" customHeight="1" x14ac:dyDescent="0.25">
      <c r="A200" s="28" t="str">
        <f ca="1">IF(ROW()-3&gt;COUNTIF(SAISIE!$K$2:$K$299,"&gt;"&amp;2),"",INDIRECT(ADDRESS(SMALL(SAISIE!$K$2:$K$299,ROW()-2),MATCH(A$1,SAISIE!$A$1:$H$1,0),4,1,"SAISIE"),1))</f>
        <v/>
      </c>
      <c r="B200" s="28" t="str">
        <f ca="1">IF(ROW()-3&gt;COUNTIF(SAISIE!$K$2:$K$299,"&gt;"&amp;2),"",INDIRECT(ADDRESS(SMALL(SAISIE!$K$2:$K$299,ROW()-2),MATCH(B$1,SAISIE!$A$1:$H$1,0),4,1,"SAISIE"),1))</f>
        <v/>
      </c>
      <c r="C200" s="28" t="str">
        <f ca="1">IF(ROW()-3&gt;COUNTIF(SAISIE!$K$2:$K$299,"&gt;"&amp;2),"",INDIRECT(ADDRESS(SMALL(SAISIE!$K$2:$K$299,ROW()-2),MATCH(C$1,SAISIE!$A$1:$H$1,0),4,1,"SAISIE"),1))</f>
        <v/>
      </c>
      <c r="D200" s="29" t="str">
        <f ca="1">IF(ROW()-3&gt;COUNTIF(SAISIE!$K$2:$K$299,"&gt;"&amp;2),"",INDIRECT(ADDRESS(SMALL(SAISIE!$K$2:$K$299,ROW()-2),MATCH(D$1,SAISIE!$A$1:$H$1,0),4,1,"SAISIE"),1))</f>
        <v/>
      </c>
      <c r="E200" s="30">
        <f ca="1">IF(ROW()-2&gt;COUNTIF(SAISIE!$L$2:$L$299,"&gt;"&amp;2),0,INDIRECT(ADDRESS(SMALL(SAISIE!$L$2:$L$299,ROW()-2),MATCH(E$1,SAISIE!$A$1:$H$1,0),4,1,"SAISIE"),1))</f>
        <v>0</v>
      </c>
      <c r="F200" s="26">
        <f t="shared" ca="1" si="3"/>
        <v>11000</v>
      </c>
    </row>
    <row r="201" spans="1:6" ht="18" customHeight="1" x14ac:dyDescent="0.25">
      <c r="A201" s="28" t="str">
        <f ca="1">IF(ROW()-3&gt;COUNTIF(SAISIE!$K$2:$K$299,"&gt;"&amp;2),"",INDIRECT(ADDRESS(SMALL(SAISIE!$K$2:$K$299,ROW()-2),MATCH(A$1,SAISIE!$A$1:$H$1,0),4,1,"SAISIE"),1))</f>
        <v/>
      </c>
      <c r="B201" s="28" t="str">
        <f ca="1">IF(ROW()-3&gt;COUNTIF(SAISIE!$K$2:$K$299,"&gt;"&amp;2),"",INDIRECT(ADDRESS(SMALL(SAISIE!$K$2:$K$299,ROW()-2),MATCH(B$1,SAISIE!$A$1:$H$1,0),4,1,"SAISIE"),1))</f>
        <v/>
      </c>
      <c r="C201" s="28" t="str">
        <f ca="1">IF(ROW()-3&gt;COUNTIF(SAISIE!$K$2:$K$299,"&gt;"&amp;2),"",INDIRECT(ADDRESS(SMALL(SAISIE!$K$2:$K$299,ROW()-2),MATCH(C$1,SAISIE!$A$1:$H$1,0),4,1,"SAISIE"),1))</f>
        <v/>
      </c>
      <c r="D201" s="29" t="str">
        <f ca="1">IF(ROW()-3&gt;COUNTIF(SAISIE!$K$2:$K$299,"&gt;"&amp;2),"",INDIRECT(ADDRESS(SMALL(SAISIE!$K$2:$K$299,ROW()-2),MATCH(D$1,SAISIE!$A$1:$H$1,0),4,1,"SAISIE"),1))</f>
        <v/>
      </c>
      <c r="E201" s="30">
        <f ca="1">IF(ROW()-2&gt;COUNTIF(SAISIE!$L$2:$L$299,"&gt;"&amp;2),0,INDIRECT(ADDRESS(SMALL(SAISIE!$L$2:$L$299,ROW()-2),MATCH(E$1,SAISIE!$A$1:$H$1,0),4,1,"SAISIE"),1))</f>
        <v>0</v>
      </c>
      <c r="F201" s="26">
        <f t="shared" ca="1" si="3"/>
        <v>11000</v>
      </c>
    </row>
    <row r="202" spans="1:6" ht="18" customHeight="1" x14ac:dyDescent="0.25">
      <c r="A202" s="28" t="str">
        <f ca="1">IF(ROW()-3&gt;COUNTIF(SAISIE!$K$2:$K$299,"&gt;"&amp;2),"",INDIRECT(ADDRESS(SMALL(SAISIE!$K$2:$K$299,ROW()-2),MATCH(A$1,SAISIE!$A$1:$H$1,0),4,1,"SAISIE"),1))</f>
        <v/>
      </c>
      <c r="B202" s="28" t="str">
        <f ca="1">IF(ROW()-3&gt;COUNTIF(SAISIE!$K$2:$K$299,"&gt;"&amp;2),"",INDIRECT(ADDRESS(SMALL(SAISIE!$K$2:$K$299,ROW()-2),MATCH(B$1,SAISIE!$A$1:$H$1,0),4,1,"SAISIE"),1))</f>
        <v/>
      </c>
      <c r="C202" s="28" t="str">
        <f ca="1">IF(ROW()-3&gt;COUNTIF(SAISIE!$K$2:$K$299,"&gt;"&amp;2),"",INDIRECT(ADDRESS(SMALL(SAISIE!$K$2:$K$299,ROW()-2),MATCH(C$1,SAISIE!$A$1:$H$1,0),4,1,"SAISIE"),1))</f>
        <v/>
      </c>
      <c r="D202" s="29" t="str">
        <f ca="1">IF(ROW()-3&gt;COUNTIF(SAISIE!$K$2:$K$299,"&gt;"&amp;2),"",INDIRECT(ADDRESS(SMALL(SAISIE!$K$2:$K$299,ROW()-2),MATCH(D$1,SAISIE!$A$1:$H$1,0),4,1,"SAISIE"),1))</f>
        <v/>
      </c>
      <c r="E202" s="30">
        <f ca="1">IF(ROW()-2&gt;COUNTIF(SAISIE!$L$2:$L$299,"&gt;"&amp;2),0,INDIRECT(ADDRESS(SMALL(SAISIE!$L$2:$L$299,ROW()-2),MATCH(E$1,SAISIE!$A$1:$H$1,0),4,1,"SAISIE"),1))</f>
        <v>0</v>
      </c>
      <c r="F202" s="26">
        <f t="shared" ca="1" si="3"/>
        <v>11000</v>
      </c>
    </row>
    <row r="203" spans="1:6" ht="18" customHeight="1" x14ac:dyDescent="0.25">
      <c r="A203" s="28" t="str">
        <f ca="1">IF(ROW()-3&gt;COUNTIF(SAISIE!$K$2:$K$299,"&gt;"&amp;2),"",INDIRECT(ADDRESS(SMALL(SAISIE!$K$2:$K$299,ROW()-2),MATCH(A$1,SAISIE!$A$1:$H$1,0),4,1,"SAISIE"),1))</f>
        <v/>
      </c>
      <c r="B203" s="28" t="str">
        <f ca="1">IF(ROW()-3&gt;COUNTIF(SAISIE!$K$2:$K$299,"&gt;"&amp;2),"",INDIRECT(ADDRESS(SMALL(SAISIE!$K$2:$K$299,ROW()-2),MATCH(B$1,SAISIE!$A$1:$H$1,0),4,1,"SAISIE"),1))</f>
        <v/>
      </c>
      <c r="C203" s="28" t="str">
        <f ca="1">IF(ROW()-3&gt;COUNTIF(SAISIE!$K$2:$K$299,"&gt;"&amp;2),"",INDIRECT(ADDRESS(SMALL(SAISIE!$K$2:$K$299,ROW()-2),MATCH(C$1,SAISIE!$A$1:$H$1,0),4,1,"SAISIE"),1))</f>
        <v/>
      </c>
      <c r="D203" s="29" t="str">
        <f ca="1">IF(ROW()-3&gt;COUNTIF(SAISIE!$K$2:$K$299,"&gt;"&amp;2),"",INDIRECT(ADDRESS(SMALL(SAISIE!$K$2:$K$299,ROW()-2),MATCH(D$1,SAISIE!$A$1:$H$1,0),4,1,"SAISIE"),1))</f>
        <v/>
      </c>
      <c r="E203" s="30">
        <f ca="1">IF(ROW()-2&gt;COUNTIF(SAISIE!$L$2:$L$299,"&gt;"&amp;2),0,INDIRECT(ADDRESS(SMALL(SAISIE!$L$2:$L$299,ROW()-2),MATCH(E$1,SAISIE!$A$1:$H$1,0),4,1,"SAISIE"),1))</f>
        <v>0</v>
      </c>
      <c r="F203" s="26">
        <f t="shared" ca="1" si="3"/>
        <v>11000</v>
      </c>
    </row>
    <row r="204" spans="1:6" ht="18" customHeight="1" x14ac:dyDescent="0.25">
      <c r="A204" s="28" t="str">
        <f ca="1">IF(ROW()-3&gt;COUNTIF(SAISIE!$K$2:$K$299,"&gt;"&amp;2),"",INDIRECT(ADDRESS(SMALL(SAISIE!$K$2:$K$299,ROW()-2),MATCH(A$1,SAISIE!$A$1:$H$1,0),4,1,"SAISIE"),1))</f>
        <v/>
      </c>
      <c r="B204" s="28" t="str">
        <f ca="1">IF(ROW()-3&gt;COUNTIF(SAISIE!$K$2:$K$299,"&gt;"&amp;2),"",INDIRECT(ADDRESS(SMALL(SAISIE!$K$2:$K$299,ROW()-2),MATCH(B$1,SAISIE!$A$1:$H$1,0),4,1,"SAISIE"),1))</f>
        <v/>
      </c>
      <c r="C204" s="28" t="str">
        <f ca="1">IF(ROW()-3&gt;COUNTIF(SAISIE!$K$2:$K$299,"&gt;"&amp;2),"",INDIRECT(ADDRESS(SMALL(SAISIE!$K$2:$K$299,ROW()-2),MATCH(C$1,SAISIE!$A$1:$H$1,0),4,1,"SAISIE"),1))</f>
        <v/>
      </c>
      <c r="D204" s="29" t="str">
        <f ca="1">IF(ROW()-3&gt;COUNTIF(SAISIE!$K$2:$K$299,"&gt;"&amp;2),"",INDIRECT(ADDRESS(SMALL(SAISIE!$K$2:$K$299,ROW()-2),MATCH(D$1,SAISIE!$A$1:$H$1,0),4,1,"SAISIE"),1))</f>
        <v/>
      </c>
      <c r="E204" s="30">
        <f ca="1">IF(ROW()-2&gt;COUNTIF(SAISIE!$L$2:$L$299,"&gt;"&amp;2),0,INDIRECT(ADDRESS(SMALL(SAISIE!$L$2:$L$299,ROW()-2),MATCH(E$1,SAISIE!$A$1:$H$1,0),4,1,"SAISIE"),1))</f>
        <v>0</v>
      </c>
      <c r="F204" s="26">
        <f t="shared" ca="1" si="3"/>
        <v>11000</v>
      </c>
    </row>
    <row r="205" spans="1:6" ht="18" customHeight="1" x14ac:dyDescent="0.25">
      <c r="A205" s="28" t="str">
        <f ca="1">IF(ROW()-3&gt;COUNTIF(SAISIE!$K$2:$K$299,"&gt;"&amp;2),"",INDIRECT(ADDRESS(SMALL(SAISIE!$K$2:$K$299,ROW()-2),MATCH(A$1,SAISIE!$A$1:$H$1,0),4,1,"SAISIE"),1))</f>
        <v/>
      </c>
      <c r="B205" s="28" t="str">
        <f ca="1">IF(ROW()-3&gt;COUNTIF(SAISIE!$K$2:$K$299,"&gt;"&amp;2),"",INDIRECT(ADDRESS(SMALL(SAISIE!$K$2:$K$299,ROW()-2),MATCH(B$1,SAISIE!$A$1:$H$1,0),4,1,"SAISIE"),1))</f>
        <v/>
      </c>
      <c r="C205" s="28" t="str">
        <f ca="1">IF(ROW()-3&gt;COUNTIF(SAISIE!$K$2:$K$299,"&gt;"&amp;2),"",INDIRECT(ADDRESS(SMALL(SAISIE!$K$2:$K$299,ROW()-2),MATCH(C$1,SAISIE!$A$1:$H$1,0),4,1,"SAISIE"),1))</f>
        <v/>
      </c>
      <c r="D205" s="29" t="str">
        <f ca="1">IF(ROW()-3&gt;COUNTIF(SAISIE!$K$2:$K$299,"&gt;"&amp;2),"",INDIRECT(ADDRESS(SMALL(SAISIE!$K$2:$K$299,ROW()-2),MATCH(D$1,SAISIE!$A$1:$H$1,0),4,1,"SAISIE"),1))</f>
        <v/>
      </c>
      <c r="E205" s="30">
        <f ca="1">IF(ROW()-2&gt;COUNTIF(SAISIE!$L$2:$L$299,"&gt;"&amp;2),0,INDIRECT(ADDRESS(SMALL(SAISIE!$L$2:$L$299,ROW()-2),MATCH(E$1,SAISIE!$A$1:$H$1,0),4,1,"SAISIE"),1))</f>
        <v>0</v>
      </c>
      <c r="F205" s="26">
        <f t="shared" ca="1" si="3"/>
        <v>11000</v>
      </c>
    </row>
    <row r="206" spans="1:6" ht="18" customHeight="1" x14ac:dyDescent="0.25">
      <c r="A206" s="28" t="str">
        <f ca="1">IF(ROW()-3&gt;COUNTIF(SAISIE!$K$2:$K$299,"&gt;"&amp;2),"",INDIRECT(ADDRESS(SMALL(SAISIE!$K$2:$K$299,ROW()-2),MATCH(A$1,SAISIE!$A$1:$H$1,0),4,1,"SAISIE"),1))</f>
        <v/>
      </c>
      <c r="B206" s="28" t="str">
        <f ca="1">IF(ROW()-3&gt;COUNTIF(SAISIE!$K$2:$K$299,"&gt;"&amp;2),"",INDIRECT(ADDRESS(SMALL(SAISIE!$K$2:$K$299,ROW()-2),MATCH(B$1,SAISIE!$A$1:$H$1,0),4,1,"SAISIE"),1))</f>
        <v/>
      </c>
      <c r="C206" s="28" t="str">
        <f ca="1">IF(ROW()-3&gt;COUNTIF(SAISIE!$K$2:$K$299,"&gt;"&amp;2),"",INDIRECT(ADDRESS(SMALL(SAISIE!$K$2:$K$299,ROW()-2),MATCH(C$1,SAISIE!$A$1:$H$1,0),4,1,"SAISIE"),1))</f>
        <v/>
      </c>
      <c r="D206" s="29" t="str">
        <f ca="1">IF(ROW()-3&gt;COUNTIF(SAISIE!$K$2:$K$299,"&gt;"&amp;2),"",INDIRECT(ADDRESS(SMALL(SAISIE!$K$2:$K$299,ROW()-2),MATCH(D$1,SAISIE!$A$1:$H$1,0),4,1,"SAISIE"),1))</f>
        <v/>
      </c>
      <c r="E206" s="30">
        <f ca="1">IF(ROW()-2&gt;COUNTIF(SAISIE!$L$2:$L$299,"&gt;"&amp;2),0,INDIRECT(ADDRESS(SMALL(SAISIE!$L$2:$L$299,ROW()-2),MATCH(E$1,SAISIE!$A$1:$H$1,0),4,1,"SAISIE"),1))</f>
        <v>0</v>
      </c>
      <c r="F206" s="26">
        <f t="shared" ca="1" si="3"/>
        <v>11000</v>
      </c>
    </row>
    <row r="207" spans="1:6" ht="18" customHeight="1" x14ac:dyDescent="0.25">
      <c r="A207" s="28" t="str">
        <f ca="1">IF(ROW()-3&gt;COUNTIF(SAISIE!$K$2:$K$299,"&gt;"&amp;2),"",INDIRECT(ADDRESS(SMALL(SAISIE!$K$2:$K$299,ROW()-2),MATCH(A$1,SAISIE!$A$1:$H$1,0),4,1,"SAISIE"),1))</f>
        <v/>
      </c>
      <c r="B207" s="28" t="str">
        <f ca="1">IF(ROW()-3&gt;COUNTIF(SAISIE!$K$2:$K$299,"&gt;"&amp;2),"",INDIRECT(ADDRESS(SMALL(SAISIE!$K$2:$K$299,ROW()-2),MATCH(B$1,SAISIE!$A$1:$H$1,0),4,1,"SAISIE"),1))</f>
        <v/>
      </c>
      <c r="C207" s="28" t="str">
        <f ca="1">IF(ROW()-3&gt;COUNTIF(SAISIE!$K$2:$K$299,"&gt;"&amp;2),"",INDIRECT(ADDRESS(SMALL(SAISIE!$K$2:$K$299,ROW()-2),MATCH(C$1,SAISIE!$A$1:$H$1,0),4,1,"SAISIE"),1))</f>
        <v/>
      </c>
      <c r="D207" s="29" t="str">
        <f ca="1">IF(ROW()-3&gt;COUNTIF(SAISIE!$K$2:$K$299,"&gt;"&amp;2),"",INDIRECT(ADDRESS(SMALL(SAISIE!$K$2:$K$299,ROW()-2),MATCH(D$1,SAISIE!$A$1:$H$1,0),4,1,"SAISIE"),1))</f>
        <v/>
      </c>
      <c r="E207" s="30">
        <f ca="1">IF(ROW()-2&gt;COUNTIF(SAISIE!$L$2:$L$299,"&gt;"&amp;2),0,INDIRECT(ADDRESS(SMALL(SAISIE!$L$2:$L$299,ROW()-2),MATCH(E$1,SAISIE!$A$1:$H$1,0),4,1,"SAISIE"),1))</f>
        <v>0</v>
      </c>
      <c r="F207" s="26">
        <f t="shared" ca="1" si="3"/>
        <v>11000</v>
      </c>
    </row>
    <row r="208" spans="1:6" ht="18" customHeight="1" x14ac:dyDescent="0.25">
      <c r="A208" s="28" t="str">
        <f ca="1">IF(ROW()-3&gt;COUNTIF(SAISIE!$K$2:$K$299,"&gt;"&amp;2),"",INDIRECT(ADDRESS(SMALL(SAISIE!$K$2:$K$299,ROW()-2),MATCH(A$1,SAISIE!$A$1:$H$1,0),4,1,"SAISIE"),1))</f>
        <v/>
      </c>
      <c r="B208" s="28" t="str">
        <f ca="1">IF(ROW()-3&gt;COUNTIF(SAISIE!$K$2:$K$299,"&gt;"&amp;2),"",INDIRECT(ADDRESS(SMALL(SAISIE!$K$2:$K$299,ROW()-2),MATCH(B$1,SAISIE!$A$1:$H$1,0),4,1,"SAISIE"),1))</f>
        <v/>
      </c>
      <c r="C208" s="28" t="str">
        <f ca="1">IF(ROW()-3&gt;COUNTIF(SAISIE!$K$2:$K$299,"&gt;"&amp;2),"",INDIRECT(ADDRESS(SMALL(SAISIE!$K$2:$K$299,ROW()-2),MATCH(C$1,SAISIE!$A$1:$H$1,0),4,1,"SAISIE"),1))</f>
        <v/>
      </c>
      <c r="D208" s="29" t="str">
        <f ca="1">IF(ROW()-3&gt;COUNTIF(SAISIE!$K$2:$K$299,"&gt;"&amp;2),"",INDIRECT(ADDRESS(SMALL(SAISIE!$K$2:$K$299,ROW()-2),MATCH(D$1,SAISIE!$A$1:$H$1,0),4,1,"SAISIE"),1))</f>
        <v/>
      </c>
      <c r="E208" s="30">
        <f ca="1">IF(ROW()-2&gt;COUNTIF(SAISIE!$L$2:$L$299,"&gt;"&amp;2),0,INDIRECT(ADDRESS(SMALL(SAISIE!$L$2:$L$299,ROW()-2),MATCH(E$1,SAISIE!$A$1:$H$1,0),4,1,"SAISIE"),1))</f>
        <v>0</v>
      </c>
      <c r="F208" s="26">
        <f t="shared" ca="1" si="3"/>
        <v>11000</v>
      </c>
    </row>
    <row r="209" spans="1:6" ht="18" customHeight="1" x14ac:dyDescent="0.25">
      <c r="A209" s="28" t="str">
        <f ca="1">IF(ROW()-3&gt;COUNTIF(SAISIE!$K$2:$K$299,"&gt;"&amp;2),"",INDIRECT(ADDRESS(SMALL(SAISIE!$K$2:$K$299,ROW()-2),MATCH(A$1,SAISIE!$A$1:$H$1,0),4,1,"SAISIE"),1))</f>
        <v/>
      </c>
      <c r="B209" s="28" t="str">
        <f ca="1">IF(ROW()-3&gt;COUNTIF(SAISIE!$K$2:$K$299,"&gt;"&amp;2),"",INDIRECT(ADDRESS(SMALL(SAISIE!$K$2:$K$299,ROW()-2),MATCH(B$1,SAISIE!$A$1:$H$1,0),4,1,"SAISIE"),1))</f>
        <v/>
      </c>
      <c r="C209" s="28" t="str">
        <f ca="1">IF(ROW()-3&gt;COUNTIF(SAISIE!$K$2:$K$299,"&gt;"&amp;2),"",INDIRECT(ADDRESS(SMALL(SAISIE!$K$2:$K$299,ROW()-2),MATCH(C$1,SAISIE!$A$1:$H$1,0),4,1,"SAISIE"),1))</f>
        <v/>
      </c>
      <c r="D209" s="29" t="str">
        <f ca="1">IF(ROW()-3&gt;COUNTIF(SAISIE!$K$2:$K$299,"&gt;"&amp;2),"",INDIRECT(ADDRESS(SMALL(SAISIE!$K$2:$K$299,ROW()-2),MATCH(D$1,SAISIE!$A$1:$H$1,0),4,1,"SAISIE"),1))</f>
        <v/>
      </c>
      <c r="E209" s="30">
        <f ca="1">IF(ROW()-2&gt;COUNTIF(SAISIE!$L$2:$L$299,"&gt;"&amp;2),0,INDIRECT(ADDRESS(SMALL(SAISIE!$L$2:$L$299,ROW()-2),MATCH(E$1,SAISIE!$A$1:$H$1,0),4,1,"SAISIE"),1))</f>
        <v>0</v>
      </c>
      <c r="F209" s="26">
        <f t="shared" ca="1" si="3"/>
        <v>11000</v>
      </c>
    </row>
    <row r="210" spans="1:6" ht="18" customHeight="1" x14ac:dyDescent="0.25">
      <c r="A210" s="28" t="str">
        <f ca="1">IF(ROW()-3&gt;COUNTIF(SAISIE!$K$2:$K$299,"&gt;"&amp;2),"",INDIRECT(ADDRESS(SMALL(SAISIE!$K$2:$K$299,ROW()-2),MATCH(A$1,SAISIE!$A$1:$H$1,0),4,1,"SAISIE"),1))</f>
        <v/>
      </c>
      <c r="B210" s="28" t="str">
        <f ca="1">IF(ROW()-3&gt;COUNTIF(SAISIE!$K$2:$K$299,"&gt;"&amp;2),"",INDIRECT(ADDRESS(SMALL(SAISIE!$K$2:$K$299,ROW()-2),MATCH(B$1,SAISIE!$A$1:$H$1,0),4,1,"SAISIE"),1))</f>
        <v/>
      </c>
      <c r="C210" s="28" t="str">
        <f ca="1">IF(ROW()-3&gt;COUNTIF(SAISIE!$K$2:$K$299,"&gt;"&amp;2),"",INDIRECT(ADDRESS(SMALL(SAISIE!$K$2:$K$299,ROW()-2),MATCH(C$1,SAISIE!$A$1:$H$1,0),4,1,"SAISIE"),1))</f>
        <v/>
      </c>
      <c r="D210" s="29" t="str">
        <f ca="1">IF(ROW()-3&gt;COUNTIF(SAISIE!$K$2:$K$299,"&gt;"&amp;2),"",INDIRECT(ADDRESS(SMALL(SAISIE!$K$2:$K$299,ROW()-2),MATCH(D$1,SAISIE!$A$1:$H$1,0),4,1,"SAISIE"),1))</f>
        <v/>
      </c>
      <c r="E210" s="30">
        <f ca="1">IF(ROW()-2&gt;COUNTIF(SAISIE!$L$2:$L$299,"&gt;"&amp;2),0,INDIRECT(ADDRESS(SMALL(SAISIE!$L$2:$L$299,ROW()-2),MATCH(E$1,SAISIE!$A$1:$H$1,0),4,1,"SAISIE"),1))</f>
        <v>0</v>
      </c>
      <c r="F210" s="26">
        <f t="shared" ca="1" si="3"/>
        <v>11000</v>
      </c>
    </row>
    <row r="211" spans="1:6" ht="18" customHeight="1" x14ac:dyDescent="0.25">
      <c r="A211" s="28" t="str">
        <f ca="1">IF(ROW()-3&gt;COUNTIF(SAISIE!$K$2:$K$299,"&gt;"&amp;2),"",INDIRECT(ADDRESS(SMALL(SAISIE!$K$2:$K$299,ROW()-2),MATCH(A$1,SAISIE!$A$1:$H$1,0),4,1,"SAISIE"),1))</f>
        <v/>
      </c>
      <c r="B211" s="28" t="str">
        <f ca="1">IF(ROW()-3&gt;COUNTIF(SAISIE!$K$2:$K$299,"&gt;"&amp;2),"",INDIRECT(ADDRESS(SMALL(SAISIE!$K$2:$K$299,ROW()-2),MATCH(B$1,SAISIE!$A$1:$H$1,0),4,1,"SAISIE"),1))</f>
        <v/>
      </c>
      <c r="C211" s="28" t="str">
        <f ca="1">IF(ROW()-3&gt;COUNTIF(SAISIE!$K$2:$K$299,"&gt;"&amp;2),"",INDIRECT(ADDRESS(SMALL(SAISIE!$K$2:$K$299,ROW()-2),MATCH(C$1,SAISIE!$A$1:$H$1,0),4,1,"SAISIE"),1))</f>
        <v/>
      </c>
      <c r="D211" s="29" t="str">
        <f ca="1">IF(ROW()-3&gt;COUNTIF(SAISIE!$K$2:$K$299,"&gt;"&amp;2),"",INDIRECT(ADDRESS(SMALL(SAISIE!$K$2:$K$299,ROW()-2),MATCH(D$1,SAISIE!$A$1:$H$1,0),4,1,"SAISIE"),1))</f>
        <v/>
      </c>
      <c r="E211" s="30">
        <f ca="1">IF(ROW()-2&gt;COUNTIF(SAISIE!$L$2:$L$299,"&gt;"&amp;2),0,INDIRECT(ADDRESS(SMALL(SAISIE!$L$2:$L$299,ROW()-2),MATCH(E$1,SAISIE!$A$1:$H$1,0),4,1,"SAISIE"),1))</f>
        <v>0</v>
      </c>
      <c r="F211" s="26">
        <f t="shared" ca="1" si="3"/>
        <v>11000</v>
      </c>
    </row>
    <row r="212" spans="1:6" ht="18" customHeight="1" x14ac:dyDescent="0.25">
      <c r="A212" s="28" t="str">
        <f ca="1">IF(ROW()-3&gt;COUNTIF(SAISIE!$K$2:$K$299,"&gt;"&amp;2),"",INDIRECT(ADDRESS(SMALL(SAISIE!$K$2:$K$299,ROW()-2),MATCH(A$1,SAISIE!$A$1:$H$1,0),4,1,"SAISIE"),1))</f>
        <v/>
      </c>
      <c r="B212" s="28" t="str">
        <f ca="1">IF(ROW()-3&gt;COUNTIF(SAISIE!$K$2:$K$299,"&gt;"&amp;2),"",INDIRECT(ADDRESS(SMALL(SAISIE!$K$2:$K$299,ROW()-2),MATCH(B$1,SAISIE!$A$1:$H$1,0),4,1,"SAISIE"),1))</f>
        <v/>
      </c>
      <c r="C212" s="28" t="str">
        <f ca="1">IF(ROW()-3&gt;COUNTIF(SAISIE!$K$2:$K$299,"&gt;"&amp;2),"",INDIRECT(ADDRESS(SMALL(SAISIE!$K$2:$K$299,ROW()-2),MATCH(C$1,SAISIE!$A$1:$H$1,0),4,1,"SAISIE"),1))</f>
        <v/>
      </c>
      <c r="D212" s="29" t="str">
        <f ca="1">IF(ROW()-3&gt;COUNTIF(SAISIE!$K$2:$K$299,"&gt;"&amp;2),"",INDIRECT(ADDRESS(SMALL(SAISIE!$K$2:$K$299,ROW()-2),MATCH(D$1,SAISIE!$A$1:$H$1,0),4,1,"SAISIE"),1))</f>
        <v/>
      </c>
      <c r="E212" s="30">
        <f ca="1">IF(ROW()-2&gt;COUNTIF(SAISIE!$L$2:$L$299,"&gt;"&amp;2),0,INDIRECT(ADDRESS(SMALL(SAISIE!$L$2:$L$299,ROW()-2),MATCH(E$1,SAISIE!$A$1:$H$1,0),4,1,"SAISIE"),1))</f>
        <v>0</v>
      </c>
      <c r="F212" s="26">
        <f t="shared" ca="1" si="3"/>
        <v>11000</v>
      </c>
    </row>
    <row r="213" spans="1:6" ht="18" customHeight="1" x14ac:dyDescent="0.25">
      <c r="A213" s="28" t="str">
        <f ca="1">IF(ROW()-3&gt;COUNTIF(SAISIE!$K$2:$K$299,"&gt;"&amp;2),"",INDIRECT(ADDRESS(SMALL(SAISIE!$K$2:$K$299,ROW()-2),MATCH(A$1,SAISIE!$A$1:$H$1,0),4,1,"SAISIE"),1))</f>
        <v/>
      </c>
      <c r="B213" s="28" t="str">
        <f ca="1">IF(ROW()-3&gt;COUNTIF(SAISIE!$K$2:$K$299,"&gt;"&amp;2),"",INDIRECT(ADDRESS(SMALL(SAISIE!$K$2:$K$299,ROW()-2),MATCH(B$1,SAISIE!$A$1:$H$1,0),4,1,"SAISIE"),1))</f>
        <v/>
      </c>
      <c r="C213" s="28" t="str">
        <f ca="1">IF(ROW()-3&gt;COUNTIF(SAISIE!$K$2:$K$299,"&gt;"&amp;2),"",INDIRECT(ADDRESS(SMALL(SAISIE!$K$2:$K$299,ROW()-2),MATCH(C$1,SAISIE!$A$1:$H$1,0),4,1,"SAISIE"),1))</f>
        <v/>
      </c>
      <c r="D213" s="29" t="str">
        <f ca="1">IF(ROW()-3&gt;COUNTIF(SAISIE!$K$2:$K$299,"&gt;"&amp;2),"",INDIRECT(ADDRESS(SMALL(SAISIE!$K$2:$K$299,ROW()-2),MATCH(D$1,SAISIE!$A$1:$H$1,0),4,1,"SAISIE"),1))</f>
        <v/>
      </c>
      <c r="E213" s="30">
        <f ca="1">IF(ROW()-2&gt;COUNTIF(SAISIE!$L$2:$L$299,"&gt;"&amp;2),0,INDIRECT(ADDRESS(SMALL(SAISIE!$L$2:$L$299,ROW()-2),MATCH(E$1,SAISIE!$A$1:$H$1,0),4,1,"SAISIE"),1))</f>
        <v>0</v>
      </c>
      <c r="F213" s="26">
        <f t="shared" ca="1" si="3"/>
        <v>11000</v>
      </c>
    </row>
    <row r="214" spans="1:6" ht="18" customHeight="1" x14ac:dyDescent="0.25">
      <c r="A214" s="28" t="str">
        <f ca="1">IF(ROW()-3&gt;COUNTIF(SAISIE!$K$2:$K$299,"&gt;"&amp;2),"",INDIRECT(ADDRESS(SMALL(SAISIE!$K$2:$K$299,ROW()-2),MATCH(A$1,SAISIE!$A$1:$H$1,0),4,1,"SAISIE"),1))</f>
        <v/>
      </c>
      <c r="B214" s="28" t="str">
        <f ca="1">IF(ROW()-3&gt;COUNTIF(SAISIE!$K$2:$K$299,"&gt;"&amp;2),"",INDIRECT(ADDRESS(SMALL(SAISIE!$K$2:$K$299,ROW()-2),MATCH(B$1,SAISIE!$A$1:$H$1,0),4,1,"SAISIE"),1))</f>
        <v/>
      </c>
      <c r="C214" s="28" t="str">
        <f ca="1">IF(ROW()-3&gt;COUNTIF(SAISIE!$K$2:$K$299,"&gt;"&amp;2),"",INDIRECT(ADDRESS(SMALL(SAISIE!$K$2:$K$299,ROW()-2),MATCH(C$1,SAISIE!$A$1:$H$1,0),4,1,"SAISIE"),1))</f>
        <v/>
      </c>
      <c r="D214" s="29" t="str">
        <f ca="1">IF(ROW()-3&gt;COUNTIF(SAISIE!$K$2:$K$299,"&gt;"&amp;2),"",INDIRECT(ADDRESS(SMALL(SAISIE!$K$2:$K$299,ROW()-2),MATCH(D$1,SAISIE!$A$1:$H$1,0),4,1,"SAISIE"),1))</f>
        <v/>
      </c>
      <c r="E214" s="30">
        <f ca="1">IF(ROW()-2&gt;COUNTIF(SAISIE!$L$2:$L$299,"&gt;"&amp;2),0,INDIRECT(ADDRESS(SMALL(SAISIE!$L$2:$L$299,ROW()-2),MATCH(E$1,SAISIE!$A$1:$H$1,0),4,1,"SAISIE"),1))</f>
        <v>0</v>
      </c>
      <c r="F214" s="26">
        <f t="shared" ca="1" si="3"/>
        <v>11000</v>
      </c>
    </row>
    <row r="215" spans="1:6" ht="18" customHeight="1" x14ac:dyDescent="0.25">
      <c r="A215" s="28" t="str">
        <f ca="1">IF(ROW()-3&gt;COUNTIF(SAISIE!$K$2:$K$299,"&gt;"&amp;2),"",INDIRECT(ADDRESS(SMALL(SAISIE!$K$2:$K$299,ROW()-2),MATCH(A$1,SAISIE!$A$1:$H$1,0),4,1,"SAISIE"),1))</f>
        <v/>
      </c>
      <c r="B215" s="28" t="str">
        <f ca="1">IF(ROW()-3&gt;COUNTIF(SAISIE!$K$2:$K$299,"&gt;"&amp;2),"",INDIRECT(ADDRESS(SMALL(SAISIE!$K$2:$K$299,ROW()-2),MATCH(B$1,SAISIE!$A$1:$H$1,0),4,1,"SAISIE"),1))</f>
        <v/>
      </c>
      <c r="C215" s="28" t="str">
        <f ca="1">IF(ROW()-3&gt;COUNTIF(SAISIE!$K$2:$K$299,"&gt;"&amp;2),"",INDIRECT(ADDRESS(SMALL(SAISIE!$K$2:$K$299,ROW()-2),MATCH(C$1,SAISIE!$A$1:$H$1,0),4,1,"SAISIE"),1))</f>
        <v/>
      </c>
      <c r="D215" s="29" t="str">
        <f ca="1">IF(ROW()-3&gt;COUNTIF(SAISIE!$K$2:$K$299,"&gt;"&amp;2),"",INDIRECT(ADDRESS(SMALL(SAISIE!$K$2:$K$299,ROW()-2),MATCH(D$1,SAISIE!$A$1:$H$1,0),4,1,"SAISIE"),1))</f>
        <v/>
      </c>
      <c r="E215" s="30">
        <f ca="1">IF(ROW()-2&gt;COUNTIF(SAISIE!$L$2:$L$299,"&gt;"&amp;2),0,INDIRECT(ADDRESS(SMALL(SAISIE!$L$2:$L$299,ROW()-2),MATCH(E$1,SAISIE!$A$1:$H$1,0),4,1,"SAISIE"),1))</f>
        <v>0</v>
      </c>
      <c r="F215" s="26">
        <f t="shared" ca="1" si="3"/>
        <v>11000</v>
      </c>
    </row>
    <row r="216" spans="1:6" ht="18" customHeight="1" x14ac:dyDescent="0.25">
      <c r="A216" s="28" t="str">
        <f ca="1">IF(ROW()-3&gt;COUNTIF(SAISIE!$K$2:$K$299,"&gt;"&amp;2),"",INDIRECT(ADDRESS(SMALL(SAISIE!$K$2:$K$299,ROW()-2),MATCH(A$1,SAISIE!$A$1:$H$1,0),4,1,"SAISIE"),1))</f>
        <v/>
      </c>
      <c r="B216" s="28" t="str">
        <f ca="1">IF(ROW()-3&gt;COUNTIF(SAISIE!$K$2:$K$299,"&gt;"&amp;2),"",INDIRECT(ADDRESS(SMALL(SAISIE!$K$2:$K$299,ROW()-2),MATCH(B$1,SAISIE!$A$1:$H$1,0),4,1,"SAISIE"),1))</f>
        <v/>
      </c>
      <c r="C216" s="28" t="str">
        <f ca="1">IF(ROW()-3&gt;COUNTIF(SAISIE!$K$2:$K$299,"&gt;"&amp;2),"",INDIRECT(ADDRESS(SMALL(SAISIE!$K$2:$K$299,ROW()-2),MATCH(C$1,SAISIE!$A$1:$H$1,0),4,1,"SAISIE"),1))</f>
        <v/>
      </c>
      <c r="D216" s="29" t="str">
        <f ca="1">IF(ROW()-3&gt;COUNTIF(SAISIE!$K$2:$K$299,"&gt;"&amp;2),"",INDIRECT(ADDRESS(SMALL(SAISIE!$K$2:$K$299,ROW()-2),MATCH(D$1,SAISIE!$A$1:$H$1,0),4,1,"SAISIE"),1))</f>
        <v/>
      </c>
      <c r="E216" s="30">
        <f ca="1">IF(ROW()-2&gt;COUNTIF(SAISIE!$L$2:$L$299,"&gt;"&amp;2),0,INDIRECT(ADDRESS(SMALL(SAISIE!$L$2:$L$299,ROW()-2),MATCH(E$1,SAISIE!$A$1:$H$1,0),4,1,"SAISIE"),1))</f>
        <v>0</v>
      </c>
      <c r="F216" s="26">
        <f t="shared" ca="1" si="3"/>
        <v>11000</v>
      </c>
    </row>
    <row r="217" spans="1:6" ht="18" customHeight="1" x14ac:dyDescent="0.25">
      <c r="A217" s="28" t="str">
        <f ca="1">IF(ROW()-3&gt;COUNTIF(SAISIE!$K$2:$K$299,"&gt;"&amp;2),"",INDIRECT(ADDRESS(SMALL(SAISIE!$K$2:$K$299,ROW()-2),MATCH(A$1,SAISIE!$A$1:$H$1,0),4,1,"SAISIE"),1))</f>
        <v/>
      </c>
      <c r="B217" s="28" t="str">
        <f ca="1">IF(ROW()-3&gt;COUNTIF(SAISIE!$K$2:$K$299,"&gt;"&amp;2),"",INDIRECT(ADDRESS(SMALL(SAISIE!$K$2:$K$299,ROW()-2),MATCH(B$1,SAISIE!$A$1:$H$1,0),4,1,"SAISIE"),1))</f>
        <v/>
      </c>
      <c r="C217" s="28" t="str">
        <f ca="1">IF(ROW()-3&gt;COUNTIF(SAISIE!$K$2:$K$299,"&gt;"&amp;2),"",INDIRECT(ADDRESS(SMALL(SAISIE!$K$2:$K$299,ROW()-2),MATCH(C$1,SAISIE!$A$1:$H$1,0),4,1,"SAISIE"),1))</f>
        <v/>
      </c>
      <c r="D217" s="29" t="str">
        <f ca="1">IF(ROW()-3&gt;COUNTIF(SAISIE!$K$2:$K$299,"&gt;"&amp;2),"",INDIRECT(ADDRESS(SMALL(SAISIE!$K$2:$K$299,ROW()-2),MATCH(D$1,SAISIE!$A$1:$H$1,0),4,1,"SAISIE"),1))</f>
        <v/>
      </c>
      <c r="E217" s="30">
        <f ca="1">IF(ROW()-2&gt;COUNTIF(SAISIE!$L$2:$L$299,"&gt;"&amp;2),0,INDIRECT(ADDRESS(SMALL(SAISIE!$L$2:$L$299,ROW()-2),MATCH(E$1,SAISIE!$A$1:$H$1,0),4,1,"SAISIE"),1))</f>
        <v>0</v>
      </c>
      <c r="F217" s="26">
        <f t="shared" ca="1" si="3"/>
        <v>11000</v>
      </c>
    </row>
    <row r="218" spans="1:6" ht="18" customHeight="1" x14ac:dyDescent="0.25">
      <c r="A218" s="28" t="str">
        <f ca="1">IF(ROW()-3&gt;COUNTIF(SAISIE!$K$2:$K$299,"&gt;"&amp;2),"",INDIRECT(ADDRESS(SMALL(SAISIE!$K$2:$K$299,ROW()-2),MATCH(A$1,SAISIE!$A$1:$H$1,0),4,1,"SAISIE"),1))</f>
        <v/>
      </c>
      <c r="B218" s="28" t="str">
        <f ca="1">IF(ROW()-3&gt;COUNTIF(SAISIE!$K$2:$K$299,"&gt;"&amp;2),"",INDIRECT(ADDRESS(SMALL(SAISIE!$K$2:$K$299,ROW()-2),MATCH(B$1,SAISIE!$A$1:$H$1,0),4,1,"SAISIE"),1))</f>
        <v/>
      </c>
      <c r="C218" s="28" t="str">
        <f ca="1">IF(ROW()-3&gt;COUNTIF(SAISIE!$K$2:$K$299,"&gt;"&amp;2),"",INDIRECT(ADDRESS(SMALL(SAISIE!$K$2:$K$299,ROW()-2),MATCH(C$1,SAISIE!$A$1:$H$1,0),4,1,"SAISIE"),1))</f>
        <v/>
      </c>
      <c r="D218" s="29" t="str">
        <f ca="1">IF(ROW()-3&gt;COUNTIF(SAISIE!$K$2:$K$299,"&gt;"&amp;2),"",INDIRECT(ADDRESS(SMALL(SAISIE!$K$2:$K$299,ROW()-2),MATCH(D$1,SAISIE!$A$1:$H$1,0),4,1,"SAISIE"),1))</f>
        <v/>
      </c>
      <c r="E218" s="30">
        <f ca="1">IF(ROW()-2&gt;COUNTIF(SAISIE!$L$2:$L$299,"&gt;"&amp;2),0,INDIRECT(ADDRESS(SMALL(SAISIE!$L$2:$L$299,ROW()-2),MATCH(E$1,SAISIE!$A$1:$H$1,0),4,1,"SAISIE"),1))</f>
        <v>0</v>
      </c>
      <c r="F218" s="26">
        <f t="shared" ca="1" si="3"/>
        <v>11000</v>
      </c>
    </row>
    <row r="219" spans="1:6" ht="18" customHeight="1" x14ac:dyDescent="0.25">
      <c r="A219" s="28" t="str">
        <f ca="1">IF(ROW()-3&gt;COUNTIF(SAISIE!$K$2:$K$299,"&gt;"&amp;2),"",INDIRECT(ADDRESS(SMALL(SAISIE!$K$2:$K$299,ROW()-2),MATCH(A$1,SAISIE!$A$1:$H$1,0),4,1,"SAISIE"),1))</f>
        <v/>
      </c>
      <c r="B219" s="28" t="str">
        <f ca="1">IF(ROW()-3&gt;COUNTIF(SAISIE!$K$2:$K$299,"&gt;"&amp;2),"",INDIRECT(ADDRESS(SMALL(SAISIE!$K$2:$K$299,ROW()-2),MATCH(B$1,SAISIE!$A$1:$H$1,0),4,1,"SAISIE"),1))</f>
        <v/>
      </c>
      <c r="C219" s="28" t="str">
        <f ca="1">IF(ROW()-3&gt;COUNTIF(SAISIE!$K$2:$K$299,"&gt;"&amp;2),"",INDIRECT(ADDRESS(SMALL(SAISIE!$K$2:$K$299,ROW()-2),MATCH(C$1,SAISIE!$A$1:$H$1,0),4,1,"SAISIE"),1))</f>
        <v/>
      </c>
      <c r="D219" s="29" t="str">
        <f ca="1">IF(ROW()-3&gt;COUNTIF(SAISIE!$K$2:$K$299,"&gt;"&amp;2),"",INDIRECT(ADDRESS(SMALL(SAISIE!$K$2:$K$299,ROW()-2),MATCH(D$1,SAISIE!$A$1:$H$1,0),4,1,"SAISIE"),1))</f>
        <v/>
      </c>
      <c r="E219" s="30">
        <f ca="1">IF(ROW()-2&gt;COUNTIF(SAISIE!$L$2:$L$299,"&gt;"&amp;2),0,INDIRECT(ADDRESS(SMALL(SAISIE!$L$2:$L$299,ROW()-2),MATCH(E$1,SAISIE!$A$1:$H$1,0),4,1,"SAISIE"),1))</f>
        <v>0</v>
      </c>
      <c r="F219" s="26">
        <f t="shared" ca="1" si="3"/>
        <v>11000</v>
      </c>
    </row>
    <row r="220" spans="1:6" ht="18" customHeight="1" x14ac:dyDescent="0.25">
      <c r="A220" s="28" t="str">
        <f ca="1">IF(ROW()-3&gt;COUNTIF(SAISIE!$K$2:$K$299,"&gt;"&amp;2),"",INDIRECT(ADDRESS(SMALL(SAISIE!$K$2:$K$299,ROW()-2),MATCH(A$1,SAISIE!$A$1:$H$1,0),4,1,"SAISIE"),1))</f>
        <v/>
      </c>
      <c r="B220" s="28" t="str">
        <f ca="1">IF(ROW()-3&gt;COUNTIF(SAISIE!$K$2:$K$299,"&gt;"&amp;2),"",INDIRECT(ADDRESS(SMALL(SAISIE!$K$2:$K$299,ROW()-2),MATCH(B$1,SAISIE!$A$1:$H$1,0),4,1,"SAISIE"),1))</f>
        <v/>
      </c>
      <c r="C220" s="28" t="str">
        <f ca="1">IF(ROW()-3&gt;COUNTIF(SAISIE!$K$2:$K$299,"&gt;"&amp;2),"",INDIRECT(ADDRESS(SMALL(SAISIE!$K$2:$K$299,ROW()-2),MATCH(C$1,SAISIE!$A$1:$H$1,0),4,1,"SAISIE"),1))</f>
        <v/>
      </c>
      <c r="D220" s="29" t="str">
        <f ca="1">IF(ROW()-3&gt;COUNTIF(SAISIE!$K$2:$K$299,"&gt;"&amp;2),"",INDIRECT(ADDRESS(SMALL(SAISIE!$K$2:$K$299,ROW()-2),MATCH(D$1,SAISIE!$A$1:$H$1,0),4,1,"SAISIE"),1))</f>
        <v/>
      </c>
      <c r="E220" s="30">
        <f ca="1">IF(ROW()-2&gt;COUNTIF(SAISIE!$L$2:$L$299,"&gt;"&amp;2),0,INDIRECT(ADDRESS(SMALL(SAISIE!$L$2:$L$299,ROW()-2),MATCH(E$1,SAISIE!$A$1:$H$1,0),4,1,"SAISIE"),1))</f>
        <v>0</v>
      </c>
      <c r="F220" s="26">
        <f t="shared" ca="1" si="3"/>
        <v>11000</v>
      </c>
    </row>
    <row r="221" spans="1:6" ht="18" customHeight="1" x14ac:dyDescent="0.25">
      <c r="A221" s="28" t="str">
        <f ca="1">IF(ROW()-3&gt;COUNTIF(SAISIE!$K$2:$K$299,"&gt;"&amp;2),"",INDIRECT(ADDRESS(SMALL(SAISIE!$K$2:$K$299,ROW()-2),MATCH(A$1,SAISIE!$A$1:$H$1,0),4,1,"SAISIE"),1))</f>
        <v/>
      </c>
      <c r="B221" s="28" t="str">
        <f ca="1">IF(ROW()-3&gt;COUNTIF(SAISIE!$K$2:$K$299,"&gt;"&amp;2),"",INDIRECT(ADDRESS(SMALL(SAISIE!$K$2:$K$299,ROW()-2),MATCH(B$1,SAISIE!$A$1:$H$1,0),4,1,"SAISIE"),1))</f>
        <v/>
      </c>
      <c r="C221" s="28" t="str">
        <f ca="1">IF(ROW()-3&gt;COUNTIF(SAISIE!$K$2:$K$299,"&gt;"&amp;2),"",INDIRECT(ADDRESS(SMALL(SAISIE!$K$2:$K$299,ROW()-2),MATCH(C$1,SAISIE!$A$1:$H$1,0),4,1,"SAISIE"),1))</f>
        <v/>
      </c>
      <c r="D221" s="29" t="str">
        <f ca="1">IF(ROW()-3&gt;COUNTIF(SAISIE!$K$2:$K$299,"&gt;"&amp;2),"",INDIRECT(ADDRESS(SMALL(SAISIE!$K$2:$K$299,ROW()-2),MATCH(D$1,SAISIE!$A$1:$H$1,0),4,1,"SAISIE"),1))</f>
        <v/>
      </c>
      <c r="E221" s="30">
        <f ca="1">IF(ROW()-2&gt;COUNTIF(SAISIE!$L$2:$L$299,"&gt;"&amp;2),0,INDIRECT(ADDRESS(SMALL(SAISIE!$L$2:$L$299,ROW()-2),MATCH(E$1,SAISIE!$A$1:$H$1,0),4,1,"SAISIE"),1))</f>
        <v>0</v>
      </c>
      <c r="F221" s="26">
        <f t="shared" ca="1" si="3"/>
        <v>11000</v>
      </c>
    </row>
    <row r="222" spans="1:6" ht="18" customHeight="1" x14ac:dyDescent="0.25">
      <c r="A222" s="28" t="str">
        <f ca="1">IF(ROW()-3&gt;COUNTIF(SAISIE!$K$2:$K$299,"&gt;"&amp;2),"",INDIRECT(ADDRESS(SMALL(SAISIE!$K$2:$K$299,ROW()-2),MATCH(A$1,SAISIE!$A$1:$H$1,0),4,1,"SAISIE"),1))</f>
        <v/>
      </c>
      <c r="B222" s="28" t="str">
        <f ca="1">IF(ROW()-3&gt;COUNTIF(SAISIE!$K$2:$K$299,"&gt;"&amp;2),"",INDIRECT(ADDRESS(SMALL(SAISIE!$K$2:$K$299,ROW()-2),MATCH(B$1,SAISIE!$A$1:$H$1,0),4,1,"SAISIE"),1))</f>
        <v/>
      </c>
      <c r="C222" s="28" t="str">
        <f ca="1">IF(ROW()-3&gt;COUNTIF(SAISIE!$K$2:$K$299,"&gt;"&amp;2),"",INDIRECT(ADDRESS(SMALL(SAISIE!$K$2:$K$299,ROW()-2),MATCH(C$1,SAISIE!$A$1:$H$1,0),4,1,"SAISIE"),1))</f>
        <v/>
      </c>
      <c r="D222" s="29" t="str">
        <f ca="1">IF(ROW()-3&gt;COUNTIF(SAISIE!$K$2:$K$299,"&gt;"&amp;2),"",INDIRECT(ADDRESS(SMALL(SAISIE!$K$2:$K$299,ROW()-2),MATCH(D$1,SAISIE!$A$1:$H$1,0),4,1,"SAISIE"),1))</f>
        <v/>
      </c>
      <c r="E222" s="30">
        <f ca="1">IF(ROW()-2&gt;COUNTIF(SAISIE!$L$2:$L$299,"&gt;"&amp;2),0,INDIRECT(ADDRESS(SMALL(SAISIE!$L$2:$L$299,ROW()-2),MATCH(E$1,SAISIE!$A$1:$H$1,0),4,1,"SAISIE"),1))</f>
        <v>0</v>
      </c>
      <c r="F222" s="26">
        <f t="shared" ca="1" si="3"/>
        <v>11000</v>
      </c>
    </row>
    <row r="223" spans="1:6" ht="18" customHeight="1" x14ac:dyDescent="0.25">
      <c r="A223" s="28" t="str">
        <f ca="1">IF(ROW()-3&gt;COUNTIF(SAISIE!$K$2:$K$299,"&gt;"&amp;2),"",INDIRECT(ADDRESS(SMALL(SAISIE!$K$2:$K$299,ROW()-2),MATCH(A$1,SAISIE!$A$1:$H$1,0),4,1,"SAISIE"),1))</f>
        <v/>
      </c>
      <c r="B223" s="28" t="str">
        <f ca="1">IF(ROW()-3&gt;COUNTIF(SAISIE!$K$2:$K$299,"&gt;"&amp;2),"",INDIRECT(ADDRESS(SMALL(SAISIE!$K$2:$K$299,ROW()-2),MATCH(B$1,SAISIE!$A$1:$H$1,0),4,1,"SAISIE"),1))</f>
        <v/>
      </c>
      <c r="C223" s="28" t="str">
        <f ca="1">IF(ROW()-3&gt;COUNTIF(SAISIE!$K$2:$K$299,"&gt;"&amp;2),"",INDIRECT(ADDRESS(SMALL(SAISIE!$K$2:$K$299,ROW()-2),MATCH(C$1,SAISIE!$A$1:$H$1,0),4,1,"SAISIE"),1))</f>
        <v/>
      </c>
      <c r="D223" s="29" t="str">
        <f ca="1">IF(ROW()-3&gt;COUNTIF(SAISIE!$K$2:$K$299,"&gt;"&amp;2),"",INDIRECT(ADDRESS(SMALL(SAISIE!$K$2:$K$299,ROW()-2),MATCH(D$1,SAISIE!$A$1:$H$1,0),4,1,"SAISIE"),1))</f>
        <v/>
      </c>
      <c r="E223" s="30">
        <f ca="1">IF(ROW()-2&gt;COUNTIF(SAISIE!$L$2:$L$299,"&gt;"&amp;2),0,INDIRECT(ADDRESS(SMALL(SAISIE!$L$2:$L$299,ROW()-2),MATCH(E$1,SAISIE!$A$1:$H$1,0),4,1,"SAISIE"),1))</f>
        <v>0</v>
      </c>
      <c r="F223" s="26">
        <f t="shared" ca="1" si="3"/>
        <v>11000</v>
      </c>
    </row>
    <row r="224" spans="1:6" ht="18" customHeight="1" x14ac:dyDescent="0.25">
      <c r="A224" s="28" t="str">
        <f ca="1">IF(ROW()-3&gt;COUNTIF(SAISIE!$K$2:$K$299,"&gt;"&amp;2),"",INDIRECT(ADDRESS(SMALL(SAISIE!$K$2:$K$299,ROW()-2),MATCH(A$1,SAISIE!$A$1:$H$1,0),4,1,"SAISIE"),1))</f>
        <v/>
      </c>
      <c r="B224" s="28" t="str">
        <f ca="1">IF(ROW()-3&gt;COUNTIF(SAISIE!$K$2:$K$299,"&gt;"&amp;2),"",INDIRECT(ADDRESS(SMALL(SAISIE!$K$2:$K$299,ROW()-2),MATCH(B$1,SAISIE!$A$1:$H$1,0),4,1,"SAISIE"),1))</f>
        <v/>
      </c>
      <c r="C224" s="28" t="str">
        <f ca="1">IF(ROW()-3&gt;COUNTIF(SAISIE!$K$2:$K$299,"&gt;"&amp;2),"",INDIRECT(ADDRESS(SMALL(SAISIE!$K$2:$K$299,ROW()-2),MATCH(C$1,SAISIE!$A$1:$H$1,0),4,1,"SAISIE"),1))</f>
        <v/>
      </c>
      <c r="D224" s="29" t="str">
        <f ca="1">IF(ROW()-3&gt;COUNTIF(SAISIE!$K$2:$K$299,"&gt;"&amp;2),"",INDIRECT(ADDRESS(SMALL(SAISIE!$K$2:$K$299,ROW()-2),MATCH(D$1,SAISIE!$A$1:$H$1,0),4,1,"SAISIE"),1))</f>
        <v/>
      </c>
      <c r="E224" s="30">
        <f ca="1">IF(ROW()-2&gt;COUNTIF(SAISIE!$L$2:$L$299,"&gt;"&amp;2),0,INDIRECT(ADDRESS(SMALL(SAISIE!$L$2:$L$299,ROW()-2),MATCH(E$1,SAISIE!$A$1:$H$1,0),4,1,"SAISIE"),1))</f>
        <v>0</v>
      </c>
      <c r="F224" s="26">
        <f t="shared" ca="1" si="3"/>
        <v>11000</v>
      </c>
    </row>
    <row r="225" spans="1:6" ht="18" customHeight="1" x14ac:dyDescent="0.25">
      <c r="A225" s="28" t="str">
        <f ca="1">IF(ROW()-3&gt;COUNTIF(SAISIE!$K$2:$K$299,"&gt;"&amp;2),"",INDIRECT(ADDRESS(SMALL(SAISIE!$K$2:$K$299,ROW()-2),MATCH(A$1,SAISIE!$A$1:$H$1,0),4,1,"SAISIE"),1))</f>
        <v/>
      </c>
      <c r="B225" s="28" t="str">
        <f ca="1">IF(ROW()-3&gt;COUNTIF(SAISIE!$K$2:$K$299,"&gt;"&amp;2),"",INDIRECT(ADDRESS(SMALL(SAISIE!$K$2:$K$299,ROW()-2),MATCH(B$1,SAISIE!$A$1:$H$1,0),4,1,"SAISIE"),1))</f>
        <v/>
      </c>
      <c r="C225" s="28" t="str">
        <f ca="1">IF(ROW()-3&gt;COUNTIF(SAISIE!$K$2:$K$299,"&gt;"&amp;2),"",INDIRECT(ADDRESS(SMALL(SAISIE!$K$2:$K$299,ROW()-2),MATCH(C$1,SAISIE!$A$1:$H$1,0),4,1,"SAISIE"),1))</f>
        <v/>
      </c>
      <c r="D225" s="29" t="str">
        <f ca="1">IF(ROW()-3&gt;COUNTIF(SAISIE!$K$2:$K$299,"&gt;"&amp;2),"",INDIRECT(ADDRESS(SMALL(SAISIE!$K$2:$K$299,ROW()-2),MATCH(D$1,SAISIE!$A$1:$H$1,0),4,1,"SAISIE"),1))</f>
        <v/>
      </c>
      <c r="E225" s="30">
        <f ca="1">IF(ROW()-2&gt;COUNTIF(SAISIE!$L$2:$L$299,"&gt;"&amp;2),0,INDIRECT(ADDRESS(SMALL(SAISIE!$L$2:$L$299,ROW()-2),MATCH(E$1,SAISIE!$A$1:$H$1,0),4,1,"SAISIE"),1))</f>
        <v>0</v>
      </c>
      <c r="F225" s="26">
        <f t="shared" ca="1" si="3"/>
        <v>11000</v>
      </c>
    </row>
    <row r="226" spans="1:6" ht="18" customHeight="1" x14ac:dyDescent="0.25">
      <c r="A226" s="28" t="str">
        <f ca="1">IF(ROW()-3&gt;COUNTIF(SAISIE!$K$2:$K$299,"&gt;"&amp;2),"",INDIRECT(ADDRESS(SMALL(SAISIE!$K$2:$K$299,ROW()-2),MATCH(A$1,SAISIE!$A$1:$H$1,0),4,1,"SAISIE"),1))</f>
        <v/>
      </c>
      <c r="B226" s="28" t="str">
        <f ca="1">IF(ROW()-3&gt;COUNTIF(SAISIE!$K$2:$K$299,"&gt;"&amp;2),"",INDIRECT(ADDRESS(SMALL(SAISIE!$K$2:$K$299,ROW()-2),MATCH(B$1,SAISIE!$A$1:$H$1,0),4,1,"SAISIE"),1))</f>
        <v/>
      </c>
      <c r="C226" s="28" t="str">
        <f ca="1">IF(ROW()-3&gt;COUNTIF(SAISIE!$K$2:$K$299,"&gt;"&amp;2),"",INDIRECT(ADDRESS(SMALL(SAISIE!$K$2:$K$299,ROW()-2),MATCH(C$1,SAISIE!$A$1:$H$1,0),4,1,"SAISIE"),1))</f>
        <v/>
      </c>
      <c r="D226" s="29" t="str">
        <f ca="1">IF(ROW()-3&gt;COUNTIF(SAISIE!$K$2:$K$299,"&gt;"&amp;2),"",INDIRECT(ADDRESS(SMALL(SAISIE!$K$2:$K$299,ROW()-2),MATCH(D$1,SAISIE!$A$1:$H$1,0),4,1,"SAISIE"),1))</f>
        <v/>
      </c>
      <c r="E226" s="30">
        <f ca="1">IF(ROW()-2&gt;COUNTIF(SAISIE!$L$2:$L$299,"&gt;"&amp;2),0,INDIRECT(ADDRESS(SMALL(SAISIE!$L$2:$L$299,ROW()-2),MATCH(E$1,SAISIE!$A$1:$H$1,0),4,1,"SAISIE"),1))</f>
        <v>0</v>
      </c>
      <c r="F226" s="26">
        <f t="shared" ca="1" si="3"/>
        <v>11000</v>
      </c>
    </row>
    <row r="227" spans="1:6" ht="18" customHeight="1" x14ac:dyDescent="0.25">
      <c r="A227" s="28" t="str">
        <f ca="1">IF(ROW()-3&gt;COUNTIF(SAISIE!$K$2:$K$299,"&gt;"&amp;2),"",INDIRECT(ADDRESS(SMALL(SAISIE!$K$2:$K$299,ROW()-2),MATCH(A$1,SAISIE!$A$1:$H$1,0),4,1,"SAISIE"),1))</f>
        <v/>
      </c>
      <c r="B227" s="28" t="str">
        <f ca="1">IF(ROW()-3&gt;COUNTIF(SAISIE!$K$2:$K$299,"&gt;"&amp;2),"",INDIRECT(ADDRESS(SMALL(SAISIE!$K$2:$K$299,ROW()-2),MATCH(B$1,SAISIE!$A$1:$H$1,0),4,1,"SAISIE"),1))</f>
        <v/>
      </c>
      <c r="C227" s="28" t="str">
        <f ca="1">IF(ROW()-3&gt;COUNTIF(SAISIE!$K$2:$K$299,"&gt;"&amp;2),"",INDIRECT(ADDRESS(SMALL(SAISIE!$K$2:$K$299,ROW()-2),MATCH(C$1,SAISIE!$A$1:$H$1,0),4,1,"SAISIE"),1))</f>
        <v/>
      </c>
      <c r="D227" s="29" t="str">
        <f ca="1">IF(ROW()-3&gt;COUNTIF(SAISIE!$K$2:$K$299,"&gt;"&amp;2),"",INDIRECT(ADDRESS(SMALL(SAISIE!$K$2:$K$299,ROW()-2),MATCH(D$1,SAISIE!$A$1:$H$1,0),4,1,"SAISIE"),1))</f>
        <v/>
      </c>
      <c r="E227" s="30">
        <f ca="1">IF(ROW()-2&gt;COUNTIF(SAISIE!$L$2:$L$299,"&gt;"&amp;2),0,INDIRECT(ADDRESS(SMALL(SAISIE!$L$2:$L$299,ROW()-2),MATCH(E$1,SAISIE!$A$1:$H$1,0),4,1,"SAISIE"),1))</f>
        <v>0</v>
      </c>
      <c r="F227" s="26">
        <f t="shared" ca="1" si="3"/>
        <v>11000</v>
      </c>
    </row>
    <row r="228" spans="1:6" ht="18" customHeight="1" x14ac:dyDescent="0.25">
      <c r="A228" s="28" t="str">
        <f ca="1">IF(ROW()-3&gt;COUNTIF(SAISIE!$K$2:$K$299,"&gt;"&amp;2),"",INDIRECT(ADDRESS(SMALL(SAISIE!$K$2:$K$299,ROW()-2),MATCH(A$1,SAISIE!$A$1:$H$1,0),4,1,"SAISIE"),1))</f>
        <v/>
      </c>
      <c r="B228" s="28" t="str">
        <f ca="1">IF(ROW()-3&gt;COUNTIF(SAISIE!$K$2:$K$299,"&gt;"&amp;2),"",INDIRECT(ADDRESS(SMALL(SAISIE!$K$2:$K$299,ROW()-2),MATCH(B$1,SAISIE!$A$1:$H$1,0),4,1,"SAISIE"),1))</f>
        <v/>
      </c>
      <c r="C228" s="28" t="str">
        <f ca="1">IF(ROW()-3&gt;COUNTIF(SAISIE!$K$2:$K$299,"&gt;"&amp;2),"",INDIRECT(ADDRESS(SMALL(SAISIE!$K$2:$K$299,ROW()-2),MATCH(C$1,SAISIE!$A$1:$H$1,0),4,1,"SAISIE"),1))</f>
        <v/>
      </c>
      <c r="D228" s="29" t="str">
        <f ca="1">IF(ROW()-3&gt;COUNTIF(SAISIE!$K$2:$K$299,"&gt;"&amp;2),"",INDIRECT(ADDRESS(SMALL(SAISIE!$K$2:$K$299,ROW()-2),MATCH(D$1,SAISIE!$A$1:$H$1,0),4,1,"SAISIE"),1))</f>
        <v/>
      </c>
      <c r="E228" s="30">
        <f ca="1">IF(ROW()-2&gt;COUNTIF(SAISIE!$L$2:$L$299,"&gt;"&amp;2),0,INDIRECT(ADDRESS(SMALL(SAISIE!$L$2:$L$299,ROW()-2),MATCH(E$1,SAISIE!$A$1:$H$1,0),4,1,"SAISIE"),1))</f>
        <v>0</v>
      </c>
      <c r="F228" s="26">
        <f t="shared" ca="1" si="3"/>
        <v>11000</v>
      </c>
    </row>
    <row r="229" spans="1:6" ht="18" customHeight="1" x14ac:dyDescent="0.25">
      <c r="A229" s="28" t="str">
        <f ca="1">IF(ROW()-3&gt;COUNTIF(SAISIE!$K$2:$K$299,"&gt;"&amp;2),"",INDIRECT(ADDRESS(SMALL(SAISIE!$K$2:$K$299,ROW()-2),MATCH(A$1,SAISIE!$A$1:$H$1,0),4,1,"SAISIE"),1))</f>
        <v/>
      </c>
      <c r="B229" s="28" t="str">
        <f ca="1">IF(ROW()-3&gt;COUNTIF(SAISIE!$K$2:$K$299,"&gt;"&amp;2),"",INDIRECT(ADDRESS(SMALL(SAISIE!$K$2:$K$299,ROW()-2),MATCH(B$1,SAISIE!$A$1:$H$1,0),4,1,"SAISIE"),1))</f>
        <v/>
      </c>
      <c r="C229" s="28" t="str">
        <f ca="1">IF(ROW()-3&gt;COUNTIF(SAISIE!$K$2:$K$299,"&gt;"&amp;2),"",INDIRECT(ADDRESS(SMALL(SAISIE!$K$2:$K$299,ROW()-2),MATCH(C$1,SAISIE!$A$1:$H$1,0),4,1,"SAISIE"),1))</f>
        <v/>
      </c>
      <c r="D229" s="29" t="str">
        <f ca="1">IF(ROW()-3&gt;COUNTIF(SAISIE!$K$2:$K$299,"&gt;"&amp;2),"",INDIRECT(ADDRESS(SMALL(SAISIE!$K$2:$K$299,ROW()-2),MATCH(D$1,SAISIE!$A$1:$H$1,0),4,1,"SAISIE"),1))</f>
        <v/>
      </c>
      <c r="E229" s="30">
        <f ca="1">IF(ROW()-2&gt;COUNTIF(SAISIE!$L$2:$L$299,"&gt;"&amp;2),0,INDIRECT(ADDRESS(SMALL(SAISIE!$L$2:$L$299,ROW()-2),MATCH(E$1,SAISIE!$A$1:$H$1,0),4,1,"SAISIE"),1))</f>
        <v>0</v>
      </c>
      <c r="F229" s="26">
        <f t="shared" ca="1" si="3"/>
        <v>11000</v>
      </c>
    </row>
    <row r="230" spans="1:6" ht="18" customHeight="1" x14ac:dyDescent="0.25">
      <c r="A230" s="28" t="str">
        <f ca="1">IF(ROW()-3&gt;COUNTIF(SAISIE!$K$2:$K$299,"&gt;"&amp;2),"",INDIRECT(ADDRESS(SMALL(SAISIE!$K$2:$K$299,ROW()-2),MATCH(A$1,SAISIE!$A$1:$H$1,0),4,1,"SAISIE"),1))</f>
        <v/>
      </c>
      <c r="B230" s="28" t="str">
        <f ca="1">IF(ROW()-3&gt;COUNTIF(SAISIE!$K$2:$K$299,"&gt;"&amp;2),"",INDIRECT(ADDRESS(SMALL(SAISIE!$K$2:$K$299,ROW()-2),MATCH(B$1,SAISIE!$A$1:$H$1,0),4,1,"SAISIE"),1))</f>
        <v/>
      </c>
      <c r="C230" s="28" t="str">
        <f ca="1">IF(ROW()-3&gt;COUNTIF(SAISIE!$K$2:$K$299,"&gt;"&amp;2),"",INDIRECT(ADDRESS(SMALL(SAISIE!$K$2:$K$299,ROW()-2),MATCH(C$1,SAISIE!$A$1:$H$1,0),4,1,"SAISIE"),1))</f>
        <v/>
      </c>
      <c r="D230" s="29" t="str">
        <f ca="1">IF(ROW()-3&gt;COUNTIF(SAISIE!$K$2:$K$299,"&gt;"&amp;2),"",INDIRECT(ADDRESS(SMALL(SAISIE!$K$2:$K$299,ROW()-2),MATCH(D$1,SAISIE!$A$1:$H$1,0),4,1,"SAISIE"),1))</f>
        <v/>
      </c>
      <c r="E230" s="30">
        <f ca="1">IF(ROW()-2&gt;COUNTIF(SAISIE!$L$2:$L$299,"&gt;"&amp;2),0,INDIRECT(ADDRESS(SMALL(SAISIE!$L$2:$L$299,ROW()-2),MATCH(E$1,SAISIE!$A$1:$H$1,0),4,1,"SAISIE"),1))</f>
        <v>0</v>
      </c>
      <c r="F230" s="26">
        <f t="shared" ca="1" si="3"/>
        <v>11000</v>
      </c>
    </row>
    <row r="231" spans="1:6" ht="18" customHeight="1" x14ac:dyDescent="0.25">
      <c r="A231" s="28" t="str">
        <f ca="1">IF(ROW()-3&gt;COUNTIF(SAISIE!$K$2:$K$299,"&gt;"&amp;2),"",INDIRECT(ADDRESS(SMALL(SAISIE!$K$2:$K$299,ROW()-2),MATCH(A$1,SAISIE!$A$1:$H$1,0),4,1,"SAISIE"),1))</f>
        <v/>
      </c>
      <c r="B231" s="28" t="str">
        <f ca="1">IF(ROW()-3&gt;COUNTIF(SAISIE!$K$2:$K$299,"&gt;"&amp;2),"",INDIRECT(ADDRESS(SMALL(SAISIE!$K$2:$K$299,ROW()-2),MATCH(B$1,SAISIE!$A$1:$H$1,0),4,1,"SAISIE"),1))</f>
        <v/>
      </c>
      <c r="C231" s="28" t="str">
        <f ca="1">IF(ROW()-3&gt;COUNTIF(SAISIE!$K$2:$K$299,"&gt;"&amp;2),"",INDIRECT(ADDRESS(SMALL(SAISIE!$K$2:$K$299,ROW()-2),MATCH(C$1,SAISIE!$A$1:$H$1,0),4,1,"SAISIE"),1))</f>
        <v/>
      </c>
      <c r="D231" s="29" t="str">
        <f ca="1">IF(ROW()-3&gt;COUNTIF(SAISIE!$K$2:$K$299,"&gt;"&amp;2),"",INDIRECT(ADDRESS(SMALL(SAISIE!$K$2:$K$299,ROW()-2),MATCH(D$1,SAISIE!$A$1:$H$1,0),4,1,"SAISIE"),1))</f>
        <v/>
      </c>
      <c r="E231" s="30">
        <f ca="1">IF(ROW()-2&gt;COUNTIF(SAISIE!$L$2:$L$299,"&gt;"&amp;2),0,INDIRECT(ADDRESS(SMALL(SAISIE!$L$2:$L$299,ROW()-2),MATCH(E$1,SAISIE!$A$1:$H$1,0),4,1,"SAISIE"),1))</f>
        <v>0</v>
      </c>
      <c r="F231" s="26">
        <f t="shared" ca="1" si="3"/>
        <v>11000</v>
      </c>
    </row>
    <row r="232" spans="1:6" ht="18" customHeight="1" x14ac:dyDescent="0.25">
      <c r="A232" s="28" t="str">
        <f ca="1">IF(ROW()-3&gt;COUNTIF(SAISIE!$K$2:$K$299,"&gt;"&amp;2),"",INDIRECT(ADDRESS(SMALL(SAISIE!$K$2:$K$299,ROW()-2),MATCH(A$1,SAISIE!$A$1:$H$1,0),4,1,"SAISIE"),1))</f>
        <v/>
      </c>
      <c r="B232" s="28" t="str">
        <f ca="1">IF(ROW()-3&gt;COUNTIF(SAISIE!$K$2:$K$299,"&gt;"&amp;2),"",INDIRECT(ADDRESS(SMALL(SAISIE!$K$2:$K$299,ROW()-2),MATCH(B$1,SAISIE!$A$1:$H$1,0),4,1,"SAISIE"),1))</f>
        <v/>
      </c>
      <c r="C232" s="28" t="str">
        <f ca="1">IF(ROW()-3&gt;COUNTIF(SAISIE!$K$2:$K$299,"&gt;"&amp;2),"",INDIRECT(ADDRESS(SMALL(SAISIE!$K$2:$K$299,ROW()-2),MATCH(C$1,SAISIE!$A$1:$H$1,0),4,1,"SAISIE"),1))</f>
        <v/>
      </c>
      <c r="D232" s="29" t="str">
        <f ca="1">IF(ROW()-3&gt;COUNTIF(SAISIE!$K$2:$K$299,"&gt;"&amp;2),"",INDIRECT(ADDRESS(SMALL(SAISIE!$K$2:$K$299,ROW()-2),MATCH(D$1,SAISIE!$A$1:$H$1,0),4,1,"SAISIE"),1))</f>
        <v/>
      </c>
      <c r="E232" s="30">
        <f ca="1">IF(ROW()-2&gt;COUNTIF(SAISIE!$L$2:$L$299,"&gt;"&amp;2),0,INDIRECT(ADDRESS(SMALL(SAISIE!$L$2:$L$299,ROW()-2),MATCH(E$1,SAISIE!$A$1:$H$1,0),4,1,"SAISIE"),1))</f>
        <v>0</v>
      </c>
      <c r="F232" s="26">
        <f t="shared" ca="1" si="3"/>
        <v>11000</v>
      </c>
    </row>
    <row r="233" spans="1:6" ht="18" customHeight="1" x14ac:dyDescent="0.25">
      <c r="A233" s="28" t="str">
        <f ca="1">IF(ROW()-3&gt;COUNTIF(SAISIE!$K$2:$K$299,"&gt;"&amp;2),"",INDIRECT(ADDRESS(SMALL(SAISIE!$K$2:$K$299,ROW()-2),MATCH(A$1,SAISIE!$A$1:$H$1,0),4,1,"SAISIE"),1))</f>
        <v/>
      </c>
      <c r="B233" s="28" t="str">
        <f ca="1">IF(ROW()-3&gt;COUNTIF(SAISIE!$K$2:$K$299,"&gt;"&amp;2),"",INDIRECT(ADDRESS(SMALL(SAISIE!$K$2:$K$299,ROW()-2),MATCH(B$1,SAISIE!$A$1:$H$1,0),4,1,"SAISIE"),1))</f>
        <v/>
      </c>
      <c r="C233" s="28" t="str">
        <f ca="1">IF(ROW()-3&gt;COUNTIF(SAISIE!$K$2:$K$299,"&gt;"&amp;2),"",INDIRECT(ADDRESS(SMALL(SAISIE!$K$2:$K$299,ROW()-2),MATCH(C$1,SAISIE!$A$1:$H$1,0),4,1,"SAISIE"),1))</f>
        <v/>
      </c>
      <c r="D233" s="29" t="str">
        <f ca="1">IF(ROW()-3&gt;COUNTIF(SAISIE!$K$2:$K$299,"&gt;"&amp;2),"",INDIRECT(ADDRESS(SMALL(SAISIE!$K$2:$K$299,ROW()-2),MATCH(D$1,SAISIE!$A$1:$H$1,0),4,1,"SAISIE"),1))</f>
        <v/>
      </c>
      <c r="E233" s="30">
        <f ca="1">IF(ROW()-2&gt;COUNTIF(SAISIE!$L$2:$L$299,"&gt;"&amp;2),0,INDIRECT(ADDRESS(SMALL(SAISIE!$L$2:$L$299,ROW()-2),MATCH(E$1,SAISIE!$A$1:$H$1,0),4,1,"SAISIE"),1))</f>
        <v>0</v>
      </c>
      <c r="F233" s="26">
        <f t="shared" ca="1" si="3"/>
        <v>11000</v>
      </c>
    </row>
    <row r="234" spans="1:6" ht="18" customHeight="1" x14ac:dyDescent="0.25">
      <c r="A234" s="28" t="str">
        <f ca="1">IF(ROW()-3&gt;COUNTIF(SAISIE!$K$2:$K$299,"&gt;"&amp;2),"",INDIRECT(ADDRESS(SMALL(SAISIE!$K$2:$K$299,ROW()-2),MATCH(A$1,SAISIE!$A$1:$H$1,0),4,1,"SAISIE"),1))</f>
        <v/>
      </c>
      <c r="B234" s="28" t="str">
        <f ca="1">IF(ROW()-3&gt;COUNTIF(SAISIE!$K$2:$K$299,"&gt;"&amp;2),"",INDIRECT(ADDRESS(SMALL(SAISIE!$K$2:$K$299,ROW()-2),MATCH(B$1,SAISIE!$A$1:$H$1,0),4,1,"SAISIE"),1))</f>
        <v/>
      </c>
      <c r="C234" s="28" t="str">
        <f ca="1">IF(ROW()-3&gt;COUNTIF(SAISIE!$K$2:$K$299,"&gt;"&amp;2),"",INDIRECT(ADDRESS(SMALL(SAISIE!$K$2:$K$299,ROW()-2),MATCH(C$1,SAISIE!$A$1:$H$1,0),4,1,"SAISIE"),1))</f>
        <v/>
      </c>
      <c r="D234" s="29" t="str">
        <f ca="1">IF(ROW()-3&gt;COUNTIF(SAISIE!$K$2:$K$299,"&gt;"&amp;2),"",INDIRECT(ADDRESS(SMALL(SAISIE!$K$2:$K$299,ROW()-2),MATCH(D$1,SAISIE!$A$1:$H$1,0),4,1,"SAISIE"),1))</f>
        <v/>
      </c>
      <c r="E234" s="30">
        <f ca="1">IF(ROW()-2&gt;COUNTIF(SAISIE!$L$2:$L$299,"&gt;"&amp;2),0,INDIRECT(ADDRESS(SMALL(SAISIE!$L$2:$L$299,ROW()-2),MATCH(E$1,SAISIE!$A$1:$H$1,0),4,1,"SAISIE"),1))</f>
        <v>0</v>
      </c>
      <c r="F234" s="26">
        <f t="shared" ca="1" si="3"/>
        <v>11000</v>
      </c>
    </row>
    <row r="235" spans="1:6" ht="18" customHeight="1" x14ac:dyDescent="0.25">
      <c r="A235" s="28" t="str">
        <f ca="1">IF(ROW()-3&gt;COUNTIF(SAISIE!$K$2:$K$299,"&gt;"&amp;2),"",INDIRECT(ADDRESS(SMALL(SAISIE!$K$2:$K$299,ROW()-2),MATCH(A$1,SAISIE!$A$1:$H$1,0),4,1,"SAISIE"),1))</f>
        <v/>
      </c>
      <c r="B235" s="28" t="str">
        <f ca="1">IF(ROW()-3&gt;COUNTIF(SAISIE!$K$2:$K$299,"&gt;"&amp;2),"",INDIRECT(ADDRESS(SMALL(SAISIE!$K$2:$K$299,ROW()-2),MATCH(B$1,SAISIE!$A$1:$H$1,0),4,1,"SAISIE"),1))</f>
        <v/>
      </c>
      <c r="C235" s="28" t="str">
        <f ca="1">IF(ROW()-3&gt;COUNTIF(SAISIE!$K$2:$K$299,"&gt;"&amp;2),"",INDIRECT(ADDRESS(SMALL(SAISIE!$K$2:$K$299,ROW()-2),MATCH(C$1,SAISIE!$A$1:$H$1,0),4,1,"SAISIE"),1))</f>
        <v/>
      </c>
      <c r="D235" s="29" t="str">
        <f ca="1">IF(ROW()-3&gt;COUNTIF(SAISIE!$K$2:$K$299,"&gt;"&amp;2),"",INDIRECT(ADDRESS(SMALL(SAISIE!$K$2:$K$299,ROW()-2),MATCH(D$1,SAISIE!$A$1:$H$1,0),4,1,"SAISIE"),1))</f>
        <v/>
      </c>
      <c r="E235" s="30">
        <f ca="1">IF(ROW()-2&gt;COUNTIF(SAISIE!$L$2:$L$299,"&gt;"&amp;2),0,INDIRECT(ADDRESS(SMALL(SAISIE!$L$2:$L$299,ROW()-2),MATCH(E$1,SAISIE!$A$1:$H$1,0),4,1,"SAISIE"),1))</f>
        <v>0</v>
      </c>
      <c r="F235" s="26">
        <f t="shared" ca="1" si="3"/>
        <v>11000</v>
      </c>
    </row>
    <row r="236" spans="1:6" ht="18" customHeight="1" x14ac:dyDescent="0.25">
      <c r="A236" s="28" t="str">
        <f ca="1">IF(ROW()-3&gt;COUNTIF(SAISIE!$K$2:$K$299,"&gt;"&amp;2),"",INDIRECT(ADDRESS(SMALL(SAISIE!$K$2:$K$299,ROW()-2),MATCH(A$1,SAISIE!$A$1:$H$1,0),4,1,"SAISIE"),1))</f>
        <v/>
      </c>
      <c r="B236" s="28" t="str">
        <f ca="1">IF(ROW()-3&gt;COUNTIF(SAISIE!$K$2:$K$299,"&gt;"&amp;2),"",INDIRECT(ADDRESS(SMALL(SAISIE!$K$2:$K$299,ROW()-2),MATCH(B$1,SAISIE!$A$1:$H$1,0),4,1,"SAISIE"),1))</f>
        <v/>
      </c>
      <c r="C236" s="28" t="str">
        <f ca="1">IF(ROW()-3&gt;COUNTIF(SAISIE!$K$2:$K$299,"&gt;"&amp;2),"",INDIRECT(ADDRESS(SMALL(SAISIE!$K$2:$K$299,ROW()-2),MATCH(C$1,SAISIE!$A$1:$H$1,0),4,1,"SAISIE"),1))</f>
        <v/>
      </c>
      <c r="D236" s="29" t="str">
        <f ca="1">IF(ROW()-3&gt;COUNTIF(SAISIE!$K$2:$K$299,"&gt;"&amp;2),"",INDIRECT(ADDRESS(SMALL(SAISIE!$K$2:$K$299,ROW()-2),MATCH(D$1,SAISIE!$A$1:$H$1,0),4,1,"SAISIE"),1))</f>
        <v/>
      </c>
      <c r="E236" s="30">
        <f ca="1">IF(ROW()-2&gt;COUNTIF(SAISIE!$L$2:$L$299,"&gt;"&amp;2),0,INDIRECT(ADDRESS(SMALL(SAISIE!$L$2:$L$299,ROW()-2),MATCH(E$1,SAISIE!$A$1:$H$1,0),4,1,"SAISIE"),1))</f>
        <v>0</v>
      </c>
      <c r="F236" s="26">
        <f t="shared" ca="1" si="3"/>
        <v>11000</v>
      </c>
    </row>
    <row r="237" spans="1:6" ht="18" customHeight="1" x14ac:dyDescent="0.25">
      <c r="A237" s="28" t="str">
        <f ca="1">IF(ROW()-3&gt;COUNTIF(SAISIE!$K$2:$K$299,"&gt;"&amp;2),"",INDIRECT(ADDRESS(SMALL(SAISIE!$K$2:$K$299,ROW()-2),MATCH(A$1,SAISIE!$A$1:$H$1,0),4,1,"SAISIE"),1))</f>
        <v/>
      </c>
      <c r="B237" s="28" t="str">
        <f ca="1">IF(ROW()-3&gt;COUNTIF(SAISIE!$K$2:$K$299,"&gt;"&amp;2),"",INDIRECT(ADDRESS(SMALL(SAISIE!$K$2:$K$299,ROW()-2),MATCH(B$1,SAISIE!$A$1:$H$1,0),4,1,"SAISIE"),1))</f>
        <v/>
      </c>
      <c r="C237" s="28" t="str">
        <f ca="1">IF(ROW()-3&gt;COUNTIF(SAISIE!$K$2:$K$299,"&gt;"&amp;2),"",INDIRECT(ADDRESS(SMALL(SAISIE!$K$2:$K$299,ROW()-2),MATCH(C$1,SAISIE!$A$1:$H$1,0),4,1,"SAISIE"),1))</f>
        <v/>
      </c>
      <c r="D237" s="29" t="str">
        <f ca="1">IF(ROW()-3&gt;COUNTIF(SAISIE!$K$2:$K$299,"&gt;"&amp;2),"",INDIRECT(ADDRESS(SMALL(SAISIE!$K$2:$K$299,ROW()-2),MATCH(D$1,SAISIE!$A$1:$H$1,0),4,1,"SAISIE"),1))</f>
        <v/>
      </c>
      <c r="E237" s="30">
        <f ca="1">IF(ROW()-2&gt;COUNTIF(SAISIE!$L$2:$L$299,"&gt;"&amp;2),0,INDIRECT(ADDRESS(SMALL(SAISIE!$L$2:$L$299,ROW()-2),MATCH(E$1,SAISIE!$A$1:$H$1,0),4,1,"SAISIE"),1))</f>
        <v>0</v>
      </c>
      <c r="F237" s="26">
        <f t="shared" ca="1" si="3"/>
        <v>11000</v>
      </c>
    </row>
    <row r="238" spans="1:6" ht="18" customHeight="1" x14ac:dyDescent="0.25">
      <c r="A238" s="28" t="str">
        <f ca="1">IF(ROW()-3&gt;COUNTIF(SAISIE!$K$2:$K$299,"&gt;"&amp;2),"",INDIRECT(ADDRESS(SMALL(SAISIE!$K$2:$K$299,ROW()-2),MATCH(A$1,SAISIE!$A$1:$H$1,0),4,1,"SAISIE"),1))</f>
        <v/>
      </c>
      <c r="B238" s="28" t="str">
        <f ca="1">IF(ROW()-3&gt;COUNTIF(SAISIE!$K$2:$K$299,"&gt;"&amp;2),"",INDIRECT(ADDRESS(SMALL(SAISIE!$K$2:$K$299,ROW()-2),MATCH(B$1,SAISIE!$A$1:$H$1,0),4,1,"SAISIE"),1))</f>
        <v/>
      </c>
      <c r="C238" s="28" t="str">
        <f ca="1">IF(ROW()-3&gt;COUNTIF(SAISIE!$K$2:$K$299,"&gt;"&amp;2),"",INDIRECT(ADDRESS(SMALL(SAISIE!$K$2:$K$299,ROW()-2),MATCH(C$1,SAISIE!$A$1:$H$1,0),4,1,"SAISIE"),1))</f>
        <v/>
      </c>
      <c r="D238" s="29" t="str">
        <f ca="1">IF(ROW()-3&gt;COUNTIF(SAISIE!$K$2:$K$299,"&gt;"&amp;2),"",INDIRECT(ADDRESS(SMALL(SAISIE!$K$2:$K$299,ROW()-2),MATCH(D$1,SAISIE!$A$1:$H$1,0),4,1,"SAISIE"),1))</f>
        <v/>
      </c>
      <c r="E238" s="30">
        <f ca="1">IF(ROW()-2&gt;COUNTIF(SAISIE!$L$2:$L$299,"&gt;"&amp;2),0,INDIRECT(ADDRESS(SMALL(SAISIE!$L$2:$L$299,ROW()-2),MATCH(E$1,SAISIE!$A$1:$H$1,0),4,1,"SAISIE"),1))</f>
        <v>0</v>
      </c>
      <c r="F238" s="26">
        <f t="shared" ca="1" si="3"/>
        <v>11000</v>
      </c>
    </row>
    <row r="239" spans="1:6" ht="18" customHeight="1" x14ac:dyDescent="0.25">
      <c r="A239" s="28" t="str">
        <f ca="1">IF(ROW()-3&gt;COUNTIF(SAISIE!$K$2:$K$299,"&gt;"&amp;2),"",INDIRECT(ADDRESS(SMALL(SAISIE!$K$2:$K$299,ROW()-2),MATCH(A$1,SAISIE!$A$1:$H$1,0),4,1,"SAISIE"),1))</f>
        <v/>
      </c>
      <c r="B239" s="28" t="str">
        <f ca="1">IF(ROW()-3&gt;COUNTIF(SAISIE!$K$2:$K$299,"&gt;"&amp;2),"",INDIRECT(ADDRESS(SMALL(SAISIE!$K$2:$K$299,ROW()-2),MATCH(B$1,SAISIE!$A$1:$H$1,0),4,1,"SAISIE"),1))</f>
        <v/>
      </c>
      <c r="C239" s="28" t="str">
        <f ca="1">IF(ROW()-3&gt;COUNTIF(SAISIE!$K$2:$K$299,"&gt;"&amp;2),"",INDIRECT(ADDRESS(SMALL(SAISIE!$K$2:$K$299,ROW()-2),MATCH(C$1,SAISIE!$A$1:$H$1,0),4,1,"SAISIE"),1))</f>
        <v/>
      </c>
      <c r="D239" s="29" t="str">
        <f ca="1">IF(ROW()-3&gt;COUNTIF(SAISIE!$K$2:$K$299,"&gt;"&amp;2),"",INDIRECT(ADDRESS(SMALL(SAISIE!$K$2:$K$299,ROW()-2),MATCH(D$1,SAISIE!$A$1:$H$1,0),4,1,"SAISIE"),1))</f>
        <v/>
      </c>
      <c r="E239" s="30">
        <f ca="1">IF(ROW()-2&gt;COUNTIF(SAISIE!$L$2:$L$299,"&gt;"&amp;2),0,INDIRECT(ADDRESS(SMALL(SAISIE!$L$2:$L$299,ROW()-2),MATCH(E$1,SAISIE!$A$1:$H$1,0),4,1,"SAISIE"),1))</f>
        <v>0</v>
      </c>
      <c r="F239" s="26">
        <f t="shared" ca="1" si="3"/>
        <v>11000</v>
      </c>
    </row>
    <row r="240" spans="1:6" ht="18" customHeight="1" x14ac:dyDescent="0.25">
      <c r="A240" s="28" t="str">
        <f ca="1">IF(ROW()-3&gt;COUNTIF(SAISIE!$K$2:$K$299,"&gt;"&amp;2),"",INDIRECT(ADDRESS(SMALL(SAISIE!$K$2:$K$299,ROW()-2),MATCH(A$1,SAISIE!$A$1:$H$1,0),4,1,"SAISIE"),1))</f>
        <v/>
      </c>
      <c r="B240" s="28" t="str">
        <f ca="1">IF(ROW()-3&gt;COUNTIF(SAISIE!$K$2:$K$299,"&gt;"&amp;2),"",INDIRECT(ADDRESS(SMALL(SAISIE!$K$2:$K$299,ROW()-2),MATCH(B$1,SAISIE!$A$1:$H$1,0),4,1,"SAISIE"),1))</f>
        <v/>
      </c>
      <c r="C240" s="28" t="str">
        <f ca="1">IF(ROW()-3&gt;COUNTIF(SAISIE!$K$2:$K$299,"&gt;"&amp;2),"",INDIRECT(ADDRESS(SMALL(SAISIE!$K$2:$K$299,ROW()-2),MATCH(C$1,SAISIE!$A$1:$H$1,0),4,1,"SAISIE"),1))</f>
        <v/>
      </c>
      <c r="D240" s="29" t="str">
        <f ca="1">IF(ROW()-3&gt;COUNTIF(SAISIE!$K$2:$K$299,"&gt;"&amp;2),"",INDIRECT(ADDRESS(SMALL(SAISIE!$K$2:$K$299,ROW()-2),MATCH(D$1,SAISIE!$A$1:$H$1,0),4,1,"SAISIE"),1))</f>
        <v/>
      </c>
      <c r="E240" s="30">
        <f ca="1">IF(ROW()-2&gt;COUNTIF(SAISIE!$L$2:$L$299,"&gt;"&amp;2),0,INDIRECT(ADDRESS(SMALL(SAISIE!$L$2:$L$299,ROW()-2),MATCH(E$1,SAISIE!$A$1:$H$1,0),4,1,"SAISIE"),1))</f>
        <v>0</v>
      </c>
      <c r="F240" s="26">
        <f t="shared" ca="1" si="3"/>
        <v>11000</v>
      </c>
    </row>
    <row r="241" spans="1:6" ht="18" customHeight="1" x14ac:dyDescent="0.25">
      <c r="A241" s="28" t="str">
        <f ca="1">IF(ROW()-3&gt;COUNTIF(SAISIE!$K$2:$K$299,"&gt;"&amp;2),"",INDIRECT(ADDRESS(SMALL(SAISIE!$K$2:$K$299,ROW()-2),MATCH(A$1,SAISIE!$A$1:$H$1,0),4,1,"SAISIE"),1))</f>
        <v/>
      </c>
      <c r="B241" s="28" t="str">
        <f ca="1">IF(ROW()-3&gt;COUNTIF(SAISIE!$K$2:$K$299,"&gt;"&amp;2),"",INDIRECT(ADDRESS(SMALL(SAISIE!$K$2:$K$299,ROW()-2),MATCH(B$1,SAISIE!$A$1:$H$1,0),4,1,"SAISIE"),1))</f>
        <v/>
      </c>
      <c r="C241" s="28" t="str">
        <f ca="1">IF(ROW()-3&gt;COUNTIF(SAISIE!$K$2:$K$299,"&gt;"&amp;2),"",INDIRECT(ADDRESS(SMALL(SAISIE!$K$2:$K$299,ROW()-2),MATCH(C$1,SAISIE!$A$1:$H$1,0),4,1,"SAISIE"),1))</f>
        <v/>
      </c>
      <c r="D241" s="29" t="str">
        <f ca="1">IF(ROW()-3&gt;COUNTIF(SAISIE!$K$2:$K$299,"&gt;"&amp;2),"",INDIRECT(ADDRESS(SMALL(SAISIE!$K$2:$K$299,ROW()-2),MATCH(D$1,SAISIE!$A$1:$H$1,0),4,1,"SAISIE"),1))</f>
        <v/>
      </c>
      <c r="E241" s="30">
        <f ca="1">IF(ROW()-2&gt;COUNTIF(SAISIE!$L$2:$L$299,"&gt;"&amp;2),0,INDIRECT(ADDRESS(SMALL(SAISIE!$L$2:$L$299,ROW()-2),MATCH(E$1,SAISIE!$A$1:$H$1,0),4,1,"SAISIE"),1))</f>
        <v>0</v>
      </c>
      <c r="F241" s="26">
        <f t="shared" ca="1" si="3"/>
        <v>11000</v>
      </c>
    </row>
    <row r="242" spans="1:6" ht="18" customHeight="1" x14ac:dyDescent="0.25">
      <c r="A242" s="28" t="str">
        <f ca="1">IF(ROW()-3&gt;COUNTIF(SAISIE!$K$2:$K$299,"&gt;"&amp;2),"",INDIRECT(ADDRESS(SMALL(SAISIE!$K$2:$K$299,ROW()-2),MATCH(A$1,SAISIE!$A$1:$H$1,0),4,1,"SAISIE"),1))</f>
        <v/>
      </c>
      <c r="B242" s="28" t="str">
        <f ca="1">IF(ROW()-3&gt;COUNTIF(SAISIE!$K$2:$K$299,"&gt;"&amp;2),"",INDIRECT(ADDRESS(SMALL(SAISIE!$K$2:$K$299,ROW()-2),MATCH(B$1,SAISIE!$A$1:$H$1,0),4,1,"SAISIE"),1))</f>
        <v/>
      </c>
      <c r="C242" s="28" t="str">
        <f ca="1">IF(ROW()-3&gt;COUNTIF(SAISIE!$K$2:$K$299,"&gt;"&amp;2),"",INDIRECT(ADDRESS(SMALL(SAISIE!$K$2:$K$299,ROW()-2),MATCH(C$1,SAISIE!$A$1:$H$1,0),4,1,"SAISIE"),1))</f>
        <v/>
      </c>
      <c r="D242" s="29" t="str">
        <f ca="1">IF(ROW()-3&gt;COUNTIF(SAISIE!$K$2:$K$299,"&gt;"&amp;2),"",INDIRECT(ADDRESS(SMALL(SAISIE!$K$2:$K$299,ROW()-2),MATCH(D$1,SAISIE!$A$1:$H$1,0),4,1,"SAISIE"),1))</f>
        <v/>
      </c>
      <c r="E242" s="30">
        <f ca="1">IF(ROW()-2&gt;COUNTIF(SAISIE!$L$2:$L$299,"&gt;"&amp;2),0,INDIRECT(ADDRESS(SMALL(SAISIE!$L$2:$L$299,ROW()-2),MATCH(E$1,SAISIE!$A$1:$H$1,0),4,1,"SAISIE"),1))</f>
        <v>0</v>
      </c>
      <c r="F242" s="26">
        <f t="shared" ca="1" si="3"/>
        <v>11000</v>
      </c>
    </row>
    <row r="243" spans="1:6" ht="18" customHeight="1" x14ac:dyDescent="0.25">
      <c r="A243" s="28" t="str">
        <f ca="1">IF(ROW()-3&gt;COUNTIF(SAISIE!$K$2:$K$299,"&gt;"&amp;2),"",INDIRECT(ADDRESS(SMALL(SAISIE!$K$2:$K$299,ROW()-2),MATCH(A$1,SAISIE!$A$1:$H$1,0),4,1,"SAISIE"),1))</f>
        <v/>
      </c>
      <c r="B243" s="28" t="str">
        <f ca="1">IF(ROW()-3&gt;COUNTIF(SAISIE!$K$2:$K$299,"&gt;"&amp;2),"",INDIRECT(ADDRESS(SMALL(SAISIE!$K$2:$K$299,ROW()-2),MATCH(B$1,SAISIE!$A$1:$H$1,0),4,1,"SAISIE"),1))</f>
        <v/>
      </c>
      <c r="C243" s="28" t="str">
        <f ca="1">IF(ROW()-3&gt;COUNTIF(SAISIE!$K$2:$K$299,"&gt;"&amp;2),"",INDIRECT(ADDRESS(SMALL(SAISIE!$K$2:$K$299,ROW()-2),MATCH(C$1,SAISIE!$A$1:$H$1,0),4,1,"SAISIE"),1))</f>
        <v/>
      </c>
      <c r="D243" s="29" t="str">
        <f ca="1">IF(ROW()-3&gt;COUNTIF(SAISIE!$K$2:$K$299,"&gt;"&amp;2),"",INDIRECT(ADDRESS(SMALL(SAISIE!$K$2:$K$299,ROW()-2),MATCH(D$1,SAISIE!$A$1:$H$1,0),4,1,"SAISIE"),1))</f>
        <v/>
      </c>
      <c r="E243" s="30">
        <f ca="1">IF(ROW()-2&gt;COUNTIF(SAISIE!$L$2:$L$299,"&gt;"&amp;2),0,INDIRECT(ADDRESS(SMALL(SAISIE!$L$2:$L$299,ROW()-2),MATCH(E$1,SAISIE!$A$1:$H$1,0),4,1,"SAISIE"),1))</f>
        <v>0</v>
      </c>
      <c r="F243" s="26">
        <f t="shared" ca="1" si="3"/>
        <v>11000</v>
      </c>
    </row>
    <row r="244" spans="1:6" ht="18" customHeight="1" x14ac:dyDescent="0.25">
      <c r="A244" s="28" t="str">
        <f ca="1">IF(ROW()-3&gt;COUNTIF(SAISIE!$K$2:$K$299,"&gt;"&amp;2),"",INDIRECT(ADDRESS(SMALL(SAISIE!$K$2:$K$299,ROW()-2),MATCH(A$1,SAISIE!$A$1:$H$1,0),4,1,"SAISIE"),1))</f>
        <v/>
      </c>
      <c r="B244" s="28" t="str">
        <f ca="1">IF(ROW()-3&gt;COUNTIF(SAISIE!$K$2:$K$299,"&gt;"&amp;2),"",INDIRECT(ADDRESS(SMALL(SAISIE!$K$2:$K$299,ROW()-2),MATCH(B$1,SAISIE!$A$1:$H$1,0),4,1,"SAISIE"),1))</f>
        <v/>
      </c>
      <c r="C244" s="28" t="str">
        <f ca="1">IF(ROW()-3&gt;COUNTIF(SAISIE!$K$2:$K$299,"&gt;"&amp;2),"",INDIRECT(ADDRESS(SMALL(SAISIE!$K$2:$K$299,ROW()-2),MATCH(C$1,SAISIE!$A$1:$H$1,0),4,1,"SAISIE"),1))</f>
        <v/>
      </c>
      <c r="D244" s="29" t="str">
        <f ca="1">IF(ROW()-3&gt;COUNTIF(SAISIE!$K$2:$K$299,"&gt;"&amp;2),"",INDIRECT(ADDRESS(SMALL(SAISIE!$K$2:$K$299,ROW()-2),MATCH(D$1,SAISIE!$A$1:$H$1,0),4,1,"SAISIE"),1))</f>
        <v/>
      </c>
      <c r="E244" s="30">
        <f ca="1">IF(ROW()-2&gt;COUNTIF(SAISIE!$L$2:$L$299,"&gt;"&amp;2),0,INDIRECT(ADDRESS(SMALL(SAISIE!$L$2:$L$299,ROW()-2),MATCH(E$1,SAISIE!$A$1:$H$1,0),4,1,"SAISIE"),1))</f>
        <v>0</v>
      </c>
      <c r="F244" s="26">
        <f t="shared" ca="1" si="3"/>
        <v>11000</v>
      </c>
    </row>
    <row r="245" spans="1:6" ht="18" customHeight="1" x14ac:dyDescent="0.25">
      <c r="A245" s="28" t="str">
        <f ca="1">IF(ROW()-3&gt;COUNTIF(SAISIE!$K$2:$K$299,"&gt;"&amp;2),"",INDIRECT(ADDRESS(SMALL(SAISIE!$K$2:$K$299,ROW()-2),MATCH(A$1,SAISIE!$A$1:$H$1,0),4,1,"SAISIE"),1))</f>
        <v/>
      </c>
      <c r="B245" s="28" t="str">
        <f ca="1">IF(ROW()-3&gt;COUNTIF(SAISIE!$K$2:$K$299,"&gt;"&amp;2),"",INDIRECT(ADDRESS(SMALL(SAISIE!$K$2:$K$299,ROW()-2),MATCH(B$1,SAISIE!$A$1:$H$1,0),4,1,"SAISIE"),1))</f>
        <v/>
      </c>
      <c r="C245" s="28" t="str">
        <f ca="1">IF(ROW()-3&gt;COUNTIF(SAISIE!$K$2:$K$299,"&gt;"&amp;2),"",INDIRECT(ADDRESS(SMALL(SAISIE!$K$2:$K$299,ROW()-2),MATCH(C$1,SAISIE!$A$1:$H$1,0),4,1,"SAISIE"),1))</f>
        <v/>
      </c>
      <c r="D245" s="29" t="str">
        <f ca="1">IF(ROW()-3&gt;COUNTIF(SAISIE!$K$2:$K$299,"&gt;"&amp;2),"",INDIRECT(ADDRESS(SMALL(SAISIE!$K$2:$K$299,ROW()-2),MATCH(D$1,SAISIE!$A$1:$H$1,0),4,1,"SAISIE"),1))</f>
        <v/>
      </c>
      <c r="E245" s="30">
        <f ca="1">IF(ROW()-2&gt;COUNTIF(SAISIE!$L$2:$L$299,"&gt;"&amp;2),0,INDIRECT(ADDRESS(SMALL(SAISIE!$L$2:$L$299,ROW()-2),MATCH(E$1,SAISIE!$A$1:$H$1,0),4,1,"SAISIE"),1))</f>
        <v>0</v>
      </c>
      <c r="F245" s="26">
        <f t="shared" ca="1" si="3"/>
        <v>11000</v>
      </c>
    </row>
    <row r="246" spans="1:6" ht="18" customHeight="1" x14ac:dyDescent="0.25">
      <c r="A246" s="28" t="str">
        <f ca="1">IF(ROW()-3&gt;COUNTIF(SAISIE!$K$2:$K$299,"&gt;"&amp;2),"",INDIRECT(ADDRESS(SMALL(SAISIE!$K$2:$K$299,ROW()-2),MATCH(A$1,SAISIE!$A$1:$H$1,0),4,1,"SAISIE"),1))</f>
        <v/>
      </c>
      <c r="B246" s="28" t="str">
        <f ca="1">IF(ROW()-3&gt;COUNTIF(SAISIE!$K$2:$K$299,"&gt;"&amp;2),"",INDIRECT(ADDRESS(SMALL(SAISIE!$K$2:$K$299,ROW()-2),MATCH(B$1,SAISIE!$A$1:$H$1,0),4,1,"SAISIE"),1))</f>
        <v/>
      </c>
      <c r="C246" s="28" t="str">
        <f ca="1">IF(ROW()-3&gt;COUNTIF(SAISIE!$K$2:$K$299,"&gt;"&amp;2),"",INDIRECT(ADDRESS(SMALL(SAISIE!$K$2:$K$299,ROW()-2),MATCH(C$1,SAISIE!$A$1:$H$1,0),4,1,"SAISIE"),1))</f>
        <v/>
      </c>
      <c r="D246" s="29" t="str">
        <f ca="1">IF(ROW()-3&gt;COUNTIF(SAISIE!$K$2:$K$299,"&gt;"&amp;2),"",INDIRECT(ADDRESS(SMALL(SAISIE!$K$2:$K$299,ROW()-2),MATCH(D$1,SAISIE!$A$1:$H$1,0),4,1,"SAISIE"),1))</f>
        <v/>
      </c>
      <c r="E246" s="30">
        <f ca="1">IF(ROW()-2&gt;COUNTIF(SAISIE!$L$2:$L$299,"&gt;"&amp;2),0,INDIRECT(ADDRESS(SMALL(SAISIE!$L$2:$L$299,ROW()-2),MATCH(E$1,SAISIE!$A$1:$H$1,0),4,1,"SAISIE"),1))</f>
        <v>0</v>
      </c>
      <c r="F246" s="26">
        <f t="shared" ca="1" si="3"/>
        <v>11000</v>
      </c>
    </row>
    <row r="247" spans="1:6" ht="18" customHeight="1" x14ac:dyDescent="0.25">
      <c r="A247" s="28" t="str">
        <f ca="1">IF(ROW()-3&gt;COUNTIF(SAISIE!$K$2:$K$299,"&gt;"&amp;2),"",INDIRECT(ADDRESS(SMALL(SAISIE!$K$2:$K$299,ROW()-2),MATCH(A$1,SAISIE!$A$1:$H$1,0),4,1,"SAISIE"),1))</f>
        <v/>
      </c>
      <c r="B247" s="28" t="str">
        <f ca="1">IF(ROW()-3&gt;COUNTIF(SAISIE!$K$2:$K$299,"&gt;"&amp;2),"",INDIRECT(ADDRESS(SMALL(SAISIE!$K$2:$K$299,ROW()-2),MATCH(B$1,SAISIE!$A$1:$H$1,0),4,1,"SAISIE"),1))</f>
        <v/>
      </c>
      <c r="C247" s="28" t="str">
        <f ca="1">IF(ROW()-3&gt;COUNTIF(SAISIE!$K$2:$K$299,"&gt;"&amp;2),"",INDIRECT(ADDRESS(SMALL(SAISIE!$K$2:$K$299,ROW()-2),MATCH(C$1,SAISIE!$A$1:$H$1,0),4,1,"SAISIE"),1))</f>
        <v/>
      </c>
      <c r="D247" s="29" t="str">
        <f ca="1">IF(ROW()-3&gt;COUNTIF(SAISIE!$K$2:$K$299,"&gt;"&amp;2),"",INDIRECT(ADDRESS(SMALL(SAISIE!$K$2:$K$299,ROW()-2),MATCH(D$1,SAISIE!$A$1:$H$1,0),4,1,"SAISIE"),1))</f>
        <v/>
      </c>
      <c r="E247" s="30">
        <f ca="1">IF(ROW()-2&gt;COUNTIF(SAISIE!$L$2:$L$299,"&gt;"&amp;2),0,INDIRECT(ADDRESS(SMALL(SAISIE!$L$2:$L$299,ROW()-2),MATCH(E$1,SAISIE!$A$1:$H$1,0),4,1,"SAISIE"),1))</f>
        <v>0</v>
      </c>
      <c r="F247" s="26">
        <f t="shared" ca="1" si="3"/>
        <v>11000</v>
      </c>
    </row>
    <row r="248" spans="1:6" ht="18" customHeight="1" x14ac:dyDescent="0.25">
      <c r="A248" s="28" t="str">
        <f ca="1">IF(ROW()-3&gt;COUNTIF(SAISIE!$K$2:$K$299,"&gt;"&amp;2),"",INDIRECT(ADDRESS(SMALL(SAISIE!$K$2:$K$299,ROW()-2),MATCH(A$1,SAISIE!$A$1:$H$1,0),4,1,"SAISIE"),1))</f>
        <v/>
      </c>
      <c r="B248" s="28" t="str">
        <f ca="1">IF(ROW()-3&gt;COUNTIF(SAISIE!$K$2:$K$299,"&gt;"&amp;2),"",INDIRECT(ADDRESS(SMALL(SAISIE!$K$2:$K$299,ROW()-2),MATCH(B$1,SAISIE!$A$1:$H$1,0),4,1,"SAISIE"),1))</f>
        <v/>
      </c>
      <c r="C248" s="28" t="str">
        <f ca="1">IF(ROW()-3&gt;COUNTIF(SAISIE!$K$2:$K$299,"&gt;"&amp;2),"",INDIRECT(ADDRESS(SMALL(SAISIE!$K$2:$K$299,ROW()-2),MATCH(C$1,SAISIE!$A$1:$H$1,0),4,1,"SAISIE"),1))</f>
        <v/>
      </c>
      <c r="D248" s="29" t="str">
        <f ca="1">IF(ROW()-3&gt;COUNTIF(SAISIE!$K$2:$K$299,"&gt;"&amp;2),"",INDIRECT(ADDRESS(SMALL(SAISIE!$K$2:$K$299,ROW()-2),MATCH(D$1,SAISIE!$A$1:$H$1,0),4,1,"SAISIE"),1))</f>
        <v/>
      </c>
      <c r="E248" s="30">
        <f ca="1">IF(ROW()-2&gt;COUNTIF(SAISIE!$L$2:$L$299,"&gt;"&amp;2),0,INDIRECT(ADDRESS(SMALL(SAISIE!$L$2:$L$299,ROW()-2),MATCH(E$1,SAISIE!$A$1:$H$1,0),4,1,"SAISIE"),1))</f>
        <v>0</v>
      </c>
      <c r="F248" s="26">
        <f t="shared" ca="1" si="3"/>
        <v>11000</v>
      </c>
    </row>
    <row r="249" spans="1:6" ht="18" customHeight="1" x14ac:dyDescent="0.25">
      <c r="A249" s="28" t="str">
        <f ca="1">IF(ROW()-3&gt;COUNTIF(SAISIE!$K$2:$K$299,"&gt;"&amp;2),"",INDIRECT(ADDRESS(SMALL(SAISIE!$K$2:$K$299,ROW()-2),MATCH(A$1,SAISIE!$A$1:$H$1,0),4,1,"SAISIE"),1))</f>
        <v/>
      </c>
      <c r="B249" s="28" t="str">
        <f ca="1">IF(ROW()-3&gt;COUNTIF(SAISIE!$K$2:$K$299,"&gt;"&amp;2),"",INDIRECT(ADDRESS(SMALL(SAISIE!$K$2:$K$299,ROW()-2),MATCH(B$1,SAISIE!$A$1:$H$1,0),4,1,"SAISIE"),1))</f>
        <v/>
      </c>
      <c r="C249" s="28" t="str">
        <f ca="1">IF(ROW()-3&gt;COUNTIF(SAISIE!$K$2:$K$299,"&gt;"&amp;2),"",INDIRECT(ADDRESS(SMALL(SAISIE!$K$2:$K$299,ROW()-2),MATCH(C$1,SAISIE!$A$1:$H$1,0),4,1,"SAISIE"),1))</f>
        <v/>
      </c>
      <c r="D249" s="29" t="str">
        <f ca="1">IF(ROW()-3&gt;COUNTIF(SAISIE!$K$2:$K$299,"&gt;"&amp;2),"",INDIRECT(ADDRESS(SMALL(SAISIE!$K$2:$K$299,ROW()-2),MATCH(D$1,SAISIE!$A$1:$H$1,0),4,1,"SAISIE"),1))</f>
        <v/>
      </c>
      <c r="E249" s="30">
        <f ca="1">IF(ROW()-2&gt;COUNTIF(SAISIE!$L$2:$L$299,"&gt;"&amp;2),0,INDIRECT(ADDRESS(SMALL(SAISIE!$L$2:$L$299,ROW()-2),MATCH(E$1,SAISIE!$A$1:$H$1,0),4,1,"SAISIE"),1))</f>
        <v>0</v>
      </c>
      <c r="F249" s="26">
        <f t="shared" ca="1" si="3"/>
        <v>11000</v>
      </c>
    </row>
    <row r="250" spans="1:6" ht="18" customHeight="1" x14ac:dyDescent="0.25">
      <c r="A250" s="28" t="str">
        <f ca="1">IF(ROW()-3&gt;COUNTIF(SAISIE!$K$2:$K$299,"&gt;"&amp;2),"",INDIRECT(ADDRESS(SMALL(SAISIE!$K$2:$K$299,ROW()-2),MATCH(A$1,SAISIE!$A$1:$H$1,0),4,1,"SAISIE"),1))</f>
        <v/>
      </c>
      <c r="B250" s="28" t="str">
        <f ca="1">IF(ROW()-3&gt;COUNTIF(SAISIE!$K$2:$K$299,"&gt;"&amp;2),"",INDIRECT(ADDRESS(SMALL(SAISIE!$K$2:$K$299,ROW()-2),MATCH(B$1,SAISIE!$A$1:$H$1,0),4,1,"SAISIE"),1))</f>
        <v/>
      </c>
      <c r="C250" s="28" t="str">
        <f ca="1">IF(ROW()-3&gt;COUNTIF(SAISIE!$K$2:$K$299,"&gt;"&amp;2),"",INDIRECT(ADDRESS(SMALL(SAISIE!$K$2:$K$299,ROW()-2),MATCH(C$1,SAISIE!$A$1:$H$1,0),4,1,"SAISIE"),1))</f>
        <v/>
      </c>
      <c r="D250" s="29" t="str">
        <f ca="1">IF(ROW()-3&gt;COUNTIF(SAISIE!$K$2:$K$299,"&gt;"&amp;2),"",INDIRECT(ADDRESS(SMALL(SAISIE!$K$2:$K$299,ROW()-2),MATCH(D$1,SAISIE!$A$1:$H$1,0),4,1,"SAISIE"),1))</f>
        <v/>
      </c>
      <c r="E250" s="30">
        <f ca="1">IF(ROW()-2&gt;COUNTIF(SAISIE!$L$2:$L$299,"&gt;"&amp;2),0,INDIRECT(ADDRESS(SMALL(SAISIE!$L$2:$L$299,ROW()-2),MATCH(E$1,SAISIE!$A$1:$H$1,0),4,1,"SAISIE"),1))</f>
        <v>0</v>
      </c>
      <c r="F250" s="26">
        <f t="shared" ca="1" si="3"/>
        <v>11000</v>
      </c>
    </row>
    <row r="251" spans="1:6" ht="18" customHeight="1" x14ac:dyDescent="0.25">
      <c r="A251" s="28" t="str">
        <f ca="1">IF(ROW()-3&gt;COUNTIF(SAISIE!$K$2:$K$299,"&gt;"&amp;2),"",INDIRECT(ADDRESS(SMALL(SAISIE!$K$2:$K$299,ROW()-2),MATCH(A$1,SAISIE!$A$1:$H$1,0),4,1,"SAISIE"),1))</f>
        <v/>
      </c>
      <c r="B251" s="28" t="str">
        <f ca="1">IF(ROW()-3&gt;COUNTIF(SAISIE!$K$2:$K$299,"&gt;"&amp;2),"",INDIRECT(ADDRESS(SMALL(SAISIE!$K$2:$K$299,ROW()-2),MATCH(B$1,SAISIE!$A$1:$H$1,0),4,1,"SAISIE"),1))</f>
        <v/>
      </c>
      <c r="C251" s="28" t="str">
        <f ca="1">IF(ROW()-3&gt;COUNTIF(SAISIE!$K$2:$K$299,"&gt;"&amp;2),"",INDIRECT(ADDRESS(SMALL(SAISIE!$K$2:$K$299,ROW()-2),MATCH(C$1,SAISIE!$A$1:$H$1,0),4,1,"SAISIE"),1))</f>
        <v/>
      </c>
      <c r="D251" s="29" t="str">
        <f ca="1">IF(ROW()-3&gt;COUNTIF(SAISIE!$K$2:$K$299,"&gt;"&amp;2),"",INDIRECT(ADDRESS(SMALL(SAISIE!$K$2:$K$299,ROW()-2),MATCH(D$1,SAISIE!$A$1:$H$1,0),4,1,"SAISIE"),1))</f>
        <v/>
      </c>
      <c r="E251" s="30">
        <f ca="1">IF(ROW()-2&gt;COUNTIF(SAISIE!$L$2:$L$299,"&gt;"&amp;2),0,INDIRECT(ADDRESS(SMALL(SAISIE!$L$2:$L$299,ROW()-2),MATCH(E$1,SAISIE!$A$1:$H$1,0),4,1,"SAISIE"),1))</f>
        <v>0</v>
      </c>
      <c r="F251" s="26">
        <f t="shared" ca="1" si="3"/>
        <v>11000</v>
      </c>
    </row>
    <row r="252" spans="1:6" ht="18" customHeight="1" x14ac:dyDescent="0.25">
      <c r="A252" s="28" t="str">
        <f ca="1">IF(ROW()-3&gt;COUNTIF(SAISIE!$K$2:$K$299,"&gt;"&amp;2),"",INDIRECT(ADDRESS(SMALL(SAISIE!$K$2:$K$299,ROW()-2),MATCH(A$1,SAISIE!$A$1:$H$1,0),4,1,"SAISIE"),1))</f>
        <v/>
      </c>
      <c r="B252" s="28" t="str">
        <f ca="1">IF(ROW()-3&gt;COUNTIF(SAISIE!$K$2:$K$299,"&gt;"&amp;2),"",INDIRECT(ADDRESS(SMALL(SAISIE!$K$2:$K$299,ROW()-2),MATCH(B$1,SAISIE!$A$1:$H$1,0),4,1,"SAISIE"),1))</f>
        <v/>
      </c>
      <c r="C252" s="28" t="str">
        <f ca="1">IF(ROW()-3&gt;COUNTIF(SAISIE!$K$2:$K$299,"&gt;"&amp;2),"",INDIRECT(ADDRESS(SMALL(SAISIE!$K$2:$K$299,ROW()-2),MATCH(C$1,SAISIE!$A$1:$H$1,0),4,1,"SAISIE"),1))</f>
        <v/>
      </c>
      <c r="D252" s="29" t="str">
        <f ca="1">IF(ROW()-3&gt;COUNTIF(SAISIE!$K$2:$K$299,"&gt;"&amp;2),"",INDIRECT(ADDRESS(SMALL(SAISIE!$K$2:$K$299,ROW()-2),MATCH(D$1,SAISIE!$A$1:$H$1,0),4,1,"SAISIE"),1))</f>
        <v/>
      </c>
      <c r="E252" s="30">
        <f ca="1">IF(ROW()-2&gt;COUNTIF(SAISIE!$L$2:$L$299,"&gt;"&amp;2),0,INDIRECT(ADDRESS(SMALL(SAISIE!$L$2:$L$299,ROW()-2),MATCH(E$1,SAISIE!$A$1:$H$1,0),4,1,"SAISIE"),1))</f>
        <v>0</v>
      </c>
      <c r="F252" s="26">
        <f t="shared" ca="1" si="3"/>
        <v>11000</v>
      </c>
    </row>
    <row r="253" spans="1:6" ht="18" customHeight="1" x14ac:dyDescent="0.25">
      <c r="A253" s="28" t="str">
        <f ca="1">IF(ROW()-3&gt;COUNTIF(SAISIE!$K$2:$K$299,"&gt;"&amp;2),"",INDIRECT(ADDRESS(SMALL(SAISIE!$K$2:$K$299,ROW()-2),MATCH(A$1,SAISIE!$A$1:$H$1,0),4,1,"SAISIE"),1))</f>
        <v/>
      </c>
      <c r="B253" s="28" t="str">
        <f ca="1">IF(ROW()-3&gt;COUNTIF(SAISIE!$K$2:$K$299,"&gt;"&amp;2),"",INDIRECT(ADDRESS(SMALL(SAISIE!$K$2:$K$299,ROW()-2),MATCH(B$1,SAISIE!$A$1:$H$1,0),4,1,"SAISIE"),1))</f>
        <v/>
      </c>
      <c r="C253" s="28" t="str">
        <f ca="1">IF(ROW()-3&gt;COUNTIF(SAISIE!$K$2:$K$299,"&gt;"&amp;2),"",INDIRECT(ADDRESS(SMALL(SAISIE!$K$2:$K$299,ROW()-2),MATCH(C$1,SAISIE!$A$1:$H$1,0),4,1,"SAISIE"),1))</f>
        <v/>
      </c>
      <c r="D253" s="29" t="str">
        <f ca="1">IF(ROW()-3&gt;COUNTIF(SAISIE!$K$2:$K$299,"&gt;"&amp;2),"",INDIRECT(ADDRESS(SMALL(SAISIE!$K$2:$K$299,ROW()-2),MATCH(D$1,SAISIE!$A$1:$H$1,0),4,1,"SAISIE"),1))</f>
        <v/>
      </c>
      <c r="E253" s="30">
        <f ca="1">IF(ROW()-2&gt;COUNTIF(SAISIE!$L$2:$L$299,"&gt;"&amp;2),0,INDIRECT(ADDRESS(SMALL(SAISIE!$L$2:$L$299,ROW()-2),MATCH(E$1,SAISIE!$A$1:$H$1,0),4,1,"SAISIE"),1))</f>
        <v>0</v>
      </c>
      <c r="F253" s="26">
        <f t="shared" ca="1" si="3"/>
        <v>11000</v>
      </c>
    </row>
    <row r="254" spans="1:6" ht="18" customHeight="1" x14ac:dyDescent="0.25">
      <c r="A254" s="28" t="str">
        <f ca="1">IF(ROW()-3&gt;COUNTIF(SAISIE!$K$2:$K$299,"&gt;"&amp;2),"",INDIRECT(ADDRESS(SMALL(SAISIE!$K$2:$K$299,ROW()-2),MATCH(A$1,SAISIE!$A$1:$H$1,0),4,1,"SAISIE"),1))</f>
        <v/>
      </c>
      <c r="B254" s="28" t="str">
        <f ca="1">IF(ROW()-3&gt;COUNTIF(SAISIE!$K$2:$K$299,"&gt;"&amp;2),"",INDIRECT(ADDRESS(SMALL(SAISIE!$K$2:$K$299,ROW()-2),MATCH(B$1,SAISIE!$A$1:$H$1,0),4,1,"SAISIE"),1))</f>
        <v/>
      </c>
      <c r="C254" s="28" t="str">
        <f ca="1">IF(ROW()-3&gt;COUNTIF(SAISIE!$K$2:$K$299,"&gt;"&amp;2),"",INDIRECT(ADDRESS(SMALL(SAISIE!$K$2:$K$299,ROW()-2),MATCH(C$1,SAISIE!$A$1:$H$1,0),4,1,"SAISIE"),1))</f>
        <v/>
      </c>
      <c r="D254" s="29" t="str">
        <f ca="1">IF(ROW()-3&gt;COUNTIF(SAISIE!$K$2:$K$299,"&gt;"&amp;2),"",INDIRECT(ADDRESS(SMALL(SAISIE!$K$2:$K$299,ROW()-2),MATCH(D$1,SAISIE!$A$1:$H$1,0),4,1,"SAISIE"),1))</f>
        <v/>
      </c>
      <c r="E254" s="30">
        <f ca="1">IF(ROW()-2&gt;COUNTIF(SAISIE!$L$2:$L$299,"&gt;"&amp;2),0,INDIRECT(ADDRESS(SMALL(SAISIE!$L$2:$L$299,ROW()-2),MATCH(E$1,SAISIE!$A$1:$H$1,0),4,1,"SAISIE"),1))</f>
        <v>0</v>
      </c>
      <c r="F254" s="26">
        <f t="shared" ca="1" si="3"/>
        <v>11000</v>
      </c>
    </row>
    <row r="255" spans="1:6" ht="18" customHeight="1" x14ac:dyDescent="0.25">
      <c r="A255" s="28" t="str">
        <f ca="1">IF(ROW()-3&gt;COUNTIF(SAISIE!$K$2:$K$299,"&gt;"&amp;2),"",INDIRECT(ADDRESS(SMALL(SAISIE!$K$2:$K$299,ROW()-2),MATCH(A$1,SAISIE!$A$1:$H$1,0),4,1,"SAISIE"),1))</f>
        <v/>
      </c>
      <c r="B255" s="28" t="str">
        <f ca="1">IF(ROW()-3&gt;COUNTIF(SAISIE!$K$2:$K$299,"&gt;"&amp;2),"",INDIRECT(ADDRESS(SMALL(SAISIE!$K$2:$K$299,ROW()-2),MATCH(B$1,SAISIE!$A$1:$H$1,0),4,1,"SAISIE"),1))</f>
        <v/>
      </c>
      <c r="C255" s="28" t="str">
        <f ca="1">IF(ROW()-3&gt;COUNTIF(SAISIE!$K$2:$K$299,"&gt;"&amp;2),"",INDIRECT(ADDRESS(SMALL(SAISIE!$K$2:$K$299,ROW()-2),MATCH(C$1,SAISIE!$A$1:$H$1,0),4,1,"SAISIE"),1))</f>
        <v/>
      </c>
      <c r="D255" s="29" t="str">
        <f ca="1">IF(ROW()-3&gt;COUNTIF(SAISIE!$K$2:$K$299,"&gt;"&amp;2),"",INDIRECT(ADDRESS(SMALL(SAISIE!$K$2:$K$299,ROW()-2),MATCH(D$1,SAISIE!$A$1:$H$1,0),4,1,"SAISIE"),1))</f>
        <v/>
      </c>
      <c r="E255" s="30">
        <f ca="1">IF(ROW()-2&gt;COUNTIF(SAISIE!$L$2:$L$299,"&gt;"&amp;2),0,INDIRECT(ADDRESS(SMALL(SAISIE!$L$2:$L$299,ROW()-2),MATCH(E$1,SAISIE!$A$1:$H$1,0),4,1,"SAISIE"),1))</f>
        <v>0</v>
      </c>
      <c r="F255" s="26">
        <f t="shared" ca="1" si="3"/>
        <v>11000</v>
      </c>
    </row>
    <row r="256" spans="1:6" ht="18" customHeight="1" x14ac:dyDescent="0.25">
      <c r="A256" s="28" t="str">
        <f ca="1">IF(ROW()-3&gt;COUNTIF(SAISIE!$K$2:$K$299,"&gt;"&amp;2),"",INDIRECT(ADDRESS(SMALL(SAISIE!$K$2:$K$299,ROW()-2),MATCH(A$1,SAISIE!$A$1:$H$1,0),4,1,"SAISIE"),1))</f>
        <v/>
      </c>
      <c r="B256" s="28" t="str">
        <f ca="1">IF(ROW()-3&gt;COUNTIF(SAISIE!$K$2:$K$299,"&gt;"&amp;2),"",INDIRECT(ADDRESS(SMALL(SAISIE!$K$2:$K$299,ROW()-2),MATCH(B$1,SAISIE!$A$1:$H$1,0),4,1,"SAISIE"),1))</f>
        <v/>
      </c>
      <c r="C256" s="28" t="str">
        <f ca="1">IF(ROW()-3&gt;COUNTIF(SAISIE!$K$2:$K$299,"&gt;"&amp;2),"",INDIRECT(ADDRESS(SMALL(SAISIE!$K$2:$K$299,ROW()-2),MATCH(C$1,SAISIE!$A$1:$H$1,0),4,1,"SAISIE"),1))</f>
        <v/>
      </c>
      <c r="D256" s="29" t="str">
        <f ca="1">IF(ROW()-3&gt;COUNTIF(SAISIE!$K$2:$K$299,"&gt;"&amp;2),"",INDIRECT(ADDRESS(SMALL(SAISIE!$K$2:$K$299,ROW()-2),MATCH(D$1,SAISIE!$A$1:$H$1,0),4,1,"SAISIE"),1))</f>
        <v/>
      </c>
      <c r="E256" s="30">
        <f ca="1">IF(ROW()-2&gt;COUNTIF(SAISIE!$L$2:$L$299,"&gt;"&amp;2),0,INDIRECT(ADDRESS(SMALL(SAISIE!$L$2:$L$299,ROW()-2),MATCH(E$1,SAISIE!$A$1:$H$1,0),4,1,"SAISIE"),1))</f>
        <v>0</v>
      </c>
      <c r="F256" s="26">
        <f t="shared" ca="1" si="3"/>
        <v>11000</v>
      </c>
    </row>
    <row r="257" spans="1:6" ht="18" customHeight="1" x14ac:dyDescent="0.25">
      <c r="A257" s="28" t="str">
        <f ca="1">IF(ROW()-3&gt;COUNTIF(SAISIE!$K$2:$K$299,"&gt;"&amp;2),"",INDIRECT(ADDRESS(SMALL(SAISIE!$K$2:$K$299,ROW()-2),MATCH(A$1,SAISIE!$A$1:$H$1,0),4,1,"SAISIE"),1))</f>
        <v/>
      </c>
      <c r="B257" s="28" t="str">
        <f ca="1">IF(ROW()-3&gt;COUNTIF(SAISIE!$K$2:$K$299,"&gt;"&amp;2),"",INDIRECT(ADDRESS(SMALL(SAISIE!$K$2:$K$299,ROW()-2),MATCH(B$1,SAISIE!$A$1:$H$1,0),4,1,"SAISIE"),1))</f>
        <v/>
      </c>
      <c r="C257" s="28" t="str">
        <f ca="1">IF(ROW()-3&gt;COUNTIF(SAISIE!$K$2:$K$299,"&gt;"&amp;2),"",INDIRECT(ADDRESS(SMALL(SAISIE!$K$2:$K$299,ROW()-2),MATCH(C$1,SAISIE!$A$1:$H$1,0),4,1,"SAISIE"),1))</f>
        <v/>
      </c>
      <c r="D257" s="29" t="str">
        <f ca="1">IF(ROW()-3&gt;COUNTIF(SAISIE!$K$2:$K$299,"&gt;"&amp;2),"",INDIRECT(ADDRESS(SMALL(SAISIE!$K$2:$K$299,ROW()-2),MATCH(D$1,SAISIE!$A$1:$H$1,0),4,1,"SAISIE"),1))</f>
        <v/>
      </c>
      <c r="E257" s="30">
        <f ca="1">IF(ROW()-2&gt;COUNTIF(SAISIE!$L$2:$L$299,"&gt;"&amp;2),0,INDIRECT(ADDRESS(SMALL(SAISIE!$L$2:$L$299,ROW()-2),MATCH(E$1,SAISIE!$A$1:$H$1,0),4,1,"SAISIE"),1))</f>
        <v>0</v>
      </c>
      <c r="F257" s="26">
        <f t="shared" ca="1" si="3"/>
        <v>11000</v>
      </c>
    </row>
    <row r="258" spans="1:6" ht="18" customHeight="1" x14ac:dyDescent="0.25">
      <c r="A258" s="28" t="str">
        <f ca="1">IF(ROW()-3&gt;COUNTIF(SAISIE!$K$2:$K$299,"&gt;"&amp;2),"",INDIRECT(ADDRESS(SMALL(SAISIE!$K$2:$K$299,ROW()-2),MATCH(A$1,SAISIE!$A$1:$H$1,0),4,1,"SAISIE"),1))</f>
        <v/>
      </c>
      <c r="B258" s="28" t="str">
        <f ca="1">IF(ROW()-3&gt;COUNTIF(SAISIE!$K$2:$K$299,"&gt;"&amp;2),"",INDIRECT(ADDRESS(SMALL(SAISIE!$K$2:$K$299,ROW()-2),MATCH(B$1,SAISIE!$A$1:$H$1,0),4,1,"SAISIE"),1))</f>
        <v/>
      </c>
      <c r="C258" s="28" t="str">
        <f ca="1">IF(ROW()-3&gt;COUNTIF(SAISIE!$K$2:$K$299,"&gt;"&amp;2),"",INDIRECT(ADDRESS(SMALL(SAISIE!$K$2:$K$299,ROW()-2),MATCH(C$1,SAISIE!$A$1:$H$1,0),4,1,"SAISIE"),1))</f>
        <v/>
      </c>
      <c r="D258" s="29" t="str">
        <f ca="1">IF(ROW()-3&gt;COUNTIF(SAISIE!$K$2:$K$299,"&gt;"&amp;2),"",INDIRECT(ADDRESS(SMALL(SAISIE!$K$2:$K$299,ROW()-2),MATCH(D$1,SAISIE!$A$1:$H$1,0),4,1,"SAISIE"),1))</f>
        <v/>
      </c>
      <c r="E258" s="30">
        <f ca="1">IF(ROW()-2&gt;COUNTIF(SAISIE!$L$2:$L$299,"&gt;"&amp;2),0,INDIRECT(ADDRESS(SMALL(SAISIE!$L$2:$L$299,ROW()-2),MATCH(E$1,SAISIE!$A$1:$H$1,0),4,1,"SAISIE"),1))</f>
        <v>0</v>
      </c>
      <c r="F258" s="26">
        <f t="shared" ca="1" si="3"/>
        <v>11000</v>
      </c>
    </row>
    <row r="259" spans="1:6" ht="18" customHeight="1" x14ac:dyDescent="0.25">
      <c r="A259" s="28" t="str">
        <f ca="1">IF(ROW()-3&gt;COUNTIF(SAISIE!$K$2:$K$299,"&gt;"&amp;2),"",INDIRECT(ADDRESS(SMALL(SAISIE!$K$2:$K$299,ROW()-2),MATCH(A$1,SAISIE!$A$1:$H$1,0),4,1,"SAISIE"),1))</f>
        <v/>
      </c>
      <c r="B259" s="28" t="str">
        <f ca="1">IF(ROW()-3&gt;COUNTIF(SAISIE!$K$2:$K$299,"&gt;"&amp;2),"",INDIRECT(ADDRESS(SMALL(SAISIE!$K$2:$K$299,ROW()-2),MATCH(B$1,SAISIE!$A$1:$H$1,0),4,1,"SAISIE"),1))</f>
        <v/>
      </c>
      <c r="C259" s="28" t="str">
        <f ca="1">IF(ROW()-3&gt;COUNTIF(SAISIE!$K$2:$K$299,"&gt;"&amp;2),"",INDIRECT(ADDRESS(SMALL(SAISIE!$K$2:$K$299,ROW()-2),MATCH(C$1,SAISIE!$A$1:$H$1,0),4,1,"SAISIE"),1))</f>
        <v/>
      </c>
      <c r="D259" s="29" t="str">
        <f ca="1">IF(ROW()-3&gt;COUNTIF(SAISIE!$K$2:$K$299,"&gt;"&amp;2),"",INDIRECT(ADDRESS(SMALL(SAISIE!$K$2:$K$299,ROW()-2),MATCH(D$1,SAISIE!$A$1:$H$1,0),4,1,"SAISIE"),1))</f>
        <v/>
      </c>
      <c r="E259" s="30">
        <f ca="1">IF(ROW()-2&gt;COUNTIF(SAISIE!$L$2:$L$299,"&gt;"&amp;2),0,INDIRECT(ADDRESS(SMALL(SAISIE!$L$2:$L$299,ROW()-2),MATCH(E$1,SAISIE!$A$1:$H$1,0),4,1,"SAISIE"),1))</f>
        <v>0</v>
      </c>
      <c r="F259" s="26">
        <f t="shared" ref="F259:F300" ca="1" si="4">+F258+E259</f>
        <v>11000</v>
      </c>
    </row>
    <row r="260" spans="1:6" ht="18" customHeight="1" x14ac:dyDescent="0.25">
      <c r="A260" s="28" t="str">
        <f ca="1">IF(ROW()-3&gt;COUNTIF(SAISIE!$K$2:$K$299,"&gt;"&amp;2),"",INDIRECT(ADDRESS(SMALL(SAISIE!$K$2:$K$299,ROW()-2),MATCH(A$1,SAISIE!$A$1:$H$1,0),4,1,"SAISIE"),1))</f>
        <v/>
      </c>
      <c r="B260" s="28" t="str">
        <f ca="1">IF(ROW()-3&gt;COUNTIF(SAISIE!$K$2:$K$299,"&gt;"&amp;2),"",INDIRECT(ADDRESS(SMALL(SAISIE!$K$2:$K$299,ROW()-2),MATCH(B$1,SAISIE!$A$1:$H$1,0),4,1,"SAISIE"),1))</f>
        <v/>
      </c>
      <c r="C260" s="28" t="str">
        <f ca="1">IF(ROW()-3&gt;COUNTIF(SAISIE!$K$2:$K$299,"&gt;"&amp;2),"",INDIRECT(ADDRESS(SMALL(SAISIE!$K$2:$K$299,ROW()-2),MATCH(C$1,SAISIE!$A$1:$H$1,0),4,1,"SAISIE"),1))</f>
        <v/>
      </c>
      <c r="D260" s="29" t="str">
        <f ca="1">IF(ROW()-3&gt;COUNTIF(SAISIE!$K$2:$K$299,"&gt;"&amp;2),"",INDIRECT(ADDRESS(SMALL(SAISIE!$K$2:$K$299,ROW()-2),MATCH(D$1,SAISIE!$A$1:$H$1,0),4,1,"SAISIE"),1))</f>
        <v/>
      </c>
      <c r="E260" s="30">
        <f ca="1">IF(ROW()-2&gt;COUNTIF(SAISIE!$L$2:$L$299,"&gt;"&amp;2),0,INDIRECT(ADDRESS(SMALL(SAISIE!$L$2:$L$299,ROW()-2),MATCH(E$1,SAISIE!$A$1:$H$1,0),4,1,"SAISIE"),1))</f>
        <v>0</v>
      </c>
      <c r="F260" s="26">
        <f t="shared" ca="1" si="4"/>
        <v>11000</v>
      </c>
    </row>
    <row r="261" spans="1:6" ht="18" customHeight="1" x14ac:dyDescent="0.25">
      <c r="A261" s="28" t="str">
        <f ca="1">IF(ROW()-3&gt;COUNTIF(SAISIE!$K$2:$K$299,"&gt;"&amp;2),"",INDIRECT(ADDRESS(SMALL(SAISIE!$K$2:$K$299,ROW()-2),MATCH(A$1,SAISIE!$A$1:$H$1,0),4,1,"SAISIE"),1))</f>
        <v/>
      </c>
      <c r="B261" s="28" t="str">
        <f ca="1">IF(ROW()-3&gt;COUNTIF(SAISIE!$K$2:$K$299,"&gt;"&amp;2),"",INDIRECT(ADDRESS(SMALL(SAISIE!$K$2:$K$299,ROW()-2),MATCH(B$1,SAISIE!$A$1:$H$1,0),4,1,"SAISIE"),1))</f>
        <v/>
      </c>
      <c r="C261" s="28" t="str">
        <f ca="1">IF(ROW()-3&gt;COUNTIF(SAISIE!$K$2:$K$299,"&gt;"&amp;2),"",INDIRECT(ADDRESS(SMALL(SAISIE!$K$2:$K$299,ROW()-2),MATCH(C$1,SAISIE!$A$1:$H$1,0),4,1,"SAISIE"),1))</f>
        <v/>
      </c>
      <c r="D261" s="29" t="str">
        <f ca="1">IF(ROW()-3&gt;COUNTIF(SAISIE!$K$2:$K$299,"&gt;"&amp;2),"",INDIRECT(ADDRESS(SMALL(SAISIE!$K$2:$K$299,ROW()-2),MATCH(D$1,SAISIE!$A$1:$H$1,0),4,1,"SAISIE"),1))</f>
        <v/>
      </c>
      <c r="E261" s="30">
        <f ca="1">IF(ROW()-2&gt;COUNTIF(SAISIE!$L$2:$L$299,"&gt;"&amp;2),0,INDIRECT(ADDRESS(SMALL(SAISIE!$L$2:$L$299,ROW()-2),MATCH(E$1,SAISIE!$A$1:$H$1,0),4,1,"SAISIE"),1))</f>
        <v>0</v>
      </c>
      <c r="F261" s="26">
        <f t="shared" ca="1" si="4"/>
        <v>11000</v>
      </c>
    </row>
    <row r="262" spans="1:6" ht="18" customHeight="1" x14ac:dyDescent="0.25">
      <c r="A262" s="28" t="str">
        <f ca="1">IF(ROW()-3&gt;COUNTIF(SAISIE!$K$2:$K$299,"&gt;"&amp;2),"",INDIRECT(ADDRESS(SMALL(SAISIE!$K$2:$K$299,ROW()-2),MATCH(A$1,SAISIE!$A$1:$H$1,0),4,1,"SAISIE"),1))</f>
        <v/>
      </c>
      <c r="B262" s="28" t="str">
        <f ca="1">IF(ROW()-3&gt;COUNTIF(SAISIE!$K$2:$K$299,"&gt;"&amp;2),"",INDIRECT(ADDRESS(SMALL(SAISIE!$K$2:$K$299,ROW()-2),MATCH(B$1,SAISIE!$A$1:$H$1,0),4,1,"SAISIE"),1))</f>
        <v/>
      </c>
      <c r="C262" s="28" t="str">
        <f ca="1">IF(ROW()-3&gt;COUNTIF(SAISIE!$K$2:$K$299,"&gt;"&amp;2),"",INDIRECT(ADDRESS(SMALL(SAISIE!$K$2:$K$299,ROW()-2),MATCH(C$1,SAISIE!$A$1:$H$1,0),4,1,"SAISIE"),1))</f>
        <v/>
      </c>
      <c r="D262" s="29" t="str">
        <f ca="1">IF(ROW()-3&gt;COUNTIF(SAISIE!$K$2:$K$299,"&gt;"&amp;2),"",INDIRECT(ADDRESS(SMALL(SAISIE!$K$2:$K$299,ROW()-2),MATCH(D$1,SAISIE!$A$1:$H$1,0),4,1,"SAISIE"),1))</f>
        <v/>
      </c>
      <c r="E262" s="30">
        <f ca="1">IF(ROW()-2&gt;COUNTIF(SAISIE!$L$2:$L$299,"&gt;"&amp;2),0,INDIRECT(ADDRESS(SMALL(SAISIE!$L$2:$L$299,ROW()-2),MATCH(E$1,SAISIE!$A$1:$H$1,0),4,1,"SAISIE"),1))</f>
        <v>0</v>
      </c>
      <c r="F262" s="26">
        <f t="shared" ca="1" si="4"/>
        <v>11000</v>
      </c>
    </row>
    <row r="263" spans="1:6" ht="18" customHeight="1" x14ac:dyDescent="0.25">
      <c r="A263" s="28" t="str">
        <f ca="1">IF(ROW()-3&gt;COUNTIF(SAISIE!$K$2:$K$299,"&gt;"&amp;2),"",INDIRECT(ADDRESS(SMALL(SAISIE!$K$2:$K$299,ROW()-2),MATCH(A$1,SAISIE!$A$1:$H$1,0),4,1,"SAISIE"),1))</f>
        <v/>
      </c>
      <c r="B263" s="28" t="str">
        <f ca="1">IF(ROW()-3&gt;COUNTIF(SAISIE!$K$2:$K$299,"&gt;"&amp;2),"",INDIRECT(ADDRESS(SMALL(SAISIE!$K$2:$K$299,ROW()-2),MATCH(B$1,SAISIE!$A$1:$H$1,0),4,1,"SAISIE"),1))</f>
        <v/>
      </c>
      <c r="C263" s="28" t="str">
        <f ca="1">IF(ROW()-3&gt;COUNTIF(SAISIE!$K$2:$K$299,"&gt;"&amp;2),"",INDIRECT(ADDRESS(SMALL(SAISIE!$K$2:$K$299,ROW()-2),MATCH(C$1,SAISIE!$A$1:$H$1,0),4,1,"SAISIE"),1))</f>
        <v/>
      </c>
      <c r="D263" s="29" t="str">
        <f ca="1">IF(ROW()-3&gt;COUNTIF(SAISIE!$K$2:$K$299,"&gt;"&amp;2),"",INDIRECT(ADDRESS(SMALL(SAISIE!$K$2:$K$299,ROW()-2),MATCH(D$1,SAISIE!$A$1:$H$1,0),4,1,"SAISIE"),1))</f>
        <v/>
      </c>
      <c r="E263" s="30">
        <f ca="1">IF(ROW()-2&gt;COUNTIF(SAISIE!$L$2:$L$299,"&gt;"&amp;2),0,INDIRECT(ADDRESS(SMALL(SAISIE!$L$2:$L$299,ROW()-2),MATCH(E$1,SAISIE!$A$1:$H$1,0),4,1,"SAISIE"),1))</f>
        <v>0</v>
      </c>
      <c r="F263" s="26">
        <f t="shared" ca="1" si="4"/>
        <v>11000</v>
      </c>
    </row>
    <row r="264" spans="1:6" ht="18" customHeight="1" x14ac:dyDescent="0.25">
      <c r="A264" s="28" t="str">
        <f ca="1">IF(ROW()-3&gt;COUNTIF(SAISIE!$K$2:$K$299,"&gt;"&amp;2),"",INDIRECT(ADDRESS(SMALL(SAISIE!$K$2:$K$299,ROW()-2),MATCH(A$1,SAISIE!$A$1:$H$1,0),4,1,"SAISIE"),1))</f>
        <v/>
      </c>
      <c r="B264" s="28" t="str">
        <f ca="1">IF(ROW()-3&gt;COUNTIF(SAISIE!$K$2:$K$299,"&gt;"&amp;2),"",INDIRECT(ADDRESS(SMALL(SAISIE!$K$2:$K$299,ROW()-2),MATCH(B$1,SAISIE!$A$1:$H$1,0),4,1,"SAISIE"),1))</f>
        <v/>
      </c>
      <c r="C264" s="28" t="str">
        <f ca="1">IF(ROW()-3&gt;COUNTIF(SAISIE!$K$2:$K$299,"&gt;"&amp;2),"",INDIRECT(ADDRESS(SMALL(SAISIE!$K$2:$K$299,ROW()-2),MATCH(C$1,SAISIE!$A$1:$H$1,0),4,1,"SAISIE"),1))</f>
        <v/>
      </c>
      <c r="D264" s="29" t="str">
        <f ca="1">IF(ROW()-3&gt;COUNTIF(SAISIE!$K$2:$K$299,"&gt;"&amp;2),"",INDIRECT(ADDRESS(SMALL(SAISIE!$K$2:$K$299,ROW()-2),MATCH(D$1,SAISIE!$A$1:$H$1,0),4,1,"SAISIE"),1))</f>
        <v/>
      </c>
      <c r="E264" s="30">
        <f ca="1">IF(ROW()-2&gt;COUNTIF(SAISIE!$L$2:$L$299,"&gt;"&amp;2),0,INDIRECT(ADDRESS(SMALL(SAISIE!$L$2:$L$299,ROW()-2),MATCH(E$1,SAISIE!$A$1:$H$1,0),4,1,"SAISIE"),1))</f>
        <v>0</v>
      </c>
      <c r="F264" s="26">
        <f t="shared" ca="1" si="4"/>
        <v>11000</v>
      </c>
    </row>
    <row r="265" spans="1:6" ht="18" customHeight="1" x14ac:dyDescent="0.25">
      <c r="A265" s="28" t="str">
        <f ca="1">IF(ROW()-3&gt;COUNTIF(SAISIE!$K$2:$K$299,"&gt;"&amp;2),"",INDIRECT(ADDRESS(SMALL(SAISIE!$K$2:$K$299,ROW()-2),MATCH(A$1,SAISIE!$A$1:$H$1,0),4,1,"SAISIE"),1))</f>
        <v/>
      </c>
      <c r="B265" s="28" t="str">
        <f ca="1">IF(ROW()-3&gt;COUNTIF(SAISIE!$K$2:$K$299,"&gt;"&amp;2),"",INDIRECT(ADDRESS(SMALL(SAISIE!$K$2:$K$299,ROW()-2),MATCH(B$1,SAISIE!$A$1:$H$1,0),4,1,"SAISIE"),1))</f>
        <v/>
      </c>
      <c r="C265" s="28" t="str">
        <f ca="1">IF(ROW()-3&gt;COUNTIF(SAISIE!$K$2:$K$299,"&gt;"&amp;2),"",INDIRECT(ADDRESS(SMALL(SAISIE!$K$2:$K$299,ROW()-2),MATCH(C$1,SAISIE!$A$1:$H$1,0),4,1,"SAISIE"),1))</f>
        <v/>
      </c>
      <c r="D265" s="29" t="str">
        <f ca="1">IF(ROW()-3&gt;COUNTIF(SAISIE!$K$2:$K$299,"&gt;"&amp;2),"",INDIRECT(ADDRESS(SMALL(SAISIE!$K$2:$K$299,ROW()-2),MATCH(D$1,SAISIE!$A$1:$H$1,0),4,1,"SAISIE"),1))</f>
        <v/>
      </c>
      <c r="E265" s="30">
        <f ca="1">IF(ROW()-2&gt;COUNTIF(SAISIE!$L$2:$L$299,"&gt;"&amp;2),0,INDIRECT(ADDRESS(SMALL(SAISIE!$L$2:$L$299,ROW()-2),MATCH(E$1,SAISIE!$A$1:$H$1,0),4,1,"SAISIE"),1))</f>
        <v>0</v>
      </c>
      <c r="F265" s="26">
        <f t="shared" ca="1" si="4"/>
        <v>11000</v>
      </c>
    </row>
    <row r="266" spans="1:6" ht="18" customHeight="1" x14ac:dyDescent="0.25">
      <c r="A266" s="28" t="str">
        <f ca="1">IF(ROW()-3&gt;COUNTIF(SAISIE!$K$2:$K$299,"&gt;"&amp;2),"",INDIRECT(ADDRESS(SMALL(SAISIE!$K$2:$K$299,ROW()-2),MATCH(A$1,SAISIE!$A$1:$H$1,0),4,1,"SAISIE"),1))</f>
        <v/>
      </c>
      <c r="B266" s="28" t="str">
        <f ca="1">IF(ROW()-3&gt;COUNTIF(SAISIE!$K$2:$K$299,"&gt;"&amp;2),"",INDIRECT(ADDRESS(SMALL(SAISIE!$K$2:$K$299,ROW()-2),MATCH(B$1,SAISIE!$A$1:$H$1,0),4,1,"SAISIE"),1))</f>
        <v/>
      </c>
      <c r="C266" s="28" t="str">
        <f ca="1">IF(ROW()-3&gt;COUNTIF(SAISIE!$K$2:$K$299,"&gt;"&amp;2),"",INDIRECT(ADDRESS(SMALL(SAISIE!$K$2:$K$299,ROW()-2),MATCH(C$1,SAISIE!$A$1:$H$1,0),4,1,"SAISIE"),1))</f>
        <v/>
      </c>
      <c r="D266" s="29" t="str">
        <f ca="1">IF(ROW()-3&gt;COUNTIF(SAISIE!$K$2:$K$299,"&gt;"&amp;2),"",INDIRECT(ADDRESS(SMALL(SAISIE!$K$2:$K$299,ROW()-2),MATCH(D$1,SAISIE!$A$1:$H$1,0),4,1,"SAISIE"),1))</f>
        <v/>
      </c>
      <c r="E266" s="30">
        <f ca="1">IF(ROW()-2&gt;COUNTIF(SAISIE!$L$2:$L$299,"&gt;"&amp;2),0,INDIRECT(ADDRESS(SMALL(SAISIE!$L$2:$L$299,ROW()-2),MATCH(E$1,SAISIE!$A$1:$H$1,0),4,1,"SAISIE"),1))</f>
        <v>0</v>
      </c>
      <c r="F266" s="26">
        <f t="shared" ca="1" si="4"/>
        <v>11000</v>
      </c>
    </row>
    <row r="267" spans="1:6" ht="18" customHeight="1" x14ac:dyDescent="0.25">
      <c r="A267" s="28" t="str">
        <f ca="1">IF(ROW()-3&gt;COUNTIF(SAISIE!$K$2:$K$299,"&gt;"&amp;2),"",INDIRECT(ADDRESS(SMALL(SAISIE!$K$2:$K$299,ROW()-2),MATCH(A$1,SAISIE!$A$1:$H$1,0),4,1,"SAISIE"),1))</f>
        <v/>
      </c>
      <c r="B267" s="28" t="str">
        <f ca="1">IF(ROW()-3&gt;COUNTIF(SAISIE!$K$2:$K$299,"&gt;"&amp;2),"",INDIRECT(ADDRESS(SMALL(SAISIE!$K$2:$K$299,ROW()-2),MATCH(B$1,SAISIE!$A$1:$H$1,0),4,1,"SAISIE"),1))</f>
        <v/>
      </c>
      <c r="C267" s="28" t="str">
        <f ca="1">IF(ROW()-3&gt;COUNTIF(SAISIE!$K$2:$K$299,"&gt;"&amp;2),"",INDIRECT(ADDRESS(SMALL(SAISIE!$K$2:$K$299,ROW()-2),MATCH(C$1,SAISIE!$A$1:$H$1,0),4,1,"SAISIE"),1))</f>
        <v/>
      </c>
      <c r="D267" s="29" t="str">
        <f ca="1">IF(ROW()-3&gt;COUNTIF(SAISIE!$K$2:$K$299,"&gt;"&amp;2),"",INDIRECT(ADDRESS(SMALL(SAISIE!$K$2:$K$299,ROW()-2),MATCH(D$1,SAISIE!$A$1:$H$1,0),4,1,"SAISIE"),1))</f>
        <v/>
      </c>
      <c r="E267" s="30">
        <f ca="1">IF(ROW()-2&gt;COUNTIF(SAISIE!$L$2:$L$299,"&gt;"&amp;2),0,INDIRECT(ADDRESS(SMALL(SAISIE!$L$2:$L$299,ROW()-2),MATCH(E$1,SAISIE!$A$1:$H$1,0),4,1,"SAISIE"),1))</f>
        <v>0</v>
      </c>
      <c r="F267" s="26">
        <f t="shared" ca="1" si="4"/>
        <v>11000</v>
      </c>
    </row>
    <row r="268" spans="1:6" ht="18" customHeight="1" x14ac:dyDescent="0.25">
      <c r="A268" s="28" t="str">
        <f ca="1">IF(ROW()-3&gt;COUNTIF(SAISIE!$K$2:$K$299,"&gt;"&amp;2),"",INDIRECT(ADDRESS(SMALL(SAISIE!$K$2:$K$299,ROW()-2),MATCH(A$1,SAISIE!$A$1:$H$1,0),4,1,"SAISIE"),1))</f>
        <v/>
      </c>
      <c r="B268" s="28" t="str">
        <f ca="1">IF(ROW()-3&gt;COUNTIF(SAISIE!$K$2:$K$299,"&gt;"&amp;2),"",INDIRECT(ADDRESS(SMALL(SAISIE!$K$2:$K$299,ROW()-2),MATCH(B$1,SAISIE!$A$1:$H$1,0),4,1,"SAISIE"),1))</f>
        <v/>
      </c>
      <c r="C268" s="28" t="str">
        <f ca="1">IF(ROW()-3&gt;COUNTIF(SAISIE!$K$2:$K$299,"&gt;"&amp;2),"",INDIRECT(ADDRESS(SMALL(SAISIE!$K$2:$K$299,ROW()-2),MATCH(C$1,SAISIE!$A$1:$H$1,0),4,1,"SAISIE"),1))</f>
        <v/>
      </c>
      <c r="D268" s="29" t="str">
        <f ca="1">IF(ROW()-3&gt;COUNTIF(SAISIE!$K$2:$K$299,"&gt;"&amp;2),"",INDIRECT(ADDRESS(SMALL(SAISIE!$K$2:$K$299,ROW()-2),MATCH(D$1,SAISIE!$A$1:$H$1,0),4,1,"SAISIE"),1))</f>
        <v/>
      </c>
      <c r="E268" s="30">
        <f ca="1">IF(ROW()-2&gt;COUNTIF(SAISIE!$L$2:$L$299,"&gt;"&amp;2),0,INDIRECT(ADDRESS(SMALL(SAISIE!$L$2:$L$299,ROW()-2),MATCH(E$1,SAISIE!$A$1:$H$1,0),4,1,"SAISIE"),1))</f>
        <v>0</v>
      </c>
      <c r="F268" s="26">
        <f t="shared" ca="1" si="4"/>
        <v>11000</v>
      </c>
    </row>
    <row r="269" spans="1:6" ht="18" customHeight="1" x14ac:dyDescent="0.25">
      <c r="A269" s="28" t="str">
        <f ca="1">IF(ROW()-3&gt;COUNTIF(SAISIE!$K$2:$K$299,"&gt;"&amp;2),"",INDIRECT(ADDRESS(SMALL(SAISIE!$K$2:$K$299,ROW()-2),MATCH(A$1,SAISIE!$A$1:$H$1,0),4,1,"SAISIE"),1))</f>
        <v/>
      </c>
      <c r="B269" s="28" t="str">
        <f ca="1">IF(ROW()-3&gt;COUNTIF(SAISIE!$K$2:$K$299,"&gt;"&amp;2),"",INDIRECT(ADDRESS(SMALL(SAISIE!$K$2:$K$299,ROW()-2),MATCH(B$1,SAISIE!$A$1:$H$1,0),4,1,"SAISIE"),1))</f>
        <v/>
      </c>
      <c r="C269" s="28" t="str">
        <f ca="1">IF(ROW()-3&gt;COUNTIF(SAISIE!$K$2:$K$299,"&gt;"&amp;2),"",INDIRECT(ADDRESS(SMALL(SAISIE!$K$2:$K$299,ROW()-2),MATCH(C$1,SAISIE!$A$1:$H$1,0),4,1,"SAISIE"),1))</f>
        <v/>
      </c>
      <c r="D269" s="29" t="str">
        <f ca="1">IF(ROW()-3&gt;COUNTIF(SAISIE!$K$2:$K$299,"&gt;"&amp;2),"",INDIRECT(ADDRESS(SMALL(SAISIE!$K$2:$K$299,ROW()-2),MATCH(D$1,SAISIE!$A$1:$H$1,0),4,1,"SAISIE"),1))</f>
        <v/>
      </c>
      <c r="E269" s="30">
        <f ca="1">IF(ROW()-2&gt;COUNTIF(SAISIE!$L$2:$L$299,"&gt;"&amp;2),0,INDIRECT(ADDRESS(SMALL(SAISIE!$L$2:$L$299,ROW()-2),MATCH(E$1,SAISIE!$A$1:$H$1,0),4,1,"SAISIE"),1))</f>
        <v>0</v>
      </c>
      <c r="F269" s="26">
        <f t="shared" ca="1" si="4"/>
        <v>11000</v>
      </c>
    </row>
    <row r="270" spans="1:6" ht="18" customHeight="1" x14ac:dyDescent="0.25">
      <c r="A270" s="28" t="str">
        <f ca="1">IF(ROW()-3&gt;COUNTIF(SAISIE!$K$2:$K$299,"&gt;"&amp;2),"",INDIRECT(ADDRESS(SMALL(SAISIE!$K$2:$K$299,ROW()-2),MATCH(A$1,SAISIE!$A$1:$H$1,0),4,1,"SAISIE"),1))</f>
        <v/>
      </c>
      <c r="B270" s="28" t="str">
        <f ca="1">IF(ROW()-3&gt;COUNTIF(SAISIE!$K$2:$K$299,"&gt;"&amp;2),"",INDIRECT(ADDRESS(SMALL(SAISIE!$K$2:$K$299,ROW()-2),MATCH(B$1,SAISIE!$A$1:$H$1,0),4,1,"SAISIE"),1))</f>
        <v/>
      </c>
      <c r="C270" s="28" t="str">
        <f ca="1">IF(ROW()-3&gt;COUNTIF(SAISIE!$K$2:$K$299,"&gt;"&amp;2),"",INDIRECT(ADDRESS(SMALL(SAISIE!$K$2:$K$299,ROW()-2),MATCH(C$1,SAISIE!$A$1:$H$1,0),4,1,"SAISIE"),1))</f>
        <v/>
      </c>
      <c r="D270" s="29" t="str">
        <f ca="1">IF(ROW()-3&gt;COUNTIF(SAISIE!$K$2:$K$299,"&gt;"&amp;2),"",INDIRECT(ADDRESS(SMALL(SAISIE!$K$2:$K$299,ROW()-2),MATCH(D$1,SAISIE!$A$1:$H$1,0),4,1,"SAISIE"),1))</f>
        <v/>
      </c>
      <c r="E270" s="30">
        <f ca="1">IF(ROW()-2&gt;COUNTIF(SAISIE!$L$2:$L$299,"&gt;"&amp;2),0,INDIRECT(ADDRESS(SMALL(SAISIE!$L$2:$L$299,ROW()-2),MATCH(E$1,SAISIE!$A$1:$H$1,0),4,1,"SAISIE"),1))</f>
        <v>0</v>
      </c>
      <c r="F270" s="26">
        <f t="shared" ca="1" si="4"/>
        <v>11000</v>
      </c>
    </row>
    <row r="271" spans="1:6" ht="18" customHeight="1" x14ac:dyDescent="0.25">
      <c r="A271" s="28" t="str">
        <f ca="1">IF(ROW()-3&gt;COUNTIF(SAISIE!$K$2:$K$299,"&gt;"&amp;2),"",INDIRECT(ADDRESS(SMALL(SAISIE!$K$2:$K$299,ROW()-2),MATCH(A$1,SAISIE!$A$1:$H$1,0),4,1,"SAISIE"),1))</f>
        <v/>
      </c>
      <c r="B271" s="28" t="str">
        <f ca="1">IF(ROW()-3&gt;COUNTIF(SAISIE!$K$2:$K$299,"&gt;"&amp;2),"",INDIRECT(ADDRESS(SMALL(SAISIE!$K$2:$K$299,ROW()-2),MATCH(B$1,SAISIE!$A$1:$H$1,0),4,1,"SAISIE"),1))</f>
        <v/>
      </c>
      <c r="C271" s="28" t="str">
        <f ca="1">IF(ROW()-3&gt;COUNTIF(SAISIE!$K$2:$K$299,"&gt;"&amp;2),"",INDIRECT(ADDRESS(SMALL(SAISIE!$K$2:$K$299,ROW()-2),MATCH(C$1,SAISIE!$A$1:$H$1,0),4,1,"SAISIE"),1))</f>
        <v/>
      </c>
      <c r="D271" s="29" t="str">
        <f ca="1">IF(ROW()-3&gt;COUNTIF(SAISIE!$K$2:$K$299,"&gt;"&amp;2),"",INDIRECT(ADDRESS(SMALL(SAISIE!$K$2:$K$299,ROW()-2),MATCH(D$1,SAISIE!$A$1:$H$1,0),4,1,"SAISIE"),1))</f>
        <v/>
      </c>
      <c r="E271" s="30">
        <f ca="1">IF(ROW()-2&gt;COUNTIF(SAISIE!$L$2:$L$299,"&gt;"&amp;2),0,INDIRECT(ADDRESS(SMALL(SAISIE!$L$2:$L$299,ROW()-2),MATCH(E$1,SAISIE!$A$1:$H$1,0),4,1,"SAISIE"),1))</f>
        <v>0</v>
      </c>
      <c r="F271" s="26">
        <f t="shared" ca="1" si="4"/>
        <v>11000</v>
      </c>
    </row>
    <row r="272" spans="1:6" ht="18" customHeight="1" x14ac:dyDescent="0.25">
      <c r="A272" s="28" t="str">
        <f ca="1">IF(ROW()-3&gt;COUNTIF(SAISIE!$K$2:$K$299,"&gt;"&amp;2),"",INDIRECT(ADDRESS(SMALL(SAISIE!$K$2:$K$299,ROW()-2),MATCH(A$1,SAISIE!$A$1:$H$1,0),4,1,"SAISIE"),1))</f>
        <v/>
      </c>
      <c r="B272" s="28" t="str">
        <f ca="1">IF(ROW()-3&gt;COUNTIF(SAISIE!$K$2:$K$299,"&gt;"&amp;2),"",INDIRECT(ADDRESS(SMALL(SAISIE!$K$2:$K$299,ROW()-2),MATCH(B$1,SAISIE!$A$1:$H$1,0),4,1,"SAISIE"),1))</f>
        <v/>
      </c>
      <c r="C272" s="28" t="str">
        <f ca="1">IF(ROW()-3&gt;COUNTIF(SAISIE!$K$2:$K$299,"&gt;"&amp;2),"",INDIRECT(ADDRESS(SMALL(SAISIE!$K$2:$K$299,ROW()-2),MATCH(C$1,SAISIE!$A$1:$H$1,0),4,1,"SAISIE"),1))</f>
        <v/>
      </c>
      <c r="D272" s="29" t="str">
        <f ca="1">IF(ROW()-3&gt;COUNTIF(SAISIE!$K$2:$K$299,"&gt;"&amp;2),"",INDIRECT(ADDRESS(SMALL(SAISIE!$K$2:$K$299,ROW()-2),MATCH(D$1,SAISIE!$A$1:$H$1,0),4,1,"SAISIE"),1))</f>
        <v/>
      </c>
      <c r="E272" s="30">
        <f ca="1">IF(ROW()-2&gt;COUNTIF(SAISIE!$L$2:$L$299,"&gt;"&amp;2),0,INDIRECT(ADDRESS(SMALL(SAISIE!$L$2:$L$299,ROW()-2),MATCH(E$1,SAISIE!$A$1:$H$1,0),4,1,"SAISIE"),1))</f>
        <v>0</v>
      </c>
      <c r="F272" s="26">
        <f t="shared" ca="1" si="4"/>
        <v>11000</v>
      </c>
    </row>
    <row r="273" spans="1:6" ht="18" customHeight="1" x14ac:dyDescent="0.25">
      <c r="A273" s="28" t="str">
        <f ca="1">IF(ROW()-3&gt;COUNTIF(SAISIE!$K$2:$K$299,"&gt;"&amp;2),"",INDIRECT(ADDRESS(SMALL(SAISIE!$K$2:$K$299,ROW()-2),MATCH(A$1,SAISIE!$A$1:$H$1,0),4,1,"SAISIE"),1))</f>
        <v/>
      </c>
      <c r="B273" s="28" t="str">
        <f ca="1">IF(ROW()-3&gt;COUNTIF(SAISIE!$K$2:$K$299,"&gt;"&amp;2),"",INDIRECT(ADDRESS(SMALL(SAISIE!$K$2:$K$299,ROW()-2),MATCH(B$1,SAISIE!$A$1:$H$1,0),4,1,"SAISIE"),1))</f>
        <v/>
      </c>
      <c r="C273" s="28" t="str">
        <f ca="1">IF(ROW()-3&gt;COUNTIF(SAISIE!$K$2:$K$299,"&gt;"&amp;2),"",INDIRECT(ADDRESS(SMALL(SAISIE!$K$2:$K$299,ROW()-2),MATCH(C$1,SAISIE!$A$1:$H$1,0),4,1,"SAISIE"),1))</f>
        <v/>
      </c>
      <c r="D273" s="29" t="str">
        <f ca="1">IF(ROW()-3&gt;COUNTIF(SAISIE!$K$2:$K$299,"&gt;"&amp;2),"",INDIRECT(ADDRESS(SMALL(SAISIE!$K$2:$K$299,ROW()-2),MATCH(D$1,SAISIE!$A$1:$H$1,0),4,1,"SAISIE"),1))</f>
        <v/>
      </c>
      <c r="E273" s="30">
        <f ca="1">IF(ROW()-2&gt;COUNTIF(SAISIE!$L$2:$L$299,"&gt;"&amp;2),0,INDIRECT(ADDRESS(SMALL(SAISIE!$L$2:$L$299,ROW()-2),MATCH(E$1,SAISIE!$A$1:$H$1,0),4,1,"SAISIE"),1))</f>
        <v>0</v>
      </c>
      <c r="F273" s="26">
        <f t="shared" ca="1" si="4"/>
        <v>11000</v>
      </c>
    </row>
    <row r="274" spans="1:6" ht="18" customHeight="1" x14ac:dyDescent="0.25">
      <c r="A274" s="28" t="str">
        <f ca="1">IF(ROW()-3&gt;COUNTIF(SAISIE!$K$2:$K$299,"&gt;"&amp;2),"",INDIRECT(ADDRESS(SMALL(SAISIE!$K$2:$K$299,ROW()-2),MATCH(A$1,SAISIE!$A$1:$H$1,0),4,1,"SAISIE"),1))</f>
        <v/>
      </c>
      <c r="B274" s="28" t="str">
        <f ca="1">IF(ROW()-3&gt;COUNTIF(SAISIE!$K$2:$K$299,"&gt;"&amp;2),"",INDIRECT(ADDRESS(SMALL(SAISIE!$K$2:$K$299,ROW()-2),MATCH(B$1,SAISIE!$A$1:$H$1,0),4,1,"SAISIE"),1))</f>
        <v/>
      </c>
      <c r="C274" s="28" t="str">
        <f ca="1">IF(ROW()-3&gt;COUNTIF(SAISIE!$K$2:$K$299,"&gt;"&amp;2),"",INDIRECT(ADDRESS(SMALL(SAISIE!$K$2:$K$299,ROW()-2),MATCH(C$1,SAISIE!$A$1:$H$1,0),4,1,"SAISIE"),1))</f>
        <v/>
      </c>
      <c r="D274" s="29" t="str">
        <f ca="1">IF(ROW()-3&gt;COUNTIF(SAISIE!$K$2:$K$299,"&gt;"&amp;2),"",INDIRECT(ADDRESS(SMALL(SAISIE!$K$2:$K$299,ROW()-2),MATCH(D$1,SAISIE!$A$1:$H$1,0),4,1,"SAISIE"),1))</f>
        <v/>
      </c>
      <c r="E274" s="30">
        <f ca="1">IF(ROW()-2&gt;COUNTIF(SAISIE!$L$2:$L$299,"&gt;"&amp;2),0,INDIRECT(ADDRESS(SMALL(SAISIE!$L$2:$L$299,ROW()-2),MATCH(E$1,SAISIE!$A$1:$H$1,0),4,1,"SAISIE"),1))</f>
        <v>0</v>
      </c>
      <c r="F274" s="26">
        <f t="shared" ca="1" si="4"/>
        <v>11000</v>
      </c>
    </row>
    <row r="275" spans="1:6" ht="18" customHeight="1" x14ac:dyDescent="0.25">
      <c r="A275" s="28" t="str">
        <f ca="1">IF(ROW()-3&gt;COUNTIF(SAISIE!$K$2:$K$299,"&gt;"&amp;2),"",INDIRECT(ADDRESS(SMALL(SAISIE!$K$2:$K$299,ROW()-2),MATCH(A$1,SAISIE!$A$1:$H$1,0),4,1,"SAISIE"),1))</f>
        <v/>
      </c>
      <c r="B275" s="28" t="str">
        <f ca="1">IF(ROW()-3&gt;COUNTIF(SAISIE!$K$2:$K$299,"&gt;"&amp;2),"",INDIRECT(ADDRESS(SMALL(SAISIE!$K$2:$K$299,ROW()-2),MATCH(B$1,SAISIE!$A$1:$H$1,0),4,1,"SAISIE"),1))</f>
        <v/>
      </c>
      <c r="C275" s="28" t="str">
        <f ca="1">IF(ROW()-3&gt;COUNTIF(SAISIE!$K$2:$K$299,"&gt;"&amp;2),"",INDIRECT(ADDRESS(SMALL(SAISIE!$K$2:$K$299,ROW()-2),MATCH(C$1,SAISIE!$A$1:$H$1,0),4,1,"SAISIE"),1))</f>
        <v/>
      </c>
      <c r="D275" s="29" t="str">
        <f ca="1">IF(ROW()-3&gt;COUNTIF(SAISIE!$K$2:$K$299,"&gt;"&amp;2),"",INDIRECT(ADDRESS(SMALL(SAISIE!$K$2:$K$299,ROW()-2),MATCH(D$1,SAISIE!$A$1:$H$1,0),4,1,"SAISIE"),1))</f>
        <v/>
      </c>
      <c r="E275" s="30">
        <f ca="1">IF(ROW()-2&gt;COUNTIF(SAISIE!$L$2:$L$299,"&gt;"&amp;2),0,INDIRECT(ADDRESS(SMALL(SAISIE!$L$2:$L$299,ROW()-2),MATCH(E$1,SAISIE!$A$1:$H$1,0),4,1,"SAISIE"),1))</f>
        <v>0</v>
      </c>
      <c r="F275" s="26">
        <f t="shared" ca="1" si="4"/>
        <v>11000</v>
      </c>
    </row>
    <row r="276" spans="1:6" ht="18" customHeight="1" x14ac:dyDescent="0.25">
      <c r="A276" s="28" t="str">
        <f ca="1">IF(ROW()-3&gt;COUNTIF(SAISIE!$K$2:$K$299,"&gt;"&amp;2),"",INDIRECT(ADDRESS(SMALL(SAISIE!$K$2:$K$299,ROW()-2),MATCH(A$1,SAISIE!$A$1:$H$1,0),4,1,"SAISIE"),1))</f>
        <v/>
      </c>
      <c r="B276" s="28" t="str">
        <f ca="1">IF(ROW()-3&gt;COUNTIF(SAISIE!$K$2:$K$299,"&gt;"&amp;2),"",INDIRECT(ADDRESS(SMALL(SAISIE!$K$2:$K$299,ROW()-2),MATCH(B$1,SAISIE!$A$1:$H$1,0),4,1,"SAISIE"),1))</f>
        <v/>
      </c>
      <c r="C276" s="28" t="str">
        <f ca="1">IF(ROW()-3&gt;COUNTIF(SAISIE!$K$2:$K$299,"&gt;"&amp;2),"",INDIRECT(ADDRESS(SMALL(SAISIE!$K$2:$K$299,ROW()-2),MATCH(C$1,SAISIE!$A$1:$H$1,0),4,1,"SAISIE"),1))</f>
        <v/>
      </c>
      <c r="D276" s="29" t="str">
        <f ca="1">IF(ROW()-3&gt;COUNTIF(SAISIE!$K$2:$K$299,"&gt;"&amp;2),"",INDIRECT(ADDRESS(SMALL(SAISIE!$K$2:$K$299,ROW()-2),MATCH(D$1,SAISIE!$A$1:$H$1,0),4,1,"SAISIE"),1))</f>
        <v/>
      </c>
      <c r="E276" s="30">
        <f ca="1">IF(ROW()-2&gt;COUNTIF(SAISIE!$L$2:$L$299,"&gt;"&amp;2),0,INDIRECT(ADDRESS(SMALL(SAISIE!$L$2:$L$299,ROW()-2),MATCH(E$1,SAISIE!$A$1:$H$1,0),4,1,"SAISIE"),1))</f>
        <v>0</v>
      </c>
      <c r="F276" s="26">
        <f t="shared" ca="1" si="4"/>
        <v>11000</v>
      </c>
    </row>
    <row r="277" spans="1:6" ht="18" customHeight="1" x14ac:dyDescent="0.25">
      <c r="A277" s="28" t="str">
        <f ca="1">IF(ROW()-3&gt;COUNTIF(SAISIE!$K$2:$K$299,"&gt;"&amp;2),"",INDIRECT(ADDRESS(SMALL(SAISIE!$K$2:$K$299,ROW()-2),MATCH(A$1,SAISIE!$A$1:$H$1,0),4,1,"SAISIE"),1))</f>
        <v/>
      </c>
      <c r="B277" s="28" t="str">
        <f ca="1">IF(ROW()-3&gt;COUNTIF(SAISIE!$K$2:$K$299,"&gt;"&amp;2),"",INDIRECT(ADDRESS(SMALL(SAISIE!$K$2:$K$299,ROW()-2),MATCH(B$1,SAISIE!$A$1:$H$1,0),4,1,"SAISIE"),1))</f>
        <v/>
      </c>
      <c r="C277" s="28" t="str">
        <f ca="1">IF(ROW()-3&gt;COUNTIF(SAISIE!$K$2:$K$299,"&gt;"&amp;2),"",INDIRECT(ADDRESS(SMALL(SAISIE!$K$2:$K$299,ROW()-2),MATCH(C$1,SAISIE!$A$1:$H$1,0),4,1,"SAISIE"),1))</f>
        <v/>
      </c>
      <c r="D277" s="29" t="str">
        <f ca="1">IF(ROW()-3&gt;COUNTIF(SAISIE!$K$2:$K$299,"&gt;"&amp;2),"",INDIRECT(ADDRESS(SMALL(SAISIE!$K$2:$K$299,ROW()-2),MATCH(D$1,SAISIE!$A$1:$H$1,0),4,1,"SAISIE"),1))</f>
        <v/>
      </c>
      <c r="E277" s="30">
        <f ca="1">IF(ROW()-2&gt;COUNTIF(SAISIE!$L$2:$L$299,"&gt;"&amp;2),0,INDIRECT(ADDRESS(SMALL(SAISIE!$L$2:$L$299,ROW()-2),MATCH(E$1,SAISIE!$A$1:$H$1,0),4,1,"SAISIE"),1))</f>
        <v>0</v>
      </c>
      <c r="F277" s="26">
        <f t="shared" ca="1" si="4"/>
        <v>11000</v>
      </c>
    </row>
    <row r="278" spans="1:6" ht="18" customHeight="1" x14ac:dyDescent="0.25">
      <c r="A278" s="28" t="str">
        <f ca="1">IF(ROW()-3&gt;COUNTIF(SAISIE!$K$2:$K$299,"&gt;"&amp;2),"",INDIRECT(ADDRESS(SMALL(SAISIE!$K$2:$K$299,ROW()-2),MATCH(A$1,SAISIE!$A$1:$H$1,0),4,1,"SAISIE"),1))</f>
        <v/>
      </c>
      <c r="B278" s="28" t="str">
        <f ca="1">IF(ROW()-3&gt;COUNTIF(SAISIE!$K$2:$K$299,"&gt;"&amp;2),"",INDIRECT(ADDRESS(SMALL(SAISIE!$K$2:$K$299,ROW()-2),MATCH(B$1,SAISIE!$A$1:$H$1,0),4,1,"SAISIE"),1))</f>
        <v/>
      </c>
      <c r="C278" s="28" t="str">
        <f ca="1">IF(ROW()-3&gt;COUNTIF(SAISIE!$K$2:$K$299,"&gt;"&amp;2),"",INDIRECT(ADDRESS(SMALL(SAISIE!$K$2:$K$299,ROW()-2),MATCH(C$1,SAISIE!$A$1:$H$1,0),4,1,"SAISIE"),1))</f>
        <v/>
      </c>
      <c r="D278" s="29" t="str">
        <f ca="1">IF(ROW()-3&gt;COUNTIF(SAISIE!$K$2:$K$299,"&gt;"&amp;2),"",INDIRECT(ADDRESS(SMALL(SAISIE!$K$2:$K$299,ROW()-2),MATCH(D$1,SAISIE!$A$1:$H$1,0),4,1,"SAISIE"),1))</f>
        <v/>
      </c>
      <c r="E278" s="30">
        <f ca="1">IF(ROW()-2&gt;COUNTIF(SAISIE!$L$2:$L$299,"&gt;"&amp;2),0,INDIRECT(ADDRESS(SMALL(SAISIE!$L$2:$L$299,ROW()-2),MATCH(E$1,SAISIE!$A$1:$H$1,0),4,1,"SAISIE"),1))</f>
        <v>0</v>
      </c>
      <c r="F278" s="26">
        <f t="shared" ca="1" si="4"/>
        <v>11000</v>
      </c>
    </row>
    <row r="279" spans="1:6" ht="18" customHeight="1" x14ac:dyDescent="0.25">
      <c r="A279" s="28" t="str">
        <f ca="1">IF(ROW()-3&gt;COUNTIF(SAISIE!$K$2:$K$299,"&gt;"&amp;2),"",INDIRECT(ADDRESS(SMALL(SAISIE!$K$2:$K$299,ROW()-2),MATCH(A$1,SAISIE!$A$1:$H$1,0),4,1,"SAISIE"),1))</f>
        <v/>
      </c>
      <c r="B279" s="28" t="str">
        <f ca="1">IF(ROW()-3&gt;COUNTIF(SAISIE!$K$2:$K$299,"&gt;"&amp;2),"",INDIRECT(ADDRESS(SMALL(SAISIE!$K$2:$K$299,ROW()-2),MATCH(B$1,SAISIE!$A$1:$H$1,0),4,1,"SAISIE"),1))</f>
        <v/>
      </c>
      <c r="C279" s="28" t="str">
        <f ca="1">IF(ROW()-3&gt;COUNTIF(SAISIE!$K$2:$K$299,"&gt;"&amp;2),"",INDIRECT(ADDRESS(SMALL(SAISIE!$K$2:$K$299,ROW()-2),MATCH(C$1,SAISIE!$A$1:$H$1,0),4,1,"SAISIE"),1))</f>
        <v/>
      </c>
      <c r="D279" s="29" t="str">
        <f ca="1">IF(ROW()-3&gt;COUNTIF(SAISIE!$K$2:$K$299,"&gt;"&amp;2),"",INDIRECT(ADDRESS(SMALL(SAISIE!$K$2:$K$299,ROW()-2),MATCH(D$1,SAISIE!$A$1:$H$1,0),4,1,"SAISIE"),1))</f>
        <v/>
      </c>
      <c r="E279" s="30">
        <f ca="1">IF(ROW()-2&gt;COUNTIF(SAISIE!$L$2:$L$299,"&gt;"&amp;2),0,INDIRECT(ADDRESS(SMALL(SAISIE!$L$2:$L$299,ROW()-2),MATCH(E$1,SAISIE!$A$1:$H$1,0),4,1,"SAISIE"),1))</f>
        <v>0</v>
      </c>
      <c r="F279" s="26">
        <f t="shared" ca="1" si="4"/>
        <v>11000</v>
      </c>
    </row>
    <row r="280" spans="1:6" ht="18" customHeight="1" x14ac:dyDescent="0.25">
      <c r="A280" s="28" t="str">
        <f ca="1">IF(ROW()-3&gt;COUNTIF(SAISIE!$K$2:$K$299,"&gt;"&amp;2),"",INDIRECT(ADDRESS(SMALL(SAISIE!$K$2:$K$299,ROW()-2),MATCH(A$1,SAISIE!$A$1:$H$1,0),4,1,"SAISIE"),1))</f>
        <v/>
      </c>
      <c r="B280" s="28" t="str">
        <f ca="1">IF(ROW()-3&gt;COUNTIF(SAISIE!$K$2:$K$299,"&gt;"&amp;2),"",INDIRECT(ADDRESS(SMALL(SAISIE!$K$2:$K$299,ROW()-2),MATCH(B$1,SAISIE!$A$1:$H$1,0),4,1,"SAISIE"),1))</f>
        <v/>
      </c>
      <c r="C280" s="28" t="str">
        <f ca="1">IF(ROW()-3&gt;COUNTIF(SAISIE!$K$2:$K$299,"&gt;"&amp;2),"",INDIRECT(ADDRESS(SMALL(SAISIE!$K$2:$K$299,ROW()-2),MATCH(C$1,SAISIE!$A$1:$H$1,0),4,1,"SAISIE"),1))</f>
        <v/>
      </c>
      <c r="D280" s="29" t="str">
        <f ca="1">IF(ROW()-3&gt;COUNTIF(SAISIE!$K$2:$K$299,"&gt;"&amp;2),"",INDIRECT(ADDRESS(SMALL(SAISIE!$K$2:$K$299,ROW()-2),MATCH(D$1,SAISIE!$A$1:$H$1,0),4,1,"SAISIE"),1))</f>
        <v/>
      </c>
      <c r="E280" s="30">
        <f ca="1">IF(ROW()-2&gt;COUNTIF(SAISIE!$L$2:$L$299,"&gt;"&amp;2),0,INDIRECT(ADDRESS(SMALL(SAISIE!$L$2:$L$299,ROW()-2),MATCH(E$1,SAISIE!$A$1:$H$1,0),4,1,"SAISIE"),1))</f>
        <v>0</v>
      </c>
      <c r="F280" s="26">
        <f t="shared" ca="1" si="4"/>
        <v>11000</v>
      </c>
    </row>
    <row r="281" spans="1:6" ht="18" customHeight="1" x14ac:dyDescent="0.25">
      <c r="A281" s="28" t="str">
        <f ca="1">IF(ROW()-3&gt;COUNTIF(SAISIE!$K$2:$K$299,"&gt;"&amp;2),"",INDIRECT(ADDRESS(SMALL(SAISIE!$K$2:$K$299,ROW()-2),MATCH(A$1,SAISIE!$A$1:$H$1,0),4,1,"SAISIE"),1))</f>
        <v/>
      </c>
      <c r="B281" s="28" t="str">
        <f ca="1">IF(ROW()-3&gt;COUNTIF(SAISIE!$K$2:$K$299,"&gt;"&amp;2),"",INDIRECT(ADDRESS(SMALL(SAISIE!$K$2:$K$299,ROW()-2),MATCH(B$1,SAISIE!$A$1:$H$1,0),4,1,"SAISIE"),1))</f>
        <v/>
      </c>
      <c r="C281" s="28" t="str">
        <f ca="1">IF(ROW()-3&gt;COUNTIF(SAISIE!$K$2:$K$299,"&gt;"&amp;2),"",INDIRECT(ADDRESS(SMALL(SAISIE!$K$2:$K$299,ROW()-2),MATCH(C$1,SAISIE!$A$1:$H$1,0),4,1,"SAISIE"),1))</f>
        <v/>
      </c>
      <c r="D281" s="29" t="str">
        <f ca="1">IF(ROW()-3&gt;COUNTIF(SAISIE!$K$2:$K$299,"&gt;"&amp;2),"",INDIRECT(ADDRESS(SMALL(SAISIE!$K$2:$K$299,ROW()-2),MATCH(D$1,SAISIE!$A$1:$H$1,0),4,1,"SAISIE"),1))</f>
        <v/>
      </c>
      <c r="E281" s="30">
        <f ca="1">IF(ROW()-2&gt;COUNTIF(SAISIE!$L$2:$L$299,"&gt;"&amp;2),0,INDIRECT(ADDRESS(SMALL(SAISIE!$L$2:$L$299,ROW()-2),MATCH(E$1,SAISIE!$A$1:$H$1,0),4,1,"SAISIE"),1))</f>
        <v>0</v>
      </c>
      <c r="F281" s="26">
        <f t="shared" ca="1" si="4"/>
        <v>11000</v>
      </c>
    </row>
    <row r="282" spans="1:6" ht="18" customHeight="1" x14ac:dyDescent="0.25">
      <c r="A282" s="28" t="str">
        <f ca="1">IF(ROW()-3&gt;COUNTIF(SAISIE!$K$2:$K$299,"&gt;"&amp;2),"",INDIRECT(ADDRESS(SMALL(SAISIE!$K$2:$K$299,ROW()-2),MATCH(A$1,SAISIE!$A$1:$H$1,0),4,1,"SAISIE"),1))</f>
        <v/>
      </c>
      <c r="B282" s="28" t="str">
        <f ca="1">IF(ROW()-3&gt;COUNTIF(SAISIE!$K$2:$K$299,"&gt;"&amp;2),"",INDIRECT(ADDRESS(SMALL(SAISIE!$K$2:$K$299,ROW()-2),MATCH(B$1,SAISIE!$A$1:$H$1,0),4,1,"SAISIE"),1))</f>
        <v/>
      </c>
      <c r="C282" s="28" t="str">
        <f ca="1">IF(ROW()-3&gt;COUNTIF(SAISIE!$K$2:$K$299,"&gt;"&amp;2),"",INDIRECT(ADDRESS(SMALL(SAISIE!$K$2:$K$299,ROW()-2),MATCH(C$1,SAISIE!$A$1:$H$1,0),4,1,"SAISIE"),1))</f>
        <v/>
      </c>
      <c r="D282" s="29" t="str">
        <f ca="1">IF(ROW()-3&gt;COUNTIF(SAISIE!$K$2:$K$299,"&gt;"&amp;2),"",INDIRECT(ADDRESS(SMALL(SAISIE!$K$2:$K$299,ROW()-2),MATCH(D$1,SAISIE!$A$1:$H$1,0),4,1,"SAISIE"),1))</f>
        <v/>
      </c>
      <c r="E282" s="30">
        <f ca="1">IF(ROW()-2&gt;COUNTIF(SAISIE!$L$2:$L$299,"&gt;"&amp;2),0,INDIRECT(ADDRESS(SMALL(SAISIE!$L$2:$L$299,ROW()-2),MATCH(E$1,SAISIE!$A$1:$H$1,0),4,1,"SAISIE"),1))</f>
        <v>0</v>
      </c>
      <c r="F282" s="26">
        <f t="shared" ca="1" si="4"/>
        <v>11000</v>
      </c>
    </row>
    <row r="283" spans="1:6" ht="18" customHeight="1" x14ac:dyDescent="0.25">
      <c r="A283" s="28" t="str">
        <f ca="1">IF(ROW()-3&gt;COUNTIF(SAISIE!$K$2:$K$299,"&gt;"&amp;2),"",INDIRECT(ADDRESS(SMALL(SAISIE!$K$2:$K$299,ROW()-2),MATCH(A$1,SAISIE!$A$1:$H$1,0),4,1,"SAISIE"),1))</f>
        <v/>
      </c>
      <c r="B283" s="28" t="str">
        <f ca="1">IF(ROW()-3&gt;COUNTIF(SAISIE!$K$2:$K$299,"&gt;"&amp;2),"",INDIRECT(ADDRESS(SMALL(SAISIE!$K$2:$K$299,ROW()-2),MATCH(B$1,SAISIE!$A$1:$H$1,0),4,1,"SAISIE"),1))</f>
        <v/>
      </c>
      <c r="C283" s="28" t="str">
        <f ca="1">IF(ROW()-3&gt;COUNTIF(SAISIE!$K$2:$K$299,"&gt;"&amp;2),"",INDIRECT(ADDRESS(SMALL(SAISIE!$K$2:$K$299,ROW()-2),MATCH(C$1,SAISIE!$A$1:$H$1,0),4,1,"SAISIE"),1))</f>
        <v/>
      </c>
      <c r="D283" s="29" t="str">
        <f ca="1">IF(ROW()-3&gt;COUNTIF(SAISIE!$K$2:$K$299,"&gt;"&amp;2),"",INDIRECT(ADDRESS(SMALL(SAISIE!$K$2:$K$299,ROW()-2),MATCH(D$1,SAISIE!$A$1:$H$1,0),4,1,"SAISIE"),1))</f>
        <v/>
      </c>
      <c r="E283" s="30">
        <f ca="1">IF(ROW()-2&gt;COUNTIF(SAISIE!$L$2:$L$299,"&gt;"&amp;2),0,INDIRECT(ADDRESS(SMALL(SAISIE!$L$2:$L$299,ROW()-2),MATCH(E$1,SAISIE!$A$1:$H$1,0),4,1,"SAISIE"),1))</f>
        <v>0</v>
      </c>
      <c r="F283" s="26">
        <f t="shared" ca="1" si="4"/>
        <v>11000</v>
      </c>
    </row>
    <row r="284" spans="1:6" ht="18" customHeight="1" x14ac:dyDescent="0.25">
      <c r="A284" s="28" t="str">
        <f ca="1">IF(ROW()-3&gt;COUNTIF(SAISIE!$K$2:$K$299,"&gt;"&amp;2),"",INDIRECT(ADDRESS(SMALL(SAISIE!$K$2:$K$299,ROW()-2),MATCH(A$1,SAISIE!$A$1:$H$1,0),4,1,"SAISIE"),1))</f>
        <v/>
      </c>
      <c r="B284" s="28" t="str">
        <f ca="1">IF(ROW()-3&gt;COUNTIF(SAISIE!$K$2:$K$299,"&gt;"&amp;2),"",INDIRECT(ADDRESS(SMALL(SAISIE!$K$2:$K$299,ROW()-2),MATCH(B$1,SAISIE!$A$1:$H$1,0),4,1,"SAISIE"),1))</f>
        <v/>
      </c>
      <c r="C284" s="28" t="str">
        <f ca="1">IF(ROW()-3&gt;COUNTIF(SAISIE!$K$2:$K$299,"&gt;"&amp;2),"",INDIRECT(ADDRESS(SMALL(SAISIE!$K$2:$K$299,ROW()-2),MATCH(C$1,SAISIE!$A$1:$H$1,0),4,1,"SAISIE"),1))</f>
        <v/>
      </c>
      <c r="D284" s="29" t="str">
        <f ca="1">IF(ROW()-3&gt;COUNTIF(SAISIE!$K$2:$K$299,"&gt;"&amp;2),"",INDIRECT(ADDRESS(SMALL(SAISIE!$K$2:$K$299,ROW()-2),MATCH(D$1,SAISIE!$A$1:$H$1,0),4,1,"SAISIE"),1))</f>
        <v/>
      </c>
      <c r="E284" s="30">
        <f ca="1">IF(ROW()-2&gt;COUNTIF(SAISIE!$L$2:$L$299,"&gt;"&amp;2),0,INDIRECT(ADDRESS(SMALL(SAISIE!$L$2:$L$299,ROW()-2),MATCH(E$1,SAISIE!$A$1:$H$1,0),4,1,"SAISIE"),1))</f>
        <v>0</v>
      </c>
      <c r="F284" s="26">
        <f t="shared" ca="1" si="4"/>
        <v>11000</v>
      </c>
    </row>
    <row r="285" spans="1:6" ht="18" customHeight="1" x14ac:dyDescent="0.25">
      <c r="A285" s="28" t="str">
        <f ca="1">IF(ROW()-3&gt;COUNTIF(SAISIE!$K$2:$K$299,"&gt;"&amp;2),"",INDIRECT(ADDRESS(SMALL(SAISIE!$K$2:$K$299,ROW()-2),MATCH(A$1,SAISIE!$A$1:$H$1,0),4,1,"SAISIE"),1))</f>
        <v/>
      </c>
      <c r="B285" s="28" t="str">
        <f ca="1">IF(ROW()-3&gt;COUNTIF(SAISIE!$K$2:$K$299,"&gt;"&amp;2),"",INDIRECT(ADDRESS(SMALL(SAISIE!$K$2:$K$299,ROW()-2),MATCH(B$1,SAISIE!$A$1:$H$1,0),4,1,"SAISIE"),1))</f>
        <v/>
      </c>
      <c r="C285" s="28" t="str">
        <f ca="1">IF(ROW()-3&gt;COUNTIF(SAISIE!$K$2:$K$299,"&gt;"&amp;2),"",INDIRECT(ADDRESS(SMALL(SAISIE!$K$2:$K$299,ROW()-2),MATCH(C$1,SAISIE!$A$1:$H$1,0),4,1,"SAISIE"),1))</f>
        <v/>
      </c>
      <c r="D285" s="29" t="str">
        <f ca="1">IF(ROW()-3&gt;COUNTIF(SAISIE!$K$2:$K$299,"&gt;"&amp;2),"",INDIRECT(ADDRESS(SMALL(SAISIE!$K$2:$K$299,ROW()-2),MATCH(D$1,SAISIE!$A$1:$H$1,0),4,1,"SAISIE"),1))</f>
        <v/>
      </c>
      <c r="E285" s="30">
        <f ca="1">IF(ROW()-2&gt;COUNTIF(SAISIE!$L$2:$L$299,"&gt;"&amp;2),0,INDIRECT(ADDRESS(SMALL(SAISIE!$L$2:$L$299,ROW()-2),MATCH(E$1,SAISIE!$A$1:$H$1,0),4,1,"SAISIE"),1))</f>
        <v>0</v>
      </c>
      <c r="F285" s="26">
        <f t="shared" ca="1" si="4"/>
        <v>11000</v>
      </c>
    </row>
    <row r="286" spans="1:6" ht="18" customHeight="1" x14ac:dyDescent="0.25">
      <c r="A286" s="28" t="str">
        <f ca="1">IF(ROW()-3&gt;COUNTIF(SAISIE!$K$2:$K$299,"&gt;"&amp;2),"",INDIRECT(ADDRESS(SMALL(SAISIE!$K$2:$K$299,ROW()-2),MATCH(A$1,SAISIE!$A$1:$H$1,0),4,1,"SAISIE"),1))</f>
        <v/>
      </c>
      <c r="B286" s="28" t="str">
        <f ca="1">IF(ROW()-3&gt;COUNTIF(SAISIE!$K$2:$K$299,"&gt;"&amp;2),"",INDIRECT(ADDRESS(SMALL(SAISIE!$K$2:$K$299,ROW()-2),MATCH(B$1,SAISIE!$A$1:$H$1,0),4,1,"SAISIE"),1))</f>
        <v/>
      </c>
      <c r="C286" s="28" t="str">
        <f ca="1">IF(ROW()-3&gt;COUNTIF(SAISIE!$K$2:$K$299,"&gt;"&amp;2),"",INDIRECT(ADDRESS(SMALL(SAISIE!$K$2:$K$299,ROW()-2),MATCH(C$1,SAISIE!$A$1:$H$1,0),4,1,"SAISIE"),1))</f>
        <v/>
      </c>
      <c r="D286" s="29" t="str">
        <f ca="1">IF(ROW()-3&gt;COUNTIF(SAISIE!$K$2:$K$299,"&gt;"&amp;2),"",INDIRECT(ADDRESS(SMALL(SAISIE!$K$2:$K$299,ROW()-2),MATCH(D$1,SAISIE!$A$1:$H$1,0),4,1,"SAISIE"),1))</f>
        <v/>
      </c>
      <c r="E286" s="30">
        <f ca="1">IF(ROW()-2&gt;COUNTIF(SAISIE!$L$2:$L$299,"&gt;"&amp;2),0,INDIRECT(ADDRESS(SMALL(SAISIE!$L$2:$L$299,ROW()-2),MATCH(E$1,SAISIE!$A$1:$H$1,0),4,1,"SAISIE"),1))</f>
        <v>0</v>
      </c>
      <c r="F286" s="26">
        <f t="shared" ca="1" si="4"/>
        <v>11000</v>
      </c>
    </row>
    <row r="287" spans="1:6" ht="18" customHeight="1" x14ac:dyDescent="0.25">
      <c r="A287" s="28" t="str">
        <f ca="1">IF(ROW()-3&gt;COUNTIF(SAISIE!$K$2:$K$299,"&gt;"&amp;2),"",INDIRECT(ADDRESS(SMALL(SAISIE!$K$2:$K$299,ROW()-2),MATCH(A$1,SAISIE!$A$1:$H$1,0),4,1,"SAISIE"),1))</f>
        <v/>
      </c>
      <c r="B287" s="28" t="str">
        <f ca="1">IF(ROW()-3&gt;COUNTIF(SAISIE!$K$2:$K$299,"&gt;"&amp;2),"",INDIRECT(ADDRESS(SMALL(SAISIE!$K$2:$K$299,ROW()-2),MATCH(B$1,SAISIE!$A$1:$H$1,0),4,1,"SAISIE"),1))</f>
        <v/>
      </c>
      <c r="C287" s="28" t="str">
        <f ca="1">IF(ROW()-3&gt;COUNTIF(SAISIE!$K$2:$K$299,"&gt;"&amp;2),"",INDIRECT(ADDRESS(SMALL(SAISIE!$K$2:$K$299,ROW()-2),MATCH(C$1,SAISIE!$A$1:$H$1,0),4,1,"SAISIE"),1))</f>
        <v/>
      </c>
      <c r="D287" s="29" t="str">
        <f ca="1">IF(ROW()-3&gt;COUNTIF(SAISIE!$K$2:$K$299,"&gt;"&amp;2),"",INDIRECT(ADDRESS(SMALL(SAISIE!$K$2:$K$299,ROW()-2),MATCH(D$1,SAISIE!$A$1:$H$1,0),4,1,"SAISIE"),1))</f>
        <v/>
      </c>
      <c r="E287" s="30">
        <f ca="1">IF(ROW()-2&gt;COUNTIF(SAISIE!$L$2:$L$299,"&gt;"&amp;2),0,INDIRECT(ADDRESS(SMALL(SAISIE!$L$2:$L$299,ROW()-2),MATCH(E$1,SAISIE!$A$1:$H$1,0),4,1,"SAISIE"),1))</f>
        <v>0</v>
      </c>
      <c r="F287" s="26">
        <f t="shared" ca="1" si="4"/>
        <v>11000</v>
      </c>
    </row>
    <row r="288" spans="1:6" ht="18" customHeight="1" x14ac:dyDescent="0.25">
      <c r="A288" s="28" t="str">
        <f ca="1">IF(ROW()-3&gt;COUNTIF(SAISIE!$K$2:$K$299,"&gt;"&amp;2),"",INDIRECT(ADDRESS(SMALL(SAISIE!$K$2:$K$299,ROW()-2),MATCH(A$1,SAISIE!$A$1:$H$1,0),4,1,"SAISIE"),1))</f>
        <v/>
      </c>
      <c r="B288" s="28" t="str">
        <f ca="1">IF(ROW()-3&gt;COUNTIF(SAISIE!$K$2:$K$299,"&gt;"&amp;2),"",INDIRECT(ADDRESS(SMALL(SAISIE!$K$2:$K$299,ROW()-2),MATCH(B$1,SAISIE!$A$1:$H$1,0),4,1,"SAISIE"),1))</f>
        <v/>
      </c>
      <c r="C288" s="28" t="str">
        <f ca="1">IF(ROW()-3&gt;COUNTIF(SAISIE!$K$2:$K$299,"&gt;"&amp;2),"",INDIRECT(ADDRESS(SMALL(SAISIE!$K$2:$K$299,ROW()-2),MATCH(C$1,SAISIE!$A$1:$H$1,0),4,1,"SAISIE"),1))</f>
        <v/>
      </c>
      <c r="D288" s="29" t="str">
        <f ca="1">IF(ROW()-3&gt;COUNTIF(SAISIE!$K$2:$K$299,"&gt;"&amp;2),"",INDIRECT(ADDRESS(SMALL(SAISIE!$K$2:$K$299,ROW()-2),MATCH(D$1,SAISIE!$A$1:$H$1,0),4,1,"SAISIE"),1))</f>
        <v/>
      </c>
      <c r="E288" s="30">
        <f ca="1">IF(ROW()-2&gt;COUNTIF(SAISIE!$L$2:$L$299,"&gt;"&amp;2),0,INDIRECT(ADDRESS(SMALL(SAISIE!$L$2:$L$299,ROW()-2),MATCH(E$1,SAISIE!$A$1:$H$1,0),4,1,"SAISIE"),1))</f>
        <v>0</v>
      </c>
      <c r="F288" s="26">
        <f t="shared" ca="1" si="4"/>
        <v>11000</v>
      </c>
    </row>
    <row r="289" spans="1:6" ht="18" customHeight="1" x14ac:dyDescent="0.25">
      <c r="A289" s="28" t="str">
        <f ca="1">IF(ROW()-3&gt;COUNTIF(SAISIE!$K$2:$K$299,"&gt;"&amp;2),"",INDIRECT(ADDRESS(SMALL(SAISIE!$K$2:$K$299,ROW()-2),MATCH(A$1,SAISIE!$A$1:$H$1,0),4,1,"SAISIE"),1))</f>
        <v/>
      </c>
      <c r="B289" s="28" t="str">
        <f ca="1">IF(ROW()-3&gt;COUNTIF(SAISIE!$K$2:$K$299,"&gt;"&amp;2),"",INDIRECT(ADDRESS(SMALL(SAISIE!$K$2:$K$299,ROW()-2),MATCH(B$1,SAISIE!$A$1:$H$1,0),4,1,"SAISIE"),1))</f>
        <v/>
      </c>
      <c r="C289" s="28" t="str">
        <f ca="1">IF(ROW()-3&gt;COUNTIF(SAISIE!$K$2:$K$299,"&gt;"&amp;2),"",INDIRECT(ADDRESS(SMALL(SAISIE!$K$2:$K$299,ROW()-2),MATCH(C$1,SAISIE!$A$1:$H$1,0),4,1,"SAISIE"),1))</f>
        <v/>
      </c>
      <c r="D289" s="29" t="str">
        <f ca="1">IF(ROW()-3&gt;COUNTIF(SAISIE!$K$2:$K$299,"&gt;"&amp;2),"",INDIRECT(ADDRESS(SMALL(SAISIE!$K$2:$K$299,ROW()-2),MATCH(D$1,SAISIE!$A$1:$H$1,0),4,1,"SAISIE"),1))</f>
        <v/>
      </c>
      <c r="E289" s="30">
        <f ca="1">IF(ROW()-2&gt;COUNTIF(SAISIE!$L$2:$L$299,"&gt;"&amp;2),0,INDIRECT(ADDRESS(SMALL(SAISIE!$L$2:$L$299,ROW()-2),MATCH(E$1,SAISIE!$A$1:$H$1,0),4,1,"SAISIE"),1))</f>
        <v>0</v>
      </c>
      <c r="F289" s="26">
        <f t="shared" ca="1" si="4"/>
        <v>11000</v>
      </c>
    </row>
    <row r="290" spans="1:6" ht="18" customHeight="1" x14ac:dyDescent="0.25">
      <c r="A290" s="28" t="str">
        <f ca="1">IF(ROW()-3&gt;COUNTIF(SAISIE!$K$2:$K$299,"&gt;"&amp;2),"",INDIRECT(ADDRESS(SMALL(SAISIE!$K$2:$K$299,ROW()-2),MATCH(A$1,SAISIE!$A$1:$H$1,0),4,1,"SAISIE"),1))</f>
        <v/>
      </c>
      <c r="B290" s="28" t="str">
        <f ca="1">IF(ROW()-3&gt;COUNTIF(SAISIE!$K$2:$K$299,"&gt;"&amp;2),"",INDIRECT(ADDRESS(SMALL(SAISIE!$K$2:$K$299,ROW()-2),MATCH(B$1,SAISIE!$A$1:$H$1,0),4,1,"SAISIE"),1))</f>
        <v/>
      </c>
      <c r="C290" s="28" t="str">
        <f ca="1">IF(ROW()-3&gt;COUNTIF(SAISIE!$K$2:$K$299,"&gt;"&amp;2),"",INDIRECT(ADDRESS(SMALL(SAISIE!$K$2:$K$299,ROW()-2),MATCH(C$1,SAISIE!$A$1:$H$1,0),4,1,"SAISIE"),1))</f>
        <v/>
      </c>
      <c r="D290" s="29" t="str">
        <f ca="1">IF(ROW()-3&gt;COUNTIF(SAISIE!$K$2:$K$299,"&gt;"&amp;2),"",INDIRECT(ADDRESS(SMALL(SAISIE!$K$2:$K$299,ROW()-2),MATCH(D$1,SAISIE!$A$1:$H$1,0),4,1,"SAISIE"),1))</f>
        <v/>
      </c>
      <c r="E290" s="30">
        <f ca="1">IF(ROW()-2&gt;COUNTIF(SAISIE!$L$2:$L$299,"&gt;"&amp;2),0,INDIRECT(ADDRESS(SMALL(SAISIE!$L$2:$L$299,ROW()-2),MATCH(E$1,SAISIE!$A$1:$H$1,0),4,1,"SAISIE"),1))</f>
        <v>0</v>
      </c>
      <c r="F290" s="26">
        <f t="shared" ca="1" si="4"/>
        <v>11000</v>
      </c>
    </row>
    <row r="291" spans="1:6" ht="18" customHeight="1" x14ac:dyDescent="0.25">
      <c r="A291" s="28" t="str">
        <f ca="1">IF(ROW()-3&gt;COUNTIF(SAISIE!$K$2:$K$299,"&gt;"&amp;2),"",INDIRECT(ADDRESS(SMALL(SAISIE!$K$2:$K$299,ROW()-2),MATCH(A$1,SAISIE!$A$1:$H$1,0),4,1,"SAISIE"),1))</f>
        <v/>
      </c>
      <c r="B291" s="28" t="str">
        <f ca="1">IF(ROW()-3&gt;COUNTIF(SAISIE!$K$2:$K$299,"&gt;"&amp;2),"",INDIRECT(ADDRESS(SMALL(SAISIE!$K$2:$K$299,ROW()-2),MATCH(B$1,SAISIE!$A$1:$H$1,0),4,1,"SAISIE"),1))</f>
        <v/>
      </c>
      <c r="C291" s="28" t="str">
        <f ca="1">IF(ROW()-3&gt;COUNTIF(SAISIE!$K$2:$K$299,"&gt;"&amp;2),"",INDIRECT(ADDRESS(SMALL(SAISIE!$K$2:$K$299,ROW()-2),MATCH(C$1,SAISIE!$A$1:$H$1,0),4,1,"SAISIE"),1))</f>
        <v/>
      </c>
      <c r="D291" s="29" t="str">
        <f ca="1">IF(ROW()-3&gt;COUNTIF(SAISIE!$K$2:$K$299,"&gt;"&amp;2),"",INDIRECT(ADDRESS(SMALL(SAISIE!$K$2:$K$299,ROW()-2),MATCH(D$1,SAISIE!$A$1:$H$1,0),4,1,"SAISIE"),1))</f>
        <v/>
      </c>
      <c r="E291" s="30">
        <f ca="1">IF(ROW()-2&gt;COUNTIF(SAISIE!$L$2:$L$299,"&gt;"&amp;2),0,INDIRECT(ADDRESS(SMALL(SAISIE!$L$2:$L$299,ROW()-2),MATCH(E$1,SAISIE!$A$1:$H$1,0),4,1,"SAISIE"),1))</f>
        <v>0</v>
      </c>
      <c r="F291" s="26">
        <f t="shared" ca="1" si="4"/>
        <v>11000</v>
      </c>
    </row>
    <row r="292" spans="1:6" ht="18" customHeight="1" x14ac:dyDescent="0.25">
      <c r="A292" s="28" t="str">
        <f ca="1">IF(ROW()-3&gt;COUNTIF(SAISIE!$K$2:$K$299,"&gt;"&amp;2),"",INDIRECT(ADDRESS(SMALL(SAISIE!$K$2:$K$299,ROW()-2),MATCH(A$1,SAISIE!$A$1:$H$1,0),4,1,"SAISIE"),1))</f>
        <v/>
      </c>
      <c r="B292" s="28" t="str">
        <f ca="1">IF(ROW()-3&gt;COUNTIF(SAISIE!$K$2:$K$299,"&gt;"&amp;2),"",INDIRECT(ADDRESS(SMALL(SAISIE!$K$2:$K$299,ROW()-2),MATCH(B$1,SAISIE!$A$1:$H$1,0),4,1,"SAISIE"),1))</f>
        <v/>
      </c>
      <c r="C292" s="28" t="str">
        <f ca="1">IF(ROW()-3&gt;COUNTIF(SAISIE!$K$2:$K$299,"&gt;"&amp;2),"",INDIRECT(ADDRESS(SMALL(SAISIE!$K$2:$K$299,ROW()-2),MATCH(C$1,SAISIE!$A$1:$H$1,0),4,1,"SAISIE"),1))</f>
        <v/>
      </c>
      <c r="D292" s="29" t="str">
        <f ca="1">IF(ROW()-3&gt;COUNTIF(SAISIE!$K$2:$K$299,"&gt;"&amp;2),"",INDIRECT(ADDRESS(SMALL(SAISIE!$K$2:$K$299,ROW()-2),MATCH(D$1,SAISIE!$A$1:$H$1,0),4,1,"SAISIE"),1))</f>
        <v/>
      </c>
      <c r="E292" s="30">
        <f ca="1">IF(ROW()-2&gt;COUNTIF(SAISIE!$L$2:$L$299,"&gt;"&amp;2),0,INDIRECT(ADDRESS(SMALL(SAISIE!$L$2:$L$299,ROW()-2),MATCH(E$1,SAISIE!$A$1:$H$1,0),4,1,"SAISIE"),1))</f>
        <v>0</v>
      </c>
      <c r="F292" s="26">
        <f t="shared" ca="1" si="4"/>
        <v>11000</v>
      </c>
    </row>
    <row r="293" spans="1:6" ht="18" customHeight="1" x14ac:dyDescent="0.25">
      <c r="A293" s="28" t="str">
        <f ca="1">IF(ROW()-3&gt;COUNTIF(SAISIE!$K$2:$K$299,"&gt;"&amp;2),"",INDIRECT(ADDRESS(SMALL(SAISIE!$K$2:$K$299,ROW()-2),MATCH(A$1,SAISIE!$A$1:$H$1,0),4,1,"SAISIE"),1))</f>
        <v/>
      </c>
      <c r="B293" s="28" t="str">
        <f ca="1">IF(ROW()-3&gt;COUNTIF(SAISIE!$K$2:$K$299,"&gt;"&amp;2),"",INDIRECT(ADDRESS(SMALL(SAISIE!$K$2:$K$299,ROW()-2),MATCH(B$1,SAISIE!$A$1:$H$1,0),4,1,"SAISIE"),1))</f>
        <v/>
      </c>
      <c r="C293" s="28" t="str">
        <f ca="1">IF(ROW()-3&gt;COUNTIF(SAISIE!$K$2:$K$299,"&gt;"&amp;2),"",INDIRECT(ADDRESS(SMALL(SAISIE!$K$2:$K$299,ROW()-2),MATCH(C$1,SAISIE!$A$1:$H$1,0),4,1,"SAISIE"),1))</f>
        <v/>
      </c>
      <c r="D293" s="29" t="str">
        <f ca="1">IF(ROW()-3&gt;COUNTIF(SAISIE!$K$2:$K$299,"&gt;"&amp;2),"",INDIRECT(ADDRESS(SMALL(SAISIE!$K$2:$K$299,ROW()-2),MATCH(D$1,SAISIE!$A$1:$H$1,0),4,1,"SAISIE"),1))</f>
        <v/>
      </c>
      <c r="E293" s="30">
        <f ca="1">IF(ROW()-2&gt;COUNTIF(SAISIE!$L$2:$L$299,"&gt;"&amp;2),0,INDIRECT(ADDRESS(SMALL(SAISIE!$L$2:$L$299,ROW()-2),MATCH(E$1,SAISIE!$A$1:$H$1,0),4,1,"SAISIE"),1))</f>
        <v>0</v>
      </c>
      <c r="F293" s="26">
        <f t="shared" ca="1" si="4"/>
        <v>11000</v>
      </c>
    </row>
    <row r="294" spans="1:6" ht="18" customHeight="1" x14ac:dyDescent="0.25">
      <c r="A294" s="28" t="str">
        <f ca="1">IF(ROW()-3&gt;COUNTIF(SAISIE!$K$2:$K$299,"&gt;"&amp;2),"",INDIRECT(ADDRESS(SMALL(SAISIE!$K$2:$K$299,ROW()-2),MATCH(A$1,SAISIE!$A$1:$H$1,0),4,1,"SAISIE"),1))</f>
        <v/>
      </c>
      <c r="B294" s="28" t="str">
        <f ca="1">IF(ROW()-3&gt;COUNTIF(SAISIE!$K$2:$K$299,"&gt;"&amp;2),"",INDIRECT(ADDRESS(SMALL(SAISIE!$K$2:$K$299,ROW()-2),MATCH(B$1,SAISIE!$A$1:$H$1,0),4,1,"SAISIE"),1))</f>
        <v/>
      </c>
      <c r="C294" s="28" t="str">
        <f ca="1">IF(ROW()-3&gt;COUNTIF(SAISIE!$K$2:$K$299,"&gt;"&amp;2),"",INDIRECT(ADDRESS(SMALL(SAISIE!$K$2:$K$299,ROW()-2),MATCH(C$1,SAISIE!$A$1:$H$1,0),4,1,"SAISIE"),1))</f>
        <v/>
      </c>
      <c r="D294" s="29" t="str">
        <f ca="1">IF(ROW()-3&gt;COUNTIF(SAISIE!$K$2:$K$299,"&gt;"&amp;2),"",INDIRECT(ADDRESS(SMALL(SAISIE!$K$2:$K$299,ROW()-2),MATCH(D$1,SAISIE!$A$1:$H$1,0),4,1,"SAISIE"),1))</f>
        <v/>
      </c>
      <c r="E294" s="30">
        <f ca="1">IF(ROW()-2&gt;COUNTIF(SAISIE!$L$2:$L$299,"&gt;"&amp;2),0,INDIRECT(ADDRESS(SMALL(SAISIE!$L$2:$L$299,ROW()-2),MATCH(E$1,SAISIE!$A$1:$H$1,0),4,1,"SAISIE"),1))</f>
        <v>0</v>
      </c>
      <c r="F294" s="26">
        <f t="shared" ca="1" si="4"/>
        <v>11000</v>
      </c>
    </row>
    <row r="295" spans="1:6" ht="18" customHeight="1" x14ac:dyDescent="0.25">
      <c r="A295" s="28" t="str">
        <f ca="1">IF(ROW()-3&gt;COUNTIF(SAISIE!$K$2:$K$299,"&gt;"&amp;2),"",INDIRECT(ADDRESS(SMALL(SAISIE!$K$2:$K$299,ROW()-2),MATCH(A$1,SAISIE!$A$1:$H$1,0),4,1,"SAISIE"),1))</f>
        <v/>
      </c>
      <c r="B295" s="28" t="str">
        <f ca="1">IF(ROW()-3&gt;COUNTIF(SAISIE!$K$2:$K$299,"&gt;"&amp;2),"",INDIRECT(ADDRESS(SMALL(SAISIE!$K$2:$K$299,ROW()-2),MATCH(B$1,SAISIE!$A$1:$H$1,0),4,1,"SAISIE"),1))</f>
        <v/>
      </c>
      <c r="C295" s="28" t="str">
        <f ca="1">IF(ROW()-3&gt;COUNTIF(SAISIE!$K$2:$K$299,"&gt;"&amp;2),"",INDIRECT(ADDRESS(SMALL(SAISIE!$K$2:$K$299,ROW()-2),MATCH(C$1,SAISIE!$A$1:$H$1,0),4,1,"SAISIE"),1))</f>
        <v/>
      </c>
      <c r="D295" s="29" t="str">
        <f ca="1">IF(ROW()-3&gt;COUNTIF(SAISIE!$K$2:$K$299,"&gt;"&amp;2),"",INDIRECT(ADDRESS(SMALL(SAISIE!$K$2:$K$299,ROW()-2),MATCH(D$1,SAISIE!$A$1:$H$1,0),4,1,"SAISIE"),1))</f>
        <v/>
      </c>
      <c r="E295" s="30">
        <f ca="1">IF(ROW()-2&gt;COUNTIF(SAISIE!$L$2:$L$299,"&gt;"&amp;2),0,INDIRECT(ADDRESS(SMALL(SAISIE!$L$2:$L$299,ROW()-2),MATCH(E$1,SAISIE!$A$1:$H$1,0),4,1,"SAISIE"),1))</f>
        <v>0</v>
      </c>
      <c r="F295" s="26">
        <f t="shared" ca="1" si="4"/>
        <v>11000</v>
      </c>
    </row>
    <row r="296" spans="1:6" ht="18" customHeight="1" x14ac:dyDescent="0.25">
      <c r="A296" s="28" t="str">
        <f ca="1">IF(ROW()-3&gt;COUNTIF(SAISIE!$K$2:$K$299,"&gt;"&amp;2),"",INDIRECT(ADDRESS(SMALL(SAISIE!$K$2:$K$299,ROW()-2),MATCH(A$1,SAISIE!$A$1:$H$1,0),4,1,"SAISIE"),1))</f>
        <v/>
      </c>
      <c r="B296" s="28" t="str">
        <f ca="1">IF(ROW()-3&gt;COUNTIF(SAISIE!$K$2:$K$299,"&gt;"&amp;2),"",INDIRECT(ADDRESS(SMALL(SAISIE!$K$2:$K$299,ROW()-2),MATCH(B$1,SAISIE!$A$1:$H$1,0),4,1,"SAISIE"),1))</f>
        <v/>
      </c>
      <c r="C296" s="28" t="str">
        <f ca="1">IF(ROW()-3&gt;COUNTIF(SAISIE!$K$2:$K$299,"&gt;"&amp;2),"",INDIRECT(ADDRESS(SMALL(SAISIE!$K$2:$K$299,ROW()-2),MATCH(C$1,SAISIE!$A$1:$H$1,0),4,1,"SAISIE"),1))</f>
        <v/>
      </c>
      <c r="D296" s="29" t="str">
        <f ca="1">IF(ROW()-3&gt;COUNTIF(SAISIE!$K$2:$K$299,"&gt;"&amp;2),"",INDIRECT(ADDRESS(SMALL(SAISIE!$K$2:$K$299,ROW()-2),MATCH(D$1,SAISIE!$A$1:$H$1,0),4,1,"SAISIE"),1))</f>
        <v/>
      </c>
      <c r="E296" s="30">
        <f ca="1">IF(ROW()-2&gt;COUNTIF(SAISIE!$L$2:$L$299,"&gt;"&amp;2),0,INDIRECT(ADDRESS(SMALL(SAISIE!$L$2:$L$299,ROW()-2),MATCH(E$1,SAISIE!$A$1:$H$1,0),4,1,"SAISIE"),1))</f>
        <v>0</v>
      </c>
      <c r="F296" s="26">
        <f t="shared" ca="1" si="4"/>
        <v>11000</v>
      </c>
    </row>
    <row r="297" spans="1:6" ht="18" customHeight="1" x14ac:dyDescent="0.25">
      <c r="A297" s="28" t="str">
        <f ca="1">IF(ROW()-3&gt;COUNTIF(SAISIE!$K$2:$K$299,"&gt;"&amp;2),"",INDIRECT(ADDRESS(SMALL(SAISIE!$K$2:$K$299,ROW()-2),MATCH(A$1,SAISIE!$A$1:$H$1,0),4,1,"SAISIE"),1))</f>
        <v/>
      </c>
      <c r="B297" s="28" t="str">
        <f ca="1">IF(ROW()-3&gt;COUNTIF(SAISIE!$K$2:$K$299,"&gt;"&amp;2),"",INDIRECT(ADDRESS(SMALL(SAISIE!$K$2:$K$299,ROW()-2),MATCH(B$1,SAISIE!$A$1:$H$1,0),4,1,"SAISIE"),1))</f>
        <v/>
      </c>
      <c r="C297" s="28" t="str">
        <f ca="1">IF(ROW()-3&gt;COUNTIF(SAISIE!$K$2:$K$299,"&gt;"&amp;2),"",INDIRECT(ADDRESS(SMALL(SAISIE!$K$2:$K$299,ROW()-2),MATCH(C$1,SAISIE!$A$1:$H$1,0),4,1,"SAISIE"),1))</f>
        <v/>
      </c>
      <c r="D297" s="29" t="str">
        <f ca="1">IF(ROW()-3&gt;COUNTIF(SAISIE!$K$2:$K$299,"&gt;"&amp;2),"",INDIRECT(ADDRESS(SMALL(SAISIE!$K$2:$K$299,ROW()-2),MATCH(D$1,SAISIE!$A$1:$H$1,0),4,1,"SAISIE"),1))</f>
        <v/>
      </c>
      <c r="E297" s="30">
        <f ca="1">IF(ROW()-2&gt;COUNTIF(SAISIE!$L$2:$L$299,"&gt;"&amp;2),0,INDIRECT(ADDRESS(SMALL(SAISIE!$L$2:$L$299,ROW()-2),MATCH(E$1,SAISIE!$A$1:$H$1,0),4,1,"SAISIE"),1))</f>
        <v>0</v>
      </c>
      <c r="F297" s="26">
        <f t="shared" ca="1" si="4"/>
        <v>11000</v>
      </c>
    </row>
    <row r="298" spans="1:6" ht="18" customHeight="1" x14ac:dyDescent="0.25">
      <c r="A298" s="28" t="str">
        <f ca="1">IF(ROW()-3&gt;COUNTIF(SAISIE!$K$2:$K$299,"&gt;"&amp;2),"",INDIRECT(ADDRESS(SMALL(SAISIE!$K$2:$K$299,ROW()-2),MATCH(A$1,SAISIE!$A$1:$H$1,0),4,1,"SAISIE"),1))</f>
        <v/>
      </c>
      <c r="B298" s="28" t="str">
        <f ca="1">IF(ROW()-3&gt;COUNTIF(SAISIE!$K$2:$K$299,"&gt;"&amp;2),"",INDIRECT(ADDRESS(SMALL(SAISIE!$K$2:$K$299,ROW()-2),MATCH(B$1,SAISIE!$A$1:$H$1,0),4,1,"SAISIE"),1))</f>
        <v/>
      </c>
      <c r="C298" s="28" t="str">
        <f ca="1">IF(ROW()-3&gt;COUNTIF(SAISIE!$K$2:$K$299,"&gt;"&amp;2),"",INDIRECT(ADDRESS(SMALL(SAISIE!$K$2:$K$299,ROW()-2),MATCH(C$1,SAISIE!$A$1:$H$1,0),4,1,"SAISIE"),1))</f>
        <v/>
      </c>
      <c r="D298" s="29" t="str">
        <f ca="1">IF(ROW()-3&gt;COUNTIF(SAISIE!$K$2:$K$299,"&gt;"&amp;2),"",INDIRECT(ADDRESS(SMALL(SAISIE!$K$2:$K$299,ROW()-2),MATCH(D$1,SAISIE!$A$1:$H$1,0),4,1,"SAISIE"),1))</f>
        <v/>
      </c>
      <c r="E298" s="30">
        <f ca="1">IF(ROW()-2&gt;COUNTIF(SAISIE!$L$2:$L$299,"&gt;"&amp;2),0,INDIRECT(ADDRESS(SMALL(SAISIE!$L$2:$L$299,ROW()-2),MATCH(E$1,SAISIE!$A$1:$H$1,0),4,1,"SAISIE"),1))</f>
        <v>0</v>
      </c>
      <c r="F298" s="26">
        <f t="shared" ca="1" si="4"/>
        <v>11000</v>
      </c>
    </row>
    <row r="299" spans="1:6" ht="18" customHeight="1" x14ac:dyDescent="0.25">
      <c r="A299" s="28" t="str">
        <f ca="1">IF(ROW()-3&gt;COUNTIF(SAISIE!$K$2:$K$299,"&gt;"&amp;2),"",INDIRECT(ADDRESS(SMALL(SAISIE!$K$2:$K$299,ROW()-2),MATCH(A$1,SAISIE!$A$1:$H$1,0),4,1,"SAISIE"),1))</f>
        <v/>
      </c>
      <c r="B299" s="28" t="str">
        <f ca="1">IF(ROW()-3&gt;COUNTIF(SAISIE!$K$2:$K$299,"&gt;"&amp;2),"",INDIRECT(ADDRESS(SMALL(SAISIE!$K$2:$K$299,ROW()-2),MATCH(B$1,SAISIE!$A$1:$H$1,0),4,1,"SAISIE"),1))</f>
        <v/>
      </c>
      <c r="C299" s="28" t="str">
        <f ca="1">IF(ROW()-3&gt;COUNTIF(SAISIE!$K$2:$K$299,"&gt;"&amp;2),"",INDIRECT(ADDRESS(SMALL(SAISIE!$K$2:$K$299,ROW()-2),MATCH(C$1,SAISIE!$A$1:$H$1,0),4,1,"SAISIE"),1))</f>
        <v/>
      </c>
      <c r="D299" s="29" t="str">
        <f ca="1">IF(ROW()-3&gt;COUNTIF(SAISIE!$K$2:$K$299,"&gt;"&amp;2),"",INDIRECT(ADDRESS(SMALL(SAISIE!$K$2:$K$299,ROW()-2),MATCH(D$1,SAISIE!$A$1:$H$1,0),4,1,"SAISIE"),1))</f>
        <v/>
      </c>
      <c r="E299" s="30">
        <f ca="1">IF(ROW()-2&gt;COUNTIF(SAISIE!$L$2:$L$299,"&gt;"&amp;2),0,INDIRECT(ADDRESS(SMALL(SAISIE!$L$2:$L$299,ROW()-2),MATCH(E$1,SAISIE!$A$1:$H$1,0),4,1,"SAISIE"),1))</f>
        <v>0</v>
      </c>
      <c r="F299" s="26">
        <f t="shared" ca="1" si="4"/>
        <v>11000</v>
      </c>
    </row>
    <row r="300" spans="1:6" ht="18" customHeight="1" x14ac:dyDescent="0.25">
      <c r="A300" s="28" t="str">
        <f ca="1">IF(ROW()-3&gt;COUNTIF(SAISIE!$K$2:$K$299,"&gt;"&amp;2),"",INDIRECT(ADDRESS(SMALL(SAISIE!$K$2:$K$299,ROW()-2),MATCH(A$1,SAISIE!$A$1:$H$1,0),4,1,"SAISIE"),1))</f>
        <v/>
      </c>
      <c r="B300" s="28" t="str">
        <f ca="1">IF(ROW()-3&gt;COUNTIF(SAISIE!$K$2:$K$299,"&gt;"&amp;2),"",INDIRECT(ADDRESS(SMALL(SAISIE!$K$2:$K$299,ROW()-2),MATCH(B$1,SAISIE!$A$1:$H$1,0),4,1,"SAISIE"),1))</f>
        <v/>
      </c>
      <c r="C300" s="28" t="str">
        <f ca="1">IF(ROW()-3&gt;COUNTIF(SAISIE!$K$2:$K$299,"&gt;"&amp;2),"",INDIRECT(ADDRESS(SMALL(SAISIE!$K$2:$K$299,ROW()-2),MATCH(C$1,SAISIE!$A$1:$H$1,0),4,1,"SAISIE"),1))</f>
        <v/>
      </c>
      <c r="D300" s="29" t="str">
        <f ca="1">IF(ROW()-3&gt;COUNTIF(SAISIE!$K$2:$K$299,"&gt;"&amp;2),"",INDIRECT(ADDRESS(SMALL(SAISIE!$K$2:$K$299,ROW()-2),MATCH(D$1,SAISIE!$A$1:$H$1,0),4,1,"SAISIE"),1))</f>
        <v/>
      </c>
      <c r="E300" s="30">
        <f ca="1">IF(ROW()-2&gt;COUNTIF(SAISIE!$L$2:$L$299,"&gt;"&amp;2),0,INDIRECT(ADDRESS(SMALL(SAISIE!$L$2:$L$299,ROW()-2),MATCH(E$1,SAISIE!$A$1:$H$1,0),4,1,"SAISIE"),1))</f>
        <v>0</v>
      </c>
      <c r="F300" s="26">
        <f t="shared" ca="1" si="4"/>
        <v>11000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300"/>
  <sheetViews>
    <sheetView zoomScale="110" zoomScaleNormal="110" workbookViewId="0">
      <selection activeCell="E3" sqref="E3"/>
    </sheetView>
  </sheetViews>
  <sheetFormatPr baseColWidth="10" defaultColWidth="9.140625" defaultRowHeight="15" x14ac:dyDescent="0.25"/>
  <cols>
    <col min="1" max="1" width="12.5703125" style="13" customWidth="1"/>
    <col min="2" max="2" width="16.140625" style="14" customWidth="1"/>
    <col min="3" max="3" width="37.85546875" style="15" customWidth="1"/>
    <col min="4" max="4" width="14.140625" style="16" customWidth="1"/>
    <col min="5" max="5" width="14.42578125" style="17" customWidth="1"/>
    <col min="6" max="6" width="13.28515625" style="17" customWidth="1"/>
    <col min="7" max="1025" width="11" style="2" customWidth="1"/>
  </cols>
  <sheetData>
    <row r="1" spans="1:6" s="35" customFormat="1" ht="18" customHeight="1" x14ac:dyDescent="0.25">
      <c r="A1" s="18" t="s">
        <v>0</v>
      </c>
      <c r="B1" s="31" t="s">
        <v>160</v>
      </c>
      <c r="C1" s="32" t="s">
        <v>2</v>
      </c>
      <c r="D1" s="33" t="s">
        <v>6</v>
      </c>
      <c r="E1" s="34" t="s">
        <v>7</v>
      </c>
      <c r="F1" s="34" t="s">
        <v>158</v>
      </c>
    </row>
    <row r="2" spans="1:6" ht="18" customHeight="1" x14ac:dyDescent="0.25">
      <c r="A2" s="5"/>
      <c r="B2" s="23"/>
      <c r="C2" s="24" t="s">
        <v>159</v>
      </c>
      <c r="D2" s="25"/>
      <c r="E2" s="26"/>
      <c r="F2" s="27">
        <v>1000</v>
      </c>
    </row>
    <row r="3" spans="1:6" ht="18" customHeight="1" x14ac:dyDescent="0.25">
      <c r="A3" s="5">
        <f ca="1">IF(ROW()-2&gt;COUNTIF(SAISIE!$L$2:$L$299,"&gt;"&amp;2),"",INDIRECT(ADDRESS(SMALL(SAISIE!$L$2:$L$299,ROW()-2),MATCH(A$1,SAISIE!$A$1:$H$1,0),4,1,"SAISIE"),1))</f>
        <v>43710</v>
      </c>
      <c r="B3" s="5"/>
      <c r="C3" s="5" t="str">
        <f ca="1">IF(ROW()-2&gt;COUNTIF(SAISIE!$L$2:$L$299,"&gt;"&amp;2),"",INDIRECT(ADDRESS(SMALL(SAISIE!$L$2:$L$299,ROW()-2),MATCH(C$1,SAISIE!$A$1:$H$1,0),4,1,"SAISIE"),1))</f>
        <v>Virt au Cpte Courant</v>
      </c>
      <c r="D3" s="36">
        <f ca="1">IF(ROW()-2&gt;COUNTIF(SAISIE!$L$2:$L$299,"&gt;"&amp;2),"",INDIRECT(ADDRESS(SMALL(SAISIE!$L$2:$L$299,ROW()-2),MATCH(D$1,SAISIE!$A$1:$H$1,0),4,1,"SAISIE"),1))</f>
        <v>1909</v>
      </c>
      <c r="E3" s="30">
        <f ca="1">IF(ROW()-2&gt;COUNTIF(SAISIE!$L$2:$L$299,"&gt;"&amp;2),0,INDIRECT(ADDRESS(SMALL(SAISIE!$L$2:$L$299,ROW()-2),MATCH(E$1,SAISIE!$A$1:$H$1,0),4,1,"SAISIE"),1))</f>
        <v>10000</v>
      </c>
      <c r="F3" s="26">
        <f t="shared" ref="F3:F34" ca="1" si="0">+F2+E3</f>
        <v>11000</v>
      </c>
    </row>
    <row r="4" spans="1:6" ht="18" customHeight="1" x14ac:dyDescent="0.25">
      <c r="A4" s="5">
        <f ca="1">IF(ROW()-2&gt;COUNTIF(SAISIE!$L$2:$L$299,"&gt;"&amp;2),"",INDIRECT(ADDRESS(SMALL(SAISIE!$L$2:$L$299,ROW()-2),MATCH(A$1,SAISIE!$A$1:$H$1,0),4,1,"SAISIE"),1))</f>
        <v>43720</v>
      </c>
      <c r="B4" s="5"/>
      <c r="C4" s="5" t="str">
        <f ca="1">IF(ROW()-2&gt;COUNTIF(SAISIE!$L$2:$L$299,"&gt;"&amp;2),"",INDIRECT(ADDRESS(SMALL(SAISIE!$L$2:$L$299,ROW()-2),MATCH(C$1,SAISIE!$A$1:$H$1,0),4,1,"SAISIE"),1))</f>
        <v>Virt au Cpte Courant</v>
      </c>
      <c r="D4" s="36">
        <f ca="1">IF(ROW()-2&gt;COUNTIF(SAISIE!$L$2:$L$299,"&gt;"&amp;2),"",INDIRECT(ADDRESS(SMALL(SAISIE!$L$2:$L$299,ROW()-2),MATCH(D$1,SAISIE!$A$1:$H$1,0),4,1,"SAISIE"),1))</f>
        <v>1909</v>
      </c>
      <c r="E4" s="30">
        <f ca="1">IF(ROW()-2&gt;COUNTIF(SAISIE!$L$2:$L$299,"&gt;"&amp;2),0,INDIRECT(ADDRESS(SMALL(SAISIE!$L$2:$L$299,ROW()-2),MATCH(E$1,SAISIE!$A$1:$H$1,0),4,1,"SAISIE"),1))</f>
        <v>0</v>
      </c>
      <c r="F4" s="26">
        <f t="shared" ca="1" si="0"/>
        <v>11000</v>
      </c>
    </row>
    <row r="5" spans="1:6" ht="18" customHeight="1" x14ac:dyDescent="0.25">
      <c r="A5" s="5">
        <f ca="1">IF(ROW()-2&gt;COUNTIF(SAISIE!$L$2:$L$299,"&gt;"&amp;2),"",INDIRECT(ADDRESS(SMALL(SAISIE!$L$2:$L$299,ROW()-2),MATCH(A$1,SAISIE!$A$1:$H$1,0),4,1,"SAISIE"),1))</f>
        <v>43725</v>
      </c>
      <c r="B5" s="5"/>
      <c r="C5" s="5" t="str">
        <f ca="1">IF(ROW()-2&gt;COUNTIF(SAISIE!$L$2:$L$299,"&gt;"&amp;2),"",INDIRECT(ADDRESS(SMALL(SAISIE!$L$2:$L$299,ROW()-2),MATCH(C$1,SAISIE!$A$1:$H$1,0),4,1,"SAISIE"),1))</f>
        <v>Virt au Cpte Courant</v>
      </c>
      <c r="D5" s="36">
        <f ca="1">IF(ROW()-2&gt;COUNTIF(SAISIE!$L$2:$L$299,"&gt;"&amp;2),"",INDIRECT(ADDRESS(SMALL(SAISIE!$L$2:$L$299,ROW()-2),MATCH(D$1,SAISIE!$A$1:$H$1,0),4,1,"SAISIE"),1))</f>
        <v>1909</v>
      </c>
      <c r="E5" s="30">
        <f ca="1">IF(ROW()-2&gt;COUNTIF(SAISIE!$L$2:$L$299,"&gt;"&amp;2),0,INDIRECT(ADDRESS(SMALL(SAISIE!$L$2:$L$299,ROW()-2),MATCH(E$1,SAISIE!$A$1:$H$1,0),4,1,"SAISIE"),1))</f>
        <v>0</v>
      </c>
      <c r="F5" s="26">
        <f t="shared" ca="1" si="0"/>
        <v>11000</v>
      </c>
    </row>
    <row r="6" spans="1:6" ht="18" customHeight="1" x14ac:dyDescent="0.25">
      <c r="A6" s="5" t="str">
        <f ca="1">IF(ROW()-2&gt;COUNTIF(SAISIE!$L$2:$L$299,"&gt;"&amp;2),"",INDIRECT(ADDRESS(SMALL(SAISIE!$L$2:$L$299,ROW()-2),MATCH(A$1,SAISIE!$A$1:$H$1,0),4,1,"SAISIE"),1))</f>
        <v/>
      </c>
      <c r="B6" s="5"/>
      <c r="C6" s="5" t="str">
        <f ca="1">IF(ROW()-2&gt;COUNTIF(SAISIE!$L$2:$L$299,"&gt;"&amp;2),"",INDIRECT(ADDRESS(SMALL(SAISIE!$L$2:$L$299,ROW()-2),MATCH(C$1,SAISIE!$A$1:$H$1,0),4,1,"SAISIE"),1))</f>
        <v/>
      </c>
      <c r="D6" s="36" t="str">
        <f ca="1">IF(ROW()-2&gt;COUNTIF(SAISIE!$L$2:$L$299,"&gt;"&amp;2),"",INDIRECT(ADDRESS(SMALL(SAISIE!$L$2:$L$299,ROW()-2),MATCH(D$1,SAISIE!$A$1:$H$1,0),4,1,"SAISIE"),1))</f>
        <v/>
      </c>
      <c r="E6" s="30">
        <f ca="1">IF(ROW()-2&gt;COUNTIF(SAISIE!$L$2:$L$299,"&gt;"&amp;2),0,INDIRECT(ADDRESS(SMALL(SAISIE!$L$2:$L$299,ROW()-2),MATCH(E$1,SAISIE!$A$1:$H$1,0),4,1,"SAISIE"),1))</f>
        <v>0</v>
      </c>
      <c r="F6" s="26">
        <f t="shared" ca="1" si="0"/>
        <v>11000</v>
      </c>
    </row>
    <row r="7" spans="1:6" ht="18" customHeight="1" x14ac:dyDescent="0.25">
      <c r="A7" s="5" t="str">
        <f ca="1">IF(ROW()-2&gt;COUNTIF(SAISIE!$L$2:$L$299,"&gt;"&amp;2),"",INDIRECT(ADDRESS(SMALL(SAISIE!$L$2:$L$299,ROW()-2),MATCH(A$1,SAISIE!$A$1:$H$1,0),4,1,"SAISIE"),1))</f>
        <v/>
      </c>
      <c r="B7" s="5"/>
      <c r="C7" s="5" t="str">
        <f ca="1">IF(ROW()-2&gt;COUNTIF(SAISIE!$L$2:$L$299,"&gt;"&amp;2),"",INDIRECT(ADDRESS(SMALL(SAISIE!$L$2:$L$299,ROW()-2),MATCH(C$1,SAISIE!$A$1:$H$1,0),4,1,"SAISIE"),1))</f>
        <v/>
      </c>
      <c r="D7" s="36" t="str">
        <f ca="1">IF(ROW()-2&gt;COUNTIF(SAISIE!$L$2:$L$299,"&gt;"&amp;2),"",INDIRECT(ADDRESS(SMALL(SAISIE!$L$2:$L$299,ROW()-2),MATCH(D$1,SAISIE!$A$1:$H$1,0),4,1,"SAISIE"),1))</f>
        <v/>
      </c>
      <c r="E7" s="30">
        <f ca="1">IF(ROW()-2&gt;COUNTIF(SAISIE!$L$2:$L$299,"&gt;"&amp;2),0,INDIRECT(ADDRESS(SMALL(SAISIE!$L$2:$L$299,ROW()-2),MATCH(E$1,SAISIE!$A$1:$H$1,0),4,1,"SAISIE"),1))</f>
        <v>0</v>
      </c>
      <c r="F7" s="26">
        <f t="shared" ca="1" si="0"/>
        <v>11000</v>
      </c>
    </row>
    <row r="8" spans="1:6" ht="18" customHeight="1" x14ac:dyDescent="0.25">
      <c r="A8" s="5" t="str">
        <f ca="1">IF(ROW()-2&gt;COUNTIF(SAISIE!$L$2:$L$299,"&gt;"&amp;2),"",INDIRECT(ADDRESS(SMALL(SAISIE!$L$2:$L$299,ROW()-2),MATCH(A$1,SAISIE!$A$1:$H$1,0),4,1,"SAISIE"),1))</f>
        <v/>
      </c>
      <c r="B8" s="5"/>
      <c r="C8" s="5" t="str">
        <f ca="1">IF(ROW()-2&gt;COUNTIF(SAISIE!$L$2:$L$299,"&gt;"&amp;2),"",INDIRECT(ADDRESS(SMALL(SAISIE!$L$2:$L$299,ROW()-2),MATCH(C$1,SAISIE!$A$1:$H$1,0),4,1,"SAISIE"),1))</f>
        <v/>
      </c>
      <c r="D8" s="36" t="str">
        <f ca="1">IF(ROW()-2&gt;COUNTIF(SAISIE!$L$2:$L$299,"&gt;"&amp;2),"",INDIRECT(ADDRESS(SMALL(SAISIE!$L$2:$L$299,ROW()-2),MATCH(D$1,SAISIE!$A$1:$H$1,0),4,1,"SAISIE"),1))</f>
        <v/>
      </c>
      <c r="E8" s="30">
        <f ca="1">IF(ROW()-2&gt;COUNTIF(SAISIE!$L$2:$L$299,"&gt;"&amp;2),0,INDIRECT(ADDRESS(SMALL(SAISIE!$L$2:$L$299,ROW()-2),MATCH(E$1,SAISIE!$A$1:$H$1,0),4,1,"SAISIE"),1))</f>
        <v>0</v>
      </c>
      <c r="F8" s="26">
        <f t="shared" ca="1" si="0"/>
        <v>11000</v>
      </c>
    </row>
    <row r="9" spans="1:6" ht="18" customHeight="1" x14ac:dyDescent="0.25">
      <c r="A9" s="5" t="str">
        <f ca="1">IF(ROW()-2&gt;COUNTIF(SAISIE!$L$2:$L$299,"&gt;"&amp;2),"",INDIRECT(ADDRESS(SMALL(SAISIE!$L$2:$L$299,ROW()-2),MATCH(A$1,SAISIE!$A$1:$H$1,0),4,1,"SAISIE"),1))</f>
        <v/>
      </c>
      <c r="B9" s="5"/>
      <c r="C9" s="5" t="str">
        <f ca="1">IF(ROW()-2&gt;COUNTIF(SAISIE!$L$2:$L$299,"&gt;"&amp;2),"",INDIRECT(ADDRESS(SMALL(SAISIE!$L$2:$L$299,ROW()-2),MATCH(C$1,SAISIE!$A$1:$H$1,0),4,1,"SAISIE"),1))</f>
        <v/>
      </c>
      <c r="D9" s="36" t="str">
        <f ca="1">IF(ROW()-2&gt;COUNTIF(SAISIE!$L$2:$L$299,"&gt;"&amp;2),"",INDIRECT(ADDRESS(SMALL(SAISIE!$L$2:$L$299,ROW()-2),MATCH(D$1,SAISIE!$A$1:$H$1,0),4,1,"SAISIE"),1))</f>
        <v/>
      </c>
      <c r="E9" s="30">
        <f ca="1">IF(ROW()-2&gt;COUNTIF(SAISIE!$L$2:$L$299,"&gt;"&amp;2),0,INDIRECT(ADDRESS(SMALL(SAISIE!$L$2:$L$299,ROW()-2),MATCH(E$1,SAISIE!$A$1:$H$1,0),4,1,"SAISIE"),1))</f>
        <v>0</v>
      </c>
      <c r="F9" s="26">
        <f t="shared" ca="1" si="0"/>
        <v>11000</v>
      </c>
    </row>
    <row r="10" spans="1:6" ht="18" customHeight="1" x14ac:dyDescent="0.25">
      <c r="A10" s="5" t="str">
        <f ca="1">IF(ROW()-2&gt;COUNTIF(SAISIE!$L$2:$L$299,"&gt;"&amp;2),"",INDIRECT(ADDRESS(SMALL(SAISIE!$L$2:$L$299,ROW()-2),MATCH(A$1,SAISIE!$A$1:$H$1,0),4,1,"SAISIE"),1))</f>
        <v/>
      </c>
      <c r="B10" s="5"/>
      <c r="C10" s="5" t="str">
        <f ca="1">IF(ROW()-2&gt;COUNTIF(SAISIE!$L$2:$L$299,"&gt;"&amp;2),"",INDIRECT(ADDRESS(SMALL(SAISIE!$L$2:$L$299,ROW()-2),MATCH(C$1,SAISIE!$A$1:$H$1,0),4,1,"SAISIE"),1))</f>
        <v/>
      </c>
      <c r="D10" s="36" t="str">
        <f ca="1">IF(ROW()-2&gt;COUNTIF(SAISIE!$L$2:$L$299,"&gt;"&amp;2),"",INDIRECT(ADDRESS(SMALL(SAISIE!$L$2:$L$299,ROW()-2),MATCH(D$1,SAISIE!$A$1:$H$1,0),4,1,"SAISIE"),1))</f>
        <v/>
      </c>
      <c r="E10" s="30">
        <f ca="1">IF(ROW()-2&gt;COUNTIF(SAISIE!$L$2:$L$299,"&gt;"&amp;2),0,INDIRECT(ADDRESS(SMALL(SAISIE!$L$2:$L$299,ROW()-2),MATCH(E$1,SAISIE!$A$1:$H$1,0),4,1,"SAISIE"),1))</f>
        <v>0</v>
      </c>
      <c r="F10" s="26">
        <f t="shared" ca="1" si="0"/>
        <v>11000</v>
      </c>
    </row>
    <row r="11" spans="1:6" ht="18" customHeight="1" x14ac:dyDescent="0.25">
      <c r="A11" s="5" t="str">
        <f ca="1">IF(ROW()-2&gt;COUNTIF(SAISIE!$L$2:$L$299,"&gt;"&amp;2),"",INDIRECT(ADDRESS(SMALL(SAISIE!$L$2:$L$299,ROW()-2),MATCH(A$1,SAISIE!$A$1:$H$1,0),4,1,"SAISIE"),1))</f>
        <v/>
      </c>
      <c r="B11" s="5"/>
      <c r="C11" s="5" t="str">
        <f ca="1">IF(ROW()-2&gt;COUNTIF(SAISIE!$L$2:$L$299,"&gt;"&amp;2),"",INDIRECT(ADDRESS(SMALL(SAISIE!$L$2:$L$299,ROW()-2),MATCH(C$1,SAISIE!$A$1:$H$1,0),4,1,"SAISIE"),1))</f>
        <v/>
      </c>
      <c r="D11" s="36" t="str">
        <f ca="1">IF(ROW()-2&gt;COUNTIF(SAISIE!$L$2:$L$299,"&gt;"&amp;2),"",INDIRECT(ADDRESS(SMALL(SAISIE!$L$2:$L$299,ROW()-2),MATCH(D$1,SAISIE!$A$1:$H$1,0),4,1,"SAISIE"),1))</f>
        <v/>
      </c>
      <c r="E11" s="30">
        <f ca="1">IF(ROW()-2&gt;COUNTIF(SAISIE!$L$2:$L$299,"&gt;"&amp;2),0,INDIRECT(ADDRESS(SMALL(SAISIE!$L$2:$L$299,ROW()-2),MATCH(E$1,SAISIE!$A$1:$H$1,0),4,1,"SAISIE"),1))</f>
        <v>0</v>
      </c>
      <c r="F11" s="26">
        <f t="shared" ca="1" si="0"/>
        <v>11000</v>
      </c>
    </row>
    <row r="12" spans="1:6" ht="18" customHeight="1" x14ac:dyDescent="0.25">
      <c r="A12" s="5" t="str">
        <f ca="1">IF(ROW()-2&gt;COUNTIF(SAISIE!$L$2:$L$299,"&gt;"&amp;2),"",INDIRECT(ADDRESS(SMALL(SAISIE!$L$2:$L$299,ROW()-2),MATCH(A$1,SAISIE!$A$1:$H$1,0),4,1,"SAISIE"),1))</f>
        <v/>
      </c>
      <c r="B12" s="5"/>
      <c r="C12" s="5" t="str">
        <f ca="1">IF(ROW()-2&gt;COUNTIF(SAISIE!$L$2:$L$299,"&gt;"&amp;2),"",INDIRECT(ADDRESS(SMALL(SAISIE!$L$2:$L$299,ROW()-2),MATCH(C$1,SAISIE!$A$1:$H$1,0),4,1,"SAISIE"),1))</f>
        <v/>
      </c>
      <c r="D12" s="36" t="str">
        <f ca="1">IF(ROW()-2&gt;COUNTIF(SAISIE!$L$2:$L$299,"&gt;"&amp;2),"",INDIRECT(ADDRESS(SMALL(SAISIE!$L$2:$L$299,ROW()-2),MATCH(D$1,SAISIE!$A$1:$H$1,0),4,1,"SAISIE"),1))</f>
        <v/>
      </c>
      <c r="E12" s="30">
        <f ca="1">IF(ROW()-2&gt;COUNTIF(SAISIE!$L$2:$L$299,"&gt;"&amp;2),0,INDIRECT(ADDRESS(SMALL(SAISIE!$L$2:$L$299,ROW()-2),MATCH(E$1,SAISIE!$A$1:$H$1,0),4,1,"SAISIE"),1))</f>
        <v>0</v>
      </c>
      <c r="F12" s="26">
        <f t="shared" ca="1" si="0"/>
        <v>11000</v>
      </c>
    </row>
    <row r="13" spans="1:6" ht="18" customHeight="1" x14ac:dyDescent="0.25">
      <c r="A13" s="5" t="str">
        <f ca="1">IF(ROW()-2&gt;COUNTIF(SAISIE!$L$2:$L$299,"&gt;"&amp;2),"",INDIRECT(ADDRESS(SMALL(SAISIE!$L$2:$L$299,ROW()-2),MATCH(A$1,SAISIE!$A$1:$H$1,0),4,1,"SAISIE"),1))</f>
        <v/>
      </c>
      <c r="B13" s="5"/>
      <c r="C13" s="5" t="str">
        <f ca="1">IF(ROW()-2&gt;COUNTIF(SAISIE!$L$2:$L$299,"&gt;"&amp;2),"",INDIRECT(ADDRESS(SMALL(SAISIE!$L$2:$L$299,ROW()-2),MATCH(C$1,SAISIE!$A$1:$H$1,0),4,1,"SAISIE"),1))</f>
        <v/>
      </c>
      <c r="D13" s="36" t="str">
        <f ca="1">IF(ROW()-2&gt;COUNTIF(SAISIE!$L$2:$L$299,"&gt;"&amp;2),"",INDIRECT(ADDRESS(SMALL(SAISIE!$L$2:$L$299,ROW()-2),MATCH(D$1,SAISIE!$A$1:$H$1,0),4,1,"SAISIE"),1))</f>
        <v/>
      </c>
      <c r="E13" s="30">
        <f ca="1">IF(ROW()-2&gt;COUNTIF(SAISIE!$L$2:$L$299,"&gt;"&amp;2),0,INDIRECT(ADDRESS(SMALL(SAISIE!$L$2:$L$299,ROW()-2),MATCH(E$1,SAISIE!$A$1:$H$1,0),4,1,"SAISIE"),1))</f>
        <v>0</v>
      </c>
      <c r="F13" s="26">
        <f t="shared" ca="1" si="0"/>
        <v>11000</v>
      </c>
    </row>
    <row r="14" spans="1:6" ht="18" customHeight="1" x14ac:dyDescent="0.25">
      <c r="A14" s="5" t="str">
        <f ca="1">IF(ROW()-2&gt;COUNTIF(SAISIE!$L$2:$L$299,"&gt;"&amp;2),"",INDIRECT(ADDRESS(SMALL(SAISIE!$L$2:$L$299,ROW()-2),MATCH(A$1,SAISIE!$A$1:$H$1,0),4,1,"SAISIE"),1))</f>
        <v/>
      </c>
      <c r="B14" s="5"/>
      <c r="C14" s="5" t="str">
        <f ca="1">IF(ROW()-2&gt;COUNTIF(SAISIE!$L$2:$L$299,"&gt;"&amp;2),"",INDIRECT(ADDRESS(SMALL(SAISIE!$L$2:$L$299,ROW()-2),MATCH(C$1,SAISIE!$A$1:$H$1,0),4,1,"SAISIE"),1))</f>
        <v/>
      </c>
      <c r="D14" s="36" t="str">
        <f ca="1">IF(ROW()-2&gt;COUNTIF(SAISIE!$L$2:$L$299,"&gt;"&amp;2),"",INDIRECT(ADDRESS(SMALL(SAISIE!$L$2:$L$299,ROW()-2),MATCH(D$1,SAISIE!$A$1:$H$1,0),4,1,"SAISIE"),1))</f>
        <v/>
      </c>
      <c r="E14" s="30">
        <f ca="1">IF(ROW()-2&gt;COUNTIF(SAISIE!$L$2:$L$299,"&gt;"&amp;2),0,INDIRECT(ADDRESS(SMALL(SAISIE!$L$2:$L$299,ROW()-2),MATCH(E$1,SAISIE!$A$1:$H$1,0),4,1,"SAISIE"),1))</f>
        <v>0</v>
      </c>
      <c r="F14" s="26">
        <f t="shared" ca="1" si="0"/>
        <v>11000</v>
      </c>
    </row>
    <row r="15" spans="1:6" ht="18" customHeight="1" x14ac:dyDescent="0.25">
      <c r="A15" s="5" t="str">
        <f ca="1">IF(ROW()-2&gt;COUNTIF(SAISIE!$L$2:$L$299,"&gt;"&amp;2),"",INDIRECT(ADDRESS(SMALL(SAISIE!$L$2:$L$299,ROW()-2),MATCH(A$1,SAISIE!$A$1:$H$1,0),4,1,"SAISIE"),1))</f>
        <v/>
      </c>
      <c r="B15" s="5"/>
      <c r="C15" s="5" t="str">
        <f ca="1">IF(ROW()-2&gt;COUNTIF(SAISIE!$L$2:$L$299,"&gt;"&amp;2),"",INDIRECT(ADDRESS(SMALL(SAISIE!$L$2:$L$299,ROW()-2),MATCH(C$1,SAISIE!$A$1:$H$1,0),4,1,"SAISIE"),1))</f>
        <v/>
      </c>
      <c r="D15" s="36" t="str">
        <f ca="1">IF(ROW()-2&gt;COUNTIF(SAISIE!$L$2:$L$299,"&gt;"&amp;2),"",INDIRECT(ADDRESS(SMALL(SAISIE!$L$2:$L$299,ROW()-2),MATCH(D$1,SAISIE!$A$1:$H$1,0),4,1,"SAISIE"),1))</f>
        <v/>
      </c>
      <c r="E15" s="30">
        <f ca="1">IF(ROW()-2&gt;COUNTIF(SAISIE!$L$2:$L$299,"&gt;"&amp;2),0,INDIRECT(ADDRESS(SMALL(SAISIE!$L$2:$L$299,ROW()-2),MATCH(E$1,SAISIE!$A$1:$H$1,0),4,1,"SAISIE"),1))</f>
        <v>0</v>
      </c>
      <c r="F15" s="26">
        <f t="shared" ca="1" si="0"/>
        <v>11000</v>
      </c>
    </row>
    <row r="16" spans="1:6" ht="18" customHeight="1" x14ac:dyDescent="0.25">
      <c r="A16" s="5" t="str">
        <f ca="1">IF(ROW()-2&gt;COUNTIF(SAISIE!$L$2:$L$299,"&gt;"&amp;2),"",INDIRECT(ADDRESS(SMALL(SAISIE!$L$2:$L$299,ROW()-2),MATCH(A$1,SAISIE!$A$1:$H$1,0),4,1,"SAISIE"),1))</f>
        <v/>
      </c>
      <c r="B16" s="5"/>
      <c r="C16" s="5" t="str">
        <f ca="1">IF(ROW()-2&gt;COUNTIF(SAISIE!$L$2:$L$299,"&gt;"&amp;2),"",INDIRECT(ADDRESS(SMALL(SAISIE!$L$2:$L$299,ROW()-2),MATCH(C$1,SAISIE!$A$1:$H$1,0),4,1,"SAISIE"),1))</f>
        <v/>
      </c>
      <c r="D16" s="36" t="str">
        <f ca="1">IF(ROW()-2&gt;COUNTIF(SAISIE!$L$2:$L$299,"&gt;"&amp;2),"",INDIRECT(ADDRESS(SMALL(SAISIE!$L$2:$L$299,ROW()-2),MATCH(D$1,SAISIE!$A$1:$H$1,0),4,1,"SAISIE"),1))</f>
        <v/>
      </c>
      <c r="E16" s="30">
        <f ca="1">IF(ROW()-2&gt;COUNTIF(SAISIE!$L$2:$L$299,"&gt;"&amp;2),0,INDIRECT(ADDRESS(SMALL(SAISIE!$L$2:$L$299,ROW()-2),MATCH(E$1,SAISIE!$A$1:$H$1,0),4,1,"SAISIE"),1))</f>
        <v>0</v>
      </c>
      <c r="F16" s="26">
        <f t="shared" ca="1" si="0"/>
        <v>11000</v>
      </c>
    </row>
    <row r="17" spans="1:6" ht="18" customHeight="1" x14ac:dyDescent="0.25">
      <c r="A17" s="5" t="str">
        <f ca="1">IF(ROW()-2&gt;COUNTIF(SAISIE!$L$2:$L$299,"&gt;"&amp;2),"",INDIRECT(ADDRESS(SMALL(SAISIE!$L$2:$L$299,ROW()-2),MATCH(A$1,SAISIE!$A$1:$H$1,0),4,1,"SAISIE"),1))</f>
        <v/>
      </c>
      <c r="B17" s="5"/>
      <c r="C17" s="5" t="str">
        <f ca="1">IF(ROW()-2&gt;COUNTIF(SAISIE!$L$2:$L$299,"&gt;"&amp;2),"",INDIRECT(ADDRESS(SMALL(SAISIE!$L$2:$L$299,ROW()-2),MATCH(C$1,SAISIE!$A$1:$H$1,0),4,1,"SAISIE"),1))</f>
        <v/>
      </c>
      <c r="D17" s="36" t="str">
        <f ca="1">IF(ROW()-2&gt;COUNTIF(SAISIE!$L$2:$L$299,"&gt;"&amp;2),"",INDIRECT(ADDRESS(SMALL(SAISIE!$L$2:$L$299,ROW()-2),MATCH(D$1,SAISIE!$A$1:$H$1,0),4,1,"SAISIE"),1))</f>
        <v/>
      </c>
      <c r="E17" s="30">
        <f ca="1">IF(ROW()-2&gt;COUNTIF(SAISIE!$L$2:$L$299,"&gt;"&amp;2),0,INDIRECT(ADDRESS(SMALL(SAISIE!$L$2:$L$299,ROW()-2),MATCH(E$1,SAISIE!$A$1:$H$1,0),4,1,"SAISIE"),1))</f>
        <v>0</v>
      </c>
      <c r="F17" s="26">
        <f t="shared" ca="1" si="0"/>
        <v>11000</v>
      </c>
    </row>
    <row r="18" spans="1:6" ht="18" customHeight="1" x14ac:dyDescent="0.25">
      <c r="A18" s="5" t="str">
        <f ca="1">IF(ROW()-2&gt;COUNTIF(SAISIE!$L$2:$L$299,"&gt;"&amp;2),"",INDIRECT(ADDRESS(SMALL(SAISIE!$L$2:$L$299,ROW()-2),MATCH(A$1,SAISIE!$A$1:$H$1,0),4,1,"SAISIE"),1))</f>
        <v/>
      </c>
      <c r="B18" s="5"/>
      <c r="C18" s="5" t="str">
        <f ca="1">IF(ROW()-2&gt;COUNTIF(SAISIE!$L$2:$L$299,"&gt;"&amp;2),"",INDIRECT(ADDRESS(SMALL(SAISIE!$L$2:$L$299,ROW()-2),MATCH(C$1,SAISIE!$A$1:$H$1,0),4,1,"SAISIE"),1))</f>
        <v/>
      </c>
      <c r="D18" s="36" t="str">
        <f ca="1">IF(ROW()-2&gt;COUNTIF(SAISIE!$L$2:$L$299,"&gt;"&amp;2),"",INDIRECT(ADDRESS(SMALL(SAISIE!$L$2:$L$299,ROW()-2),MATCH(D$1,SAISIE!$A$1:$H$1,0),4,1,"SAISIE"),1))</f>
        <v/>
      </c>
      <c r="E18" s="30">
        <f ca="1">IF(ROW()-2&gt;COUNTIF(SAISIE!$L$2:$L$299,"&gt;"&amp;2),0,INDIRECT(ADDRESS(SMALL(SAISIE!$L$2:$L$299,ROW()-2),MATCH(E$1,SAISIE!$A$1:$H$1,0),4,1,"SAISIE"),1))</f>
        <v>0</v>
      </c>
      <c r="F18" s="26">
        <f t="shared" ca="1" si="0"/>
        <v>11000</v>
      </c>
    </row>
    <row r="19" spans="1:6" ht="18" customHeight="1" x14ac:dyDescent="0.25">
      <c r="A19" s="5" t="str">
        <f ca="1">IF(ROW()-2&gt;COUNTIF(SAISIE!$L$2:$L$299,"&gt;"&amp;2),"",INDIRECT(ADDRESS(SMALL(SAISIE!$L$2:$L$299,ROW()-2),MATCH(A$1,SAISIE!$A$1:$H$1,0),4,1,"SAISIE"),1))</f>
        <v/>
      </c>
      <c r="B19" s="5"/>
      <c r="C19" s="5" t="str">
        <f ca="1">IF(ROW()-2&gt;COUNTIF(SAISIE!$L$2:$L$299,"&gt;"&amp;2),"",INDIRECT(ADDRESS(SMALL(SAISIE!$L$2:$L$299,ROW()-2),MATCH(C$1,SAISIE!$A$1:$H$1,0),4,1,"SAISIE"),1))</f>
        <v/>
      </c>
      <c r="D19" s="36" t="str">
        <f ca="1">IF(ROW()-2&gt;COUNTIF(SAISIE!$L$2:$L$299,"&gt;"&amp;2),"",INDIRECT(ADDRESS(SMALL(SAISIE!$L$2:$L$299,ROW()-2),MATCH(D$1,SAISIE!$A$1:$H$1,0),4,1,"SAISIE"),1))</f>
        <v/>
      </c>
      <c r="E19" s="30">
        <f ca="1">IF(ROW()-2&gt;COUNTIF(SAISIE!$L$2:$L$299,"&gt;"&amp;2),0,INDIRECT(ADDRESS(SMALL(SAISIE!$L$2:$L$299,ROW()-2),MATCH(E$1,SAISIE!$A$1:$H$1,0),4,1,"SAISIE"),1))</f>
        <v>0</v>
      </c>
      <c r="F19" s="26">
        <f t="shared" ca="1" si="0"/>
        <v>11000</v>
      </c>
    </row>
    <row r="20" spans="1:6" ht="18" customHeight="1" x14ac:dyDescent="0.25">
      <c r="A20" s="5" t="str">
        <f ca="1">IF(ROW()-2&gt;COUNTIF(SAISIE!$L$2:$L$299,"&gt;"&amp;2),"",INDIRECT(ADDRESS(SMALL(SAISIE!$L$2:$L$299,ROW()-2),MATCH(A$1,SAISIE!$A$1:$H$1,0),4,1,"SAISIE"),1))</f>
        <v/>
      </c>
      <c r="B20" s="5"/>
      <c r="C20" s="5" t="str">
        <f ca="1">IF(ROW()-2&gt;COUNTIF(SAISIE!$L$2:$L$299,"&gt;"&amp;2),"",INDIRECT(ADDRESS(SMALL(SAISIE!$L$2:$L$299,ROW()-2),MATCH(C$1,SAISIE!$A$1:$H$1,0),4,1,"SAISIE"),1))</f>
        <v/>
      </c>
      <c r="D20" s="36" t="str">
        <f ca="1">IF(ROW()-2&gt;COUNTIF(SAISIE!$L$2:$L$299,"&gt;"&amp;2),"",INDIRECT(ADDRESS(SMALL(SAISIE!$L$2:$L$299,ROW()-2),MATCH(D$1,SAISIE!$A$1:$H$1,0),4,1,"SAISIE"),1))</f>
        <v/>
      </c>
      <c r="E20" s="30">
        <f ca="1">IF(ROW()-2&gt;COUNTIF(SAISIE!$L$2:$L$299,"&gt;"&amp;2),0,INDIRECT(ADDRESS(SMALL(SAISIE!$L$2:$L$299,ROW()-2),MATCH(E$1,SAISIE!$A$1:$H$1,0),4,1,"SAISIE"),1))</f>
        <v>0</v>
      </c>
      <c r="F20" s="26">
        <f t="shared" ca="1" si="0"/>
        <v>11000</v>
      </c>
    </row>
    <row r="21" spans="1:6" ht="18" customHeight="1" x14ac:dyDescent="0.25">
      <c r="A21" s="5" t="str">
        <f ca="1">IF(ROW()-2&gt;COUNTIF(SAISIE!$L$2:$L$299,"&gt;"&amp;2),"",INDIRECT(ADDRESS(SMALL(SAISIE!$L$2:$L$299,ROW()-2),MATCH(A$1,SAISIE!$A$1:$H$1,0),4,1,"SAISIE"),1))</f>
        <v/>
      </c>
      <c r="B21" s="5"/>
      <c r="C21" s="5" t="str">
        <f ca="1">IF(ROW()-2&gt;COUNTIF(SAISIE!$L$2:$L$299,"&gt;"&amp;2),"",INDIRECT(ADDRESS(SMALL(SAISIE!$L$2:$L$299,ROW()-2),MATCH(C$1,SAISIE!$A$1:$H$1,0),4,1,"SAISIE"),1))</f>
        <v/>
      </c>
      <c r="D21" s="36" t="str">
        <f ca="1">IF(ROW()-2&gt;COUNTIF(SAISIE!$L$2:$L$299,"&gt;"&amp;2),"",INDIRECT(ADDRESS(SMALL(SAISIE!$L$2:$L$299,ROW()-2),MATCH(D$1,SAISIE!$A$1:$H$1,0),4,1,"SAISIE"),1))</f>
        <v/>
      </c>
      <c r="E21" s="30">
        <f ca="1">IF(ROW()-2&gt;COUNTIF(SAISIE!$L$2:$L$299,"&gt;"&amp;2),0,INDIRECT(ADDRESS(SMALL(SAISIE!$L$2:$L$299,ROW()-2),MATCH(E$1,SAISIE!$A$1:$H$1,0),4,1,"SAISIE"),1))</f>
        <v>0</v>
      </c>
      <c r="F21" s="26">
        <f t="shared" ca="1" si="0"/>
        <v>11000</v>
      </c>
    </row>
    <row r="22" spans="1:6" ht="18" customHeight="1" x14ac:dyDescent="0.25">
      <c r="A22" s="5" t="str">
        <f ca="1">IF(ROW()-2&gt;COUNTIF(SAISIE!$L$2:$L$299,"&gt;"&amp;2),"",INDIRECT(ADDRESS(SMALL(SAISIE!$L$2:$L$299,ROW()-2),MATCH(A$1,SAISIE!$A$1:$H$1,0),4,1,"SAISIE"),1))</f>
        <v/>
      </c>
      <c r="B22" s="5"/>
      <c r="C22" s="5" t="str">
        <f ca="1">IF(ROW()-2&gt;COUNTIF(SAISIE!$L$2:$L$299,"&gt;"&amp;2),"",INDIRECT(ADDRESS(SMALL(SAISIE!$L$2:$L$299,ROW()-2),MATCH(C$1,SAISIE!$A$1:$H$1,0),4,1,"SAISIE"),1))</f>
        <v/>
      </c>
      <c r="D22" s="36" t="str">
        <f ca="1">IF(ROW()-2&gt;COUNTIF(SAISIE!$L$2:$L$299,"&gt;"&amp;2),"",INDIRECT(ADDRESS(SMALL(SAISIE!$L$2:$L$299,ROW()-2),MATCH(D$1,SAISIE!$A$1:$H$1,0),4,1,"SAISIE"),1))</f>
        <v/>
      </c>
      <c r="E22" s="30">
        <f ca="1">IF(ROW()-2&gt;COUNTIF(SAISIE!$L$2:$L$299,"&gt;"&amp;2),0,INDIRECT(ADDRESS(SMALL(SAISIE!$L$2:$L$299,ROW()-2),MATCH(E$1,SAISIE!$A$1:$H$1,0),4,1,"SAISIE"),1))</f>
        <v>0</v>
      </c>
      <c r="F22" s="26">
        <f t="shared" ca="1" si="0"/>
        <v>11000</v>
      </c>
    </row>
    <row r="23" spans="1:6" ht="18" customHeight="1" x14ac:dyDescent="0.25">
      <c r="A23" s="5" t="str">
        <f ca="1">IF(ROW()-2&gt;COUNTIF(SAISIE!$L$2:$L$299,"&gt;"&amp;2),"",INDIRECT(ADDRESS(SMALL(SAISIE!$L$2:$L$299,ROW()-2),MATCH(A$1,SAISIE!$A$1:$H$1,0),4,1,"SAISIE"),1))</f>
        <v/>
      </c>
      <c r="B23" s="5"/>
      <c r="C23" s="5" t="str">
        <f ca="1">IF(ROW()-2&gt;COUNTIF(SAISIE!$L$2:$L$299,"&gt;"&amp;2),"",INDIRECT(ADDRESS(SMALL(SAISIE!$L$2:$L$299,ROW()-2),MATCH(C$1,SAISIE!$A$1:$H$1,0),4,1,"SAISIE"),1))</f>
        <v/>
      </c>
      <c r="D23" s="36" t="str">
        <f ca="1">IF(ROW()-2&gt;COUNTIF(SAISIE!$L$2:$L$299,"&gt;"&amp;2),"",INDIRECT(ADDRESS(SMALL(SAISIE!$L$2:$L$299,ROW()-2),MATCH(D$1,SAISIE!$A$1:$H$1,0),4,1,"SAISIE"),1))</f>
        <v/>
      </c>
      <c r="E23" s="30">
        <f ca="1">IF(ROW()-2&gt;COUNTIF(SAISIE!$L$2:$L$299,"&gt;"&amp;2),0,INDIRECT(ADDRESS(SMALL(SAISIE!$L$2:$L$299,ROW()-2),MATCH(E$1,SAISIE!$A$1:$H$1,0),4,1,"SAISIE"),1))</f>
        <v>0</v>
      </c>
      <c r="F23" s="26">
        <f t="shared" ca="1" si="0"/>
        <v>11000</v>
      </c>
    </row>
    <row r="24" spans="1:6" ht="18" customHeight="1" x14ac:dyDescent="0.25">
      <c r="A24" s="5" t="str">
        <f ca="1">IF(ROW()-2&gt;COUNTIF(SAISIE!$L$2:$L$299,"&gt;"&amp;2),"",INDIRECT(ADDRESS(SMALL(SAISIE!$L$2:$L$299,ROW()-2),MATCH(A$1,SAISIE!$A$1:$H$1,0),4,1,"SAISIE"),1))</f>
        <v/>
      </c>
      <c r="B24" s="5"/>
      <c r="C24" s="5" t="str">
        <f ca="1">IF(ROW()-2&gt;COUNTIF(SAISIE!$L$2:$L$299,"&gt;"&amp;2),"",INDIRECT(ADDRESS(SMALL(SAISIE!$L$2:$L$299,ROW()-2),MATCH(C$1,SAISIE!$A$1:$H$1,0),4,1,"SAISIE"),1))</f>
        <v/>
      </c>
      <c r="D24" s="36" t="str">
        <f ca="1">IF(ROW()-2&gt;COUNTIF(SAISIE!$L$2:$L$299,"&gt;"&amp;2),"",INDIRECT(ADDRESS(SMALL(SAISIE!$L$2:$L$299,ROW()-2),MATCH(D$1,SAISIE!$A$1:$H$1,0),4,1,"SAISIE"),1))</f>
        <v/>
      </c>
      <c r="E24" s="30">
        <f ca="1">IF(ROW()-2&gt;COUNTIF(SAISIE!$L$2:$L$299,"&gt;"&amp;2),0,INDIRECT(ADDRESS(SMALL(SAISIE!$L$2:$L$299,ROW()-2),MATCH(E$1,SAISIE!$A$1:$H$1,0),4,1,"SAISIE"),1))</f>
        <v>0</v>
      </c>
      <c r="F24" s="26">
        <f t="shared" ca="1" si="0"/>
        <v>11000</v>
      </c>
    </row>
    <row r="25" spans="1:6" ht="18" customHeight="1" x14ac:dyDescent="0.25">
      <c r="A25" s="5" t="str">
        <f ca="1">IF(ROW()-2&gt;COUNTIF(SAISIE!$L$2:$L$299,"&gt;"&amp;2),"",INDIRECT(ADDRESS(SMALL(SAISIE!$L$2:$L$299,ROW()-2),MATCH(A$1,SAISIE!$A$1:$H$1,0),4,1,"SAISIE"),1))</f>
        <v/>
      </c>
      <c r="B25" s="5"/>
      <c r="C25" s="5" t="str">
        <f ca="1">IF(ROW()-2&gt;COUNTIF(SAISIE!$L$2:$L$299,"&gt;"&amp;2),"",INDIRECT(ADDRESS(SMALL(SAISIE!$L$2:$L$299,ROW()-2),MATCH(C$1,SAISIE!$A$1:$H$1,0),4,1,"SAISIE"),1))</f>
        <v/>
      </c>
      <c r="D25" s="36" t="str">
        <f ca="1">IF(ROW()-2&gt;COUNTIF(SAISIE!$L$2:$L$299,"&gt;"&amp;2),"",INDIRECT(ADDRESS(SMALL(SAISIE!$L$2:$L$299,ROW()-2),MATCH(D$1,SAISIE!$A$1:$H$1,0),4,1,"SAISIE"),1))</f>
        <v/>
      </c>
      <c r="E25" s="30">
        <f ca="1">IF(ROW()-2&gt;COUNTIF(SAISIE!$L$2:$L$299,"&gt;"&amp;2),0,INDIRECT(ADDRESS(SMALL(SAISIE!$L$2:$L$299,ROW()-2),MATCH(E$1,SAISIE!$A$1:$H$1,0),4,1,"SAISIE"),1))</f>
        <v>0</v>
      </c>
      <c r="F25" s="26">
        <f t="shared" ca="1" si="0"/>
        <v>11000</v>
      </c>
    </row>
    <row r="26" spans="1:6" ht="18" customHeight="1" x14ac:dyDescent="0.25">
      <c r="A26" s="5" t="str">
        <f ca="1">IF(ROW()-2&gt;COUNTIF(SAISIE!$L$2:$L$299,"&gt;"&amp;2),"",INDIRECT(ADDRESS(SMALL(SAISIE!$L$2:$L$299,ROW()-2),MATCH(A$1,SAISIE!$A$1:$H$1,0),4,1,"SAISIE"),1))</f>
        <v/>
      </c>
      <c r="B26" s="5"/>
      <c r="C26" s="5" t="str">
        <f ca="1">IF(ROW()-2&gt;COUNTIF(SAISIE!$L$2:$L$299,"&gt;"&amp;2),"",INDIRECT(ADDRESS(SMALL(SAISIE!$L$2:$L$299,ROW()-2),MATCH(C$1,SAISIE!$A$1:$H$1,0),4,1,"SAISIE"),1))</f>
        <v/>
      </c>
      <c r="D26" s="36" t="str">
        <f ca="1">IF(ROW()-2&gt;COUNTIF(SAISIE!$L$2:$L$299,"&gt;"&amp;2),"",INDIRECT(ADDRESS(SMALL(SAISIE!$L$2:$L$299,ROW()-2),MATCH(D$1,SAISIE!$A$1:$H$1,0),4,1,"SAISIE"),1))</f>
        <v/>
      </c>
      <c r="E26" s="30">
        <f ca="1">IF(ROW()-2&gt;COUNTIF(SAISIE!$L$2:$L$299,"&gt;"&amp;2),0,INDIRECT(ADDRESS(SMALL(SAISIE!$L$2:$L$299,ROW()-2),MATCH(E$1,SAISIE!$A$1:$H$1,0),4,1,"SAISIE"),1))</f>
        <v>0</v>
      </c>
      <c r="F26" s="26">
        <f t="shared" ca="1" si="0"/>
        <v>11000</v>
      </c>
    </row>
    <row r="27" spans="1:6" ht="18" customHeight="1" x14ac:dyDescent="0.25">
      <c r="A27" s="5" t="str">
        <f ca="1">IF(ROW()-2&gt;COUNTIF(SAISIE!$L$2:$L$299,"&gt;"&amp;2),"",INDIRECT(ADDRESS(SMALL(SAISIE!$L$2:$L$299,ROW()-2),MATCH(A$1,SAISIE!$A$1:$H$1,0),4,1,"SAISIE"),1))</f>
        <v/>
      </c>
      <c r="B27" s="5"/>
      <c r="C27" s="5" t="str">
        <f ca="1">IF(ROW()-2&gt;COUNTIF(SAISIE!$L$2:$L$299,"&gt;"&amp;2),"",INDIRECT(ADDRESS(SMALL(SAISIE!$L$2:$L$299,ROW()-2),MATCH(C$1,SAISIE!$A$1:$H$1,0),4,1,"SAISIE"),1))</f>
        <v/>
      </c>
      <c r="D27" s="36" t="str">
        <f ca="1">IF(ROW()-2&gt;COUNTIF(SAISIE!$L$2:$L$299,"&gt;"&amp;2),"",INDIRECT(ADDRESS(SMALL(SAISIE!$L$2:$L$299,ROW()-2),MATCH(D$1,SAISIE!$A$1:$H$1,0),4,1,"SAISIE"),1))</f>
        <v/>
      </c>
      <c r="E27" s="30">
        <f ca="1">IF(ROW()-2&gt;COUNTIF(SAISIE!$L$2:$L$299,"&gt;"&amp;2),0,INDIRECT(ADDRESS(SMALL(SAISIE!$L$2:$L$299,ROW()-2),MATCH(E$1,SAISIE!$A$1:$H$1,0),4,1,"SAISIE"),1))</f>
        <v>0</v>
      </c>
      <c r="F27" s="26">
        <f t="shared" ca="1" si="0"/>
        <v>11000</v>
      </c>
    </row>
    <row r="28" spans="1:6" ht="18" customHeight="1" x14ac:dyDescent="0.25">
      <c r="A28" s="5" t="str">
        <f ca="1">IF(ROW()-2&gt;COUNTIF(SAISIE!$L$2:$L$299,"&gt;"&amp;2),"",INDIRECT(ADDRESS(SMALL(SAISIE!$L$2:$L$299,ROW()-2),MATCH(A$1,SAISIE!$A$1:$H$1,0),4,1,"SAISIE"),1))</f>
        <v/>
      </c>
      <c r="B28" s="5"/>
      <c r="C28" s="5" t="str">
        <f ca="1">IF(ROW()-2&gt;COUNTIF(SAISIE!$L$2:$L$299,"&gt;"&amp;2),"",INDIRECT(ADDRESS(SMALL(SAISIE!$L$2:$L$299,ROW()-2),MATCH(C$1,SAISIE!$A$1:$H$1,0),4,1,"SAISIE"),1))</f>
        <v/>
      </c>
      <c r="D28" s="36" t="str">
        <f ca="1">IF(ROW()-2&gt;COUNTIF(SAISIE!$L$2:$L$299,"&gt;"&amp;2),"",INDIRECT(ADDRESS(SMALL(SAISIE!$L$2:$L$299,ROW()-2),MATCH(D$1,SAISIE!$A$1:$H$1,0),4,1,"SAISIE"),1))</f>
        <v/>
      </c>
      <c r="E28" s="30">
        <f ca="1">IF(ROW()-2&gt;COUNTIF(SAISIE!$L$2:$L$299,"&gt;"&amp;2),0,INDIRECT(ADDRESS(SMALL(SAISIE!$L$2:$L$299,ROW()-2),MATCH(E$1,SAISIE!$A$1:$H$1,0),4,1,"SAISIE"),1))</f>
        <v>0</v>
      </c>
      <c r="F28" s="26">
        <f t="shared" ca="1" si="0"/>
        <v>11000</v>
      </c>
    </row>
    <row r="29" spans="1:6" ht="18" customHeight="1" x14ac:dyDescent="0.25">
      <c r="A29" s="5" t="str">
        <f ca="1">IF(ROW()-2&gt;COUNTIF(SAISIE!$L$2:$L$299,"&gt;"&amp;2),"",INDIRECT(ADDRESS(SMALL(SAISIE!$L$2:$L$299,ROW()-2),MATCH(A$1,SAISIE!$A$1:$H$1,0),4,1,"SAISIE"),1))</f>
        <v/>
      </c>
      <c r="B29" s="5"/>
      <c r="C29" s="5" t="str">
        <f ca="1">IF(ROW()-2&gt;COUNTIF(SAISIE!$L$2:$L$299,"&gt;"&amp;2),"",INDIRECT(ADDRESS(SMALL(SAISIE!$L$2:$L$299,ROW()-2),MATCH(C$1,SAISIE!$A$1:$H$1,0),4,1,"SAISIE"),1))</f>
        <v/>
      </c>
      <c r="D29" s="36" t="str">
        <f ca="1">IF(ROW()-2&gt;COUNTIF(SAISIE!$L$2:$L$299,"&gt;"&amp;2),"",INDIRECT(ADDRESS(SMALL(SAISIE!$L$2:$L$299,ROW()-2),MATCH(D$1,SAISIE!$A$1:$H$1,0),4,1,"SAISIE"),1))</f>
        <v/>
      </c>
      <c r="E29" s="30">
        <f ca="1">IF(ROW()-2&gt;COUNTIF(SAISIE!$L$2:$L$299,"&gt;"&amp;2),0,INDIRECT(ADDRESS(SMALL(SAISIE!$L$2:$L$299,ROW()-2),MATCH(E$1,SAISIE!$A$1:$H$1,0),4,1,"SAISIE"),1))</f>
        <v>0</v>
      </c>
      <c r="F29" s="26">
        <f t="shared" ca="1" si="0"/>
        <v>11000</v>
      </c>
    </row>
    <row r="30" spans="1:6" ht="18" customHeight="1" x14ac:dyDescent="0.25">
      <c r="A30" s="5" t="str">
        <f ca="1">IF(ROW()-2&gt;COUNTIF(SAISIE!$L$2:$L$299,"&gt;"&amp;2),"",INDIRECT(ADDRESS(SMALL(SAISIE!$L$2:$L$299,ROW()-2),MATCH(A$1,SAISIE!$A$1:$H$1,0),4,1,"SAISIE"),1))</f>
        <v/>
      </c>
      <c r="B30" s="5"/>
      <c r="C30" s="5" t="str">
        <f ca="1">IF(ROW()-2&gt;COUNTIF(SAISIE!$L$2:$L$299,"&gt;"&amp;2),"",INDIRECT(ADDRESS(SMALL(SAISIE!$L$2:$L$299,ROW()-2),MATCH(C$1,SAISIE!$A$1:$H$1,0),4,1,"SAISIE"),1))</f>
        <v/>
      </c>
      <c r="D30" s="36" t="str">
        <f ca="1">IF(ROW()-2&gt;COUNTIF(SAISIE!$L$2:$L$299,"&gt;"&amp;2),"",INDIRECT(ADDRESS(SMALL(SAISIE!$L$2:$L$299,ROW()-2),MATCH(D$1,SAISIE!$A$1:$H$1,0),4,1,"SAISIE"),1))</f>
        <v/>
      </c>
      <c r="E30" s="30">
        <f ca="1">IF(ROW()-2&gt;COUNTIF(SAISIE!$L$2:$L$299,"&gt;"&amp;2),0,INDIRECT(ADDRESS(SMALL(SAISIE!$L$2:$L$299,ROW()-2),MATCH(E$1,SAISIE!$A$1:$H$1,0),4,1,"SAISIE"),1))</f>
        <v>0</v>
      </c>
      <c r="F30" s="26">
        <f t="shared" ca="1" si="0"/>
        <v>11000</v>
      </c>
    </row>
    <row r="31" spans="1:6" ht="18" customHeight="1" x14ac:dyDescent="0.25">
      <c r="A31" s="5" t="str">
        <f ca="1">IF(ROW()-2&gt;COUNTIF(SAISIE!$L$2:$L$299,"&gt;"&amp;2),"",INDIRECT(ADDRESS(SMALL(SAISIE!$L$2:$L$299,ROW()-2),MATCH(A$1,SAISIE!$A$1:$H$1,0),4,1,"SAISIE"),1))</f>
        <v/>
      </c>
      <c r="B31" s="5"/>
      <c r="C31" s="5" t="str">
        <f ca="1">IF(ROW()-2&gt;COUNTIF(SAISIE!$L$2:$L$299,"&gt;"&amp;2),"",INDIRECT(ADDRESS(SMALL(SAISIE!$L$2:$L$299,ROW()-2),MATCH(C$1,SAISIE!$A$1:$H$1,0),4,1,"SAISIE"),1))</f>
        <v/>
      </c>
      <c r="D31" s="36" t="str">
        <f ca="1">IF(ROW()-2&gt;COUNTIF(SAISIE!$L$2:$L$299,"&gt;"&amp;2),"",INDIRECT(ADDRESS(SMALL(SAISIE!$L$2:$L$299,ROW()-2),MATCH(D$1,SAISIE!$A$1:$H$1,0),4,1,"SAISIE"),1))</f>
        <v/>
      </c>
      <c r="E31" s="30">
        <f ca="1">IF(ROW()-2&gt;COUNTIF(SAISIE!$L$2:$L$299,"&gt;"&amp;2),0,INDIRECT(ADDRESS(SMALL(SAISIE!$L$2:$L$299,ROW()-2),MATCH(E$1,SAISIE!$A$1:$H$1,0),4,1,"SAISIE"),1))</f>
        <v>0</v>
      </c>
      <c r="F31" s="26">
        <f t="shared" ca="1" si="0"/>
        <v>11000</v>
      </c>
    </row>
    <row r="32" spans="1:6" ht="18" customHeight="1" x14ac:dyDescent="0.25">
      <c r="A32" s="5" t="str">
        <f ca="1">IF(ROW()-2&gt;COUNTIF(SAISIE!$L$2:$L$299,"&gt;"&amp;2),"",INDIRECT(ADDRESS(SMALL(SAISIE!$L$2:$L$299,ROW()-2),MATCH(A$1,SAISIE!$A$1:$H$1,0),4,1,"SAISIE"),1))</f>
        <v/>
      </c>
      <c r="B32" s="5"/>
      <c r="C32" s="5" t="str">
        <f ca="1">IF(ROW()-2&gt;COUNTIF(SAISIE!$L$2:$L$299,"&gt;"&amp;2),"",INDIRECT(ADDRESS(SMALL(SAISIE!$L$2:$L$299,ROW()-2),MATCH(C$1,SAISIE!$A$1:$H$1,0),4,1,"SAISIE"),1))</f>
        <v/>
      </c>
      <c r="D32" s="36" t="str">
        <f ca="1">IF(ROW()-2&gt;COUNTIF(SAISIE!$L$2:$L$299,"&gt;"&amp;2),"",INDIRECT(ADDRESS(SMALL(SAISIE!$L$2:$L$299,ROW()-2),MATCH(D$1,SAISIE!$A$1:$H$1,0),4,1,"SAISIE"),1))</f>
        <v/>
      </c>
      <c r="E32" s="30">
        <f ca="1">IF(ROW()-2&gt;COUNTIF(SAISIE!$L$2:$L$299,"&gt;"&amp;2),0,INDIRECT(ADDRESS(SMALL(SAISIE!$L$2:$L$299,ROW()-2),MATCH(E$1,SAISIE!$A$1:$H$1,0),4,1,"SAISIE"),1))</f>
        <v>0</v>
      </c>
      <c r="F32" s="26">
        <f t="shared" ca="1" si="0"/>
        <v>11000</v>
      </c>
    </row>
    <row r="33" spans="1:6" ht="18" customHeight="1" x14ac:dyDescent="0.25">
      <c r="A33" s="5" t="str">
        <f ca="1">IF(ROW()-2&gt;COUNTIF(SAISIE!$L$2:$L$299,"&gt;"&amp;2),"",INDIRECT(ADDRESS(SMALL(SAISIE!$L$2:$L$299,ROW()-2),MATCH(A$1,SAISIE!$A$1:$H$1,0),4,1,"SAISIE"),1))</f>
        <v/>
      </c>
      <c r="B33" s="5"/>
      <c r="C33" s="5" t="str">
        <f ca="1">IF(ROW()-2&gt;COUNTIF(SAISIE!$L$2:$L$299,"&gt;"&amp;2),"",INDIRECT(ADDRESS(SMALL(SAISIE!$L$2:$L$299,ROW()-2),MATCH(C$1,SAISIE!$A$1:$H$1,0),4,1,"SAISIE"),1))</f>
        <v/>
      </c>
      <c r="D33" s="36" t="str">
        <f ca="1">IF(ROW()-2&gt;COUNTIF(SAISIE!$L$2:$L$299,"&gt;"&amp;2),"",INDIRECT(ADDRESS(SMALL(SAISIE!$L$2:$L$299,ROW()-2),MATCH(D$1,SAISIE!$A$1:$H$1,0),4,1,"SAISIE"),1))</f>
        <v/>
      </c>
      <c r="E33" s="30">
        <f ca="1">IF(ROW()-2&gt;COUNTIF(SAISIE!$L$2:$L$299,"&gt;"&amp;2),0,INDIRECT(ADDRESS(SMALL(SAISIE!$L$2:$L$299,ROW()-2),MATCH(E$1,SAISIE!$A$1:$H$1,0),4,1,"SAISIE"),1))</f>
        <v>0</v>
      </c>
      <c r="F33" s="26">
        <f t="shared" ca="1" si="0"/>
        <v>11000</v>
      </c>
    </row>
    <row r="34" spans="1:6" ht="18" customHeight="1" x14ac:dyDescent="0.25">
      <c r="A34" s="5" t="str">
        <f ca="1">IF(ROW()-2&gt;COUNTIF(SAISIE!$L$2:$L$299,"&gt;"&amp;2),"",INDIRECT(ADDRESS(SMALL(SAISIE!$L$2:$L$299,ROW()-2),MATCH(A$1,SAISIE!$A$1:$H$1,0),4,1,"SAISIE"),1))</f>
        <v/>
      </c>
      <c r="B34" s="5"/>
      <c r="C34" s="5" t="str">
        <f ca="1">IF(ROW()-2&gt;COUNTIF(SAISIE!$L$2:$L$299,"&gt;"&amp;2),"",INDIRECT(ADDRESS(SMALL(SAISIE!$L$2:$L$299,ROW()-2),MATCH(C$1,SAISIE!$A$1:$H$1,0),4,1,"SAISIE"),1))</f>
        <v/>
      </c>
      <c r="D34" s="36" t="str">
        <f ca="1">IF(ROW()-2&gt;COUNTIF(SAISIE!$L$2:$L$299,"&gt;"&amp;2),"",INDIRECT(ADDRESS(SMALL(SAISIE!$L$2:$L$299,ROW()-2),MATCH(D$1,SAISIE!$A$1:$H$1,0),4,1,"SAISIE"),1))</f>
        <v/>
      </c>
      <c r="E34" s="30">
        <f ca="1">IF(ROW()-2&gt;COUNTIF(SAISIE!$L$2:$L$299,"&gt;"&amp;2),0,INDIRECT(ADDRESS(SMALL(SAISIE!$L$2:$L$299,ROW()-2),MATCH(E$1,SAISIE!$A$1:$H$1,0),4,1,"SAISIE"),1))</f>
        <v>0</v>
      </c>
      <c r="F34" s="26">
        <f t="shared" ca="1" si="0"/>
        <v>11000</v>
      </c>
    </row>
    <row r="35" spans="1:6" ht="18" customHeight="1" x14ac:dyDescent="0.25">
      <c r="A35" s="5" t="str">
        <f ca="1">IF(ROW()-2&gt;COUNTIF(SAISIE!$L$2:$L$299,"&gt;"&amp;2),"",INDIRECT(ADDRESS(SMALL(SAISIE!$L$2:$L$299,ROW()-2),MATCH(A$1,SAISIE!$A$1:$H$1,0),4,1,"SAISIE"),1))</f>
        <v/>
      </c>
      <c r="B35" s="5"/>
      <c r="C35" s="5" t="str">
        <f ca="1">IF(ROW()-2&gt;COUNTIF(SAISIE!$L$2:$L$299,"&gt;"&amp;2),"",INDIRECT(ADDRESS(SMALL(SAISIE!$L$2:$L$299,ROW()-2),MATCH(C$1,SAISIE!$A$1:$H$1,0),4,1,"SAISIE"),1))</f>
        <v/>
      </c>
      <c r="D35" s="36" t="str">
        <f ca="1">IF(ROW()-2&gt;COUNTIF(SAISIE!$L$2:$L$299,"&gt;"&amp;2),"",INDIRECT(ADDRESS(SMALL(SAISIE!$L$2:$L$299,ROW()-2),MATCH(D$1,SAISIE!$A$1:$H$1,0),4,1,"SAISIE"),1))</f>
        <v/>
      </c>
      <c r="E35" s="30">
        <f ca="1">IF(ROW()-2&gt;COUNTIF(SAISIE!$L$2:$L$299,"&gt;"&amp;2),0,INDIRECT(ADDRESS(SMALL(SAISIE!$L$2:$L$299,ROW()-2),MATCH(E$1,SAISIE!$A$1:$H$1,0),4,1,"SAISIE"),1))</f>
        <v>0</v>
      </c>
      <c r="F35" s="26">
        <f t="shared" ref="F35:F66" ca="1" si="1">+F34+E35</f>
        <v>11000</v>
      </c>
    </row>
    <row r="36" spans="1:6" ht="18" customHeight="1" x14ac:dyDescent="0.25">
      <c r="A36" s="5" t="str">
        <f ca="1">IF(ROW()-2&gt;COUNTIF(SAISIE!$L$2:$L$299,"&gt;"&amp;2),"",INDIRECT(ADDRESS(SMALL(SAISIE!$L$2:$L$299,ROW()-2),MATCH(A$1,SAISIE!$A$1:$H$1,0),4,1,"SAISIE"),1))</f>
        <v/>
      </c>
      <c r="B36" s="5"/>
      <c r="C36" s="5" t="str">
        <f ca="1">IF(ROW()-2&gt;COUNTIF(SAISIE!$L$2:$L$299,"&gt;"&amp;2),"",INDIRECT(ADDRESS(SMALL(SAISIE!$L$2:$L$299,ROW()-2),MATCH(C$1,SAISIE!$A$1:$H$1,0),4,1,"SAISIE"),1))</f>
        <v/>
      </c>
      <c r="D36" s="36" t="str">
        <f ca="1">IF(ROW()-2&gt;COUNTIF(SAISIE!$L$2:$L$299,"&gt;"&amp;2),"",INDIRECT(ADDRESS(SMALL(SAISIE!$L$2:$L$299,ROW()-2),MATCH(D$1,SAISIE!$A$1:$H$1,0),4,1,"SAISIE"),1))</f>
        <v/>
      </c>
      <c r="E36" s="30">
        <f ca="1">IF(ROW()-2&gt;COUNTIF(SAISIE!$L$2:$L$299,"&gt;"&amp;2),0,INDIRECT(ADDRESS(SMALL(SAISIE!$L$2:$L$299,ROW()-2),MATCH(E$1,SAISIE!$A$1:$H$1,0),4,1,"SAISIE"),1))</f>
        <v>0</v>
      </c>
      <c r="F36" s="26">
        <f t="shared" ca="1" si="1"/>
        <v>11000</v>
      </c>
    </row>
    <row r="37" spans="1:6" ht="18" customHeight="1" x14ac:dyDescent="0.25">
      <c r="A37" s="5" t="str">
        <f ca="1">IF(ROW()-2&gt;COUNTIF(SAISIE!$L$2:$L$299,"&gt;"&amp;2),"",INDIRECT(ADDRESS(SMALL(SAISIE!$L$2:$L$299,ROW()-2),MATCH(A$1,SAISIE!$A$1:$H$1,0),4,1,"SAISIE"),1))</f>
        <v/>
      </c>
      <c r="B37" s="5"/>
      <c r="C37" s="5" t="str">
        <f ca="1">IF(ROW()-2&gt;COUNTIF(SAISIE!$L$2:$L$299,"&gt;"&amp;2),"",INDIRECT(ADDRESS(SMALL(SAISIE!$L$2:$L$299,ROW()-2),MATCH(C$1,SAISIE!$A$1:$H$1,0),4,1,"SAISIE"),1))</f>
        <v/>
      </c>
      <c r="D37" s="36" t="str">
        <f ca="1">IF(ROW()-2&gt;COUNTIF(SAISIE!$L$2:$L$299,"&gt;"&amp;2),"",INDIRECT(ADDRESS(SMALL(SAISIE!$L$2:$L$299,ROW()-2),MATCH(D$1,SAISIE!$A$1:$H$1,0),4,1,"SAISIE"),1))</f>
        <v/>
      </c>
      <c r="E37" s="30">
        <f ca="1">IF(ROW()-2&gt;COUNTIF(SAISIE!$L$2:$L$299,"&gt;"&amp;2),0,INDIRECT(ADDRESS(SMALL(SAISIE!$L$2:$L$299,ROW()-2),MATCH(E$1,SAISIE!$A$1:$H$1,0),4,1,"SAISIE"),1))</f>
        <v>0</v>
      </c>
      <c r="F37" s="26">
        <f t="shared" ca="1" si="1"/>
        <v>11000</v>
      </c>
    </row>
    <row r="38" spans="1:6" ht="18" customHeight="1" x14ac:dyDescent="0.25">
      <c r="A38" s="5" t="str">
        <f ca="1">IF(ROW()-2&gt;COUNTIF(SAISIE!$L$2:$L$299,"&gt;"&amp;2),"",INDIRECT(ADDRESS(SMALL(SAISIE!$L$2:$L$299,ROW()-2),MATCH(A$1,SAISIE!$A$1:$H$1,0),4,1,"SAISIE"),1))</f>
        <v/>
      </c>
      <c r="B38" s="5"/>
      <c r="C38" s="5" t="str">
        <f ca="1">IF(ROW()-2&gt;COUNTIF(SAISIE!$L$2:$L$299,"&gt;"&amp;2),"",INDIRECT(ADDRESS(SMALL(SAISIE!$L$2:$L$299,ROW()-2),MATCH(C$1,SAISIE!$A$1:$H$1,0),4,1,"SAISIE"),1))</f>
        <v/>
      </c>
      <c r="D38" s="36" t="str">
        <f ca="1">IF(ROW()-2&gt;COUNTIF(SAISIE!$L$2:$L$299,"&gt;"&amp;2),"",INDIRECT(ADDRESS(SMALL(SAISIE!$L$2:$L$299,ROW()-2),MATCH(D$1,SAISIE!$A$1:$H$1,0),4,1,"SAISIE"),1))</f>
        <v/>
      </c>
      <c r="E38" s="30">
        <f ca="1">IF(ROW()-2&gt;COUNTIF(SAISIE!$L$2:$L$299,"&gt;"&amp;2),0,INDIRECT(ADDRESS(SMALL(SAISIE!$L$2:$L$299,ROW()-2),MATCH(E$1,SAISIE!$A$1:$H$1,0),4,1,"SAISIE"),1))</f>
        <v>0</v>
      </c>
      <c r="F38" s="26">
        <f t="shared" ca="1" si="1"/>
        <v>11000</v>
      </c>
    </row>
    <row r="39" spans="1:6" ht="18" customHeight="1" x14ac:dyDescent="0.25">
      <c r="A39" s="5" t="str">
        <f ca="1">IF(ROW()-2&gt;COUNTIF(SAISIE!$L$2:$L$299,"&gt;"&amp;2),"",INDIRECT(ADDRESS(SMALL(SAISIE!$L$2:$L$299,ROW()-2),MATCH(A$1,SAISIE!$A$1:$H$1,0),4,1,"SAISIE"),1))</f>
        <v/>
      </c>
      <c r="B39" s="5"/>
      <c r="C39" s="5" t="str">
        <f ca="1">IF(ROW()-2&gt;COUNTIF(SAISIE!$L$2:$L$299,"&gt;"&amp;2),"",INDIRECT(ADDRESS(SMALL(SAISIE!$L$2:$L$299,ROW()-2),MATCH(C$1,SAISIE!$A$1:$H$1,0),4,1,"SAISIE"),1))</f>
        <v/>
      </c>
      <c r="D39" s="36" t="str">
        <f ca="1">IF(ROW()-2&gt;COUNTIF(SAISIE!$L$2:$L$299,"&gt;"&amp;2),"",INDIRECT(ADDRESS(SMALL(SAISIE!$L$2:$L$299,ROW()-2),MATCH(D$1,SAISIE!$A$1:$H$1,0),4,1,"SAISIE"),1))</f>
        <v/>
      </c>
      <c r="E39" s="30">
        <f ca="1">IF(ROW()-2&gt;COUNTIF(SAISIE!$L$2:$L$299,"&gt;"&amp;2),0,INDIRECT(ADDRESS(SMALL(SAISIE!$L$2:$L$299,ROW()-2),MATCH(E$1,SAISIE!$A$1:$H$1,0),4,1,"SAISIE"),1))</f>
        <v>0</v>
      </c>
      <c r="F39" s="26">
        <f t="shared" ca="1" si="1"/>
        <v>11000</v>
      </c>
    </row>
    <row r="40" spans="1:6" ht="18" customHeight="1" x14ac:dyDescent="0.25">
      <c r="A40" s="5" t="str">
        <f ca="1">IF(ROW()-2&gt;COUNTIF(SAISIE!$L$2:$L$299,"&gt;"&amp;2),"",INDIRECT(ADDRESS(SMALL(SAISIE!$L$2:$L$299,ROW()-2),MATCH(A$1,SAISIE!$A$1:$H$1,0),4,1,"SAISIE"),1))</f>
        <v/>
      </c>
      <c r="B40" s="5"/>
      <c r="C40" s="5" t="str">
        <f ca="1">IF(ROW()-2&gt;COUNTIF(SAISIE!$L$2:$L$299,"&gt;"&amp;2),"",INDIRECT(ADDRESS(SMALL(SAISIE!$L$2:$L$299,ROW()-2),MATCH(C$1,SAISIE!$A$1:$H$1,0),4,1,"SAISIE"),1))</f>
        <v/>
      </c>
      <c r="D40" s="36" t="str">
        <f ca="1">IF(ROW()-2&gt;COUNTIF(SAISIE!$L$2:$L$299,"&gt;"&amp;2),"",INDIRECT(ADDRESS(SMALL(SAISIE!$L$2:$L$299,ROW()-2),MATCH(D$1,SAISIE!$A$1:$H$1,0),4,1,"SAISIE"),1))</f>
        <v/>
      </c>
      <c r="E40" s="30">
        <f ca="1">IF(ROW()-2&gt;COUNTIF(SAISIE!$L$2:$L$299,"&gt;"&amp;2),0,INDIRECT(ADDRESS(SMALL(SAISIE!$L$2:$L$299,ROW()-2),MATCH(E$1,SAISIE!$A$1:$H$1,0),4,1,"SAISIE"),1))</f>
        <v>0</v>
      </c>
      <c r="F40" s="26">
        <f t="shared" ca="1" si="1"/>
        <v>11000</v>
      </c>
    </row>
    <row r="41" spans="1:6" ht="18" customHeight="1" x14ac:dyDescent="0.25">
      <c r="A41" s="5" t="str">
        <f ca="1">IF(ROW()-2&gt;COUNTIF(SAISIE!$L$2:$L$299,"&gt;"&amp;2),"",INDIRECT(ADDRESS(SMALL(SAISIE!$L$2:$L$299,ROW()-2),MATCH(A$1,SAISIE!$A$1:$H$1,0),4,1,"SAISIE"),1))</f>
        <v/>
      </c>
      <c r="B41" s="5"/>
      <c r="C41" s="5" t="str">
        <f ca="1">IF(ROW()-2&gt;COUNTIF(SAISIE!$L$2:$L$299,"&gt;"&amp;2),"",INDIRECT(ADDRESS(SMALL(SAISIE!$L$2:$L$299,ROW()-2),MATCH(C$1,SAISIE!$A$1:$H$1,0),4,1,"SAISIE"),1))</f>
        <v/>
      </c>
      <c r="D41" s="36" t="str">
        <f ca="1">IF(ROW()-2&gt;COUNTIF(SAISIE!$L$2:$L$299,"&gt;"&amp;2),"",INDIRECT(ADDRESS(SMALL(SAISIE!$L$2:$L$299,ROW()-2),MATCH(D$1,SAISIE!$A$1:$H$1,0),4,1,"SAISIE"),1))</f>
        <v/>
      </c>
      <c r="E41" s="30">
        <f ca="1">IF(ROW()-2&gt;COUNTIF(SAISIE!$L$2:$L$299,"&gt;"&amp;2),0,INDIRECT(ADDRESS(SMALL(SAISIE!$L$2:$L$299,ROW()-2),MATCH(E$1,SAISIE!$A$1:$H$1,0),4,1,"SAISIE"),1))</f>
        <v>0</v>
      </c>
      <c r="F41" s="26">
        <f t="shared" ca="1" si="1"/>
        <v>11000</v>
      </c>
    </row>
    <row r="42" spans="1:6" ht="18" customHeight="1" x14ac:dyDescent="0.25">
      <c r="A42" s="5" t="str">
        <f ca="1">IF(ROW()-2&gt;COUNTIF(SAISIE!$L$2:$L$299,"&gt;"&amp;2),"",INDIRECT(ADDRESS(SMALL(SAISIE!$L$2:$L$299,ROW()-2),MATCH(A$1,SAISIE!$A$1:$H$1,0),4,1,"SAISIE"),1))</f>
        <v/>
      </c>
      <c r="B42" s="5"/>
      <c r="C42" s="5" t="str">
        <f ca="1">IF(ROW()-2&gt;COUNTIF(SAISIE!$L$2:$L$299,"&gt;"&amp;2),"",INDIRECT(ADDRESS(SMALL(SAISIE!$L$2:$L$299,ROW()-2),MATCH(C$1,SAISIE!$A$1:$H$1,0),4,1,"SAISIE"),1))</f>
        <v/>
      </c>
      <c r="D42" s="36" t="str">
        <f ca="1">IF(ROW()-2&gt;COUNTIF(SAISIE!$L$2:$L$299,"&gt;"&amp;2),"",INDIRECT(ADDRESS(SMALL(SAISIE!$L$2:$L$299,ROW()-2),MATCH(D$1,SAISIE!$A$1:$H$1,0),4,1,"SAISIE"),1))</f>
        <v/>
      </c>
      <c r="E42" s="30">
        <f ca="1">IF(ROW()-2&gt;COUNTIF(SAISIE!$L$2:$L$299,"&gt;"&amp;2),0,INDIRECT(ADDRESS(SMALL(SAISIE!$L$2:$L$299,ROW()-2),MATCH(E$1,SAISIE!$A$1:$H$1,0),4,1,"SAISIE"),1))</f>
        <v>0</v>
      </c>
      <c r="F42" s="26">
        <f t="shared" ca="1" si="1"/>
        <v>11000</v>
      </c>
    </row>
    <row r="43" spans="1:6" ht="18" customHeight="1" x14ac:dyDescent="0.25">
      <c r="A43" s="5" t="str">
        <f ca="1">IF(ROW()-2&gt;COUNTIF(SAISIE!$L$2:$L$299,"&gt;"&amp;2),"",INDIRECT(ADDRESS(SMALL(SAISIE!$L$2:$L$299,ROW()-2),MATCH(A$1,SAISIE!$A$1:$H$1,0),4,1,"SAISIE"),1))</f>
        <v/>
      </c>
      <c r="B43" s="5"/>
      <c r="C43" s="5" t="str">
        <f ca="1">IF(ROW()-2&gt;COUNTIF(SAISIE!$L$2:$L$299,"&gt;"&amp;2),"",INDIRECT(ADDRESS(SMALL(SAISIE!$L$2:$L$299,ROW()-2),MATCH(C$1,SAISIE!$A$1:$H$1,0),4,1,"SAISIE"),1))</f>
        <v/>
      </c>
      <c r="D43" s="36" t="str">
        <f ca="1">IF(ROW()-2&gt;COUNTIF(SAISIE!$L$2:$L$299,"&gt;"&amp;2),"",INDIRECT(ADDRESS(SMALL(SAISIE!$L$2:$L$299,ROW()-2),MATCH(D$1,SAISIE!$A$1:$H$1,0),4,1,"SAISIE"),1))</f>
        <v/>
      </c>
      <c r="E43" s="30">
        <f ca="1">IF(ROW()-2&gt;COUNTIF(SAISIE!$L$2:$L$299,"&gt;"&amp;2),0,INDIRECT(ADDRESS(SMALL(SAISIE!$L$2:$L$299,ROW()-2),MATCH(E$1,SAISIE!$A$1:$H$1,0),4,1,"SAISIE"),1))</f>
        <v>0</v>
      </c>
      <c r="F43" s="26">
        <f t="shared" ca="1" si="1"/>
        <v>11000</v>
      </c>
    </row>
    <row r="44" spans="1:6" ht="18" customHeight="1" x14ac:dyDescent="0.25">
      <c r="A44" s="5" t="str">
        <f ca="1">IF(ROW()-2&gt;COUNTIF(SAISIE!$L$2:$L$299,"&gt;"&amp;2),"",INDIRECT(ADDRESS(SMALL(SAISIE!$L$2:$L$299,ROW()-2),MATCH(A$1,SAISIE!$A$1:$H$1,0),4,1,"SAISIE"),1))</f>
        <v/>
      </c>
      <c r="B44" s="5"/>
      <c r="C44" s="5" t="str">
        <f ca="1">IF(ROW()-2&gt;COUNTIF(SAISIE!$L$2:$L$299,"&gt;"&amp;2),"",INDIRECT(ADDRESS(SMALL(SAISIE!$L$2:$L$299,ROW()-2),MATCH(C$1,SAISIE!$A$1:$H$1,0),4,1,"SAISIE"),1))</f>
        <v/>
      </c>
      <c r="D44" s="36" t="str">
        <f ca="1">IF(ROW()-2&gt;COUNTIF(SAISIE!$L$2:$L$299,"&gt;"&amp;2),"",INDIRECT(ADDRESS(SMALL(SAISIE!$L$2:$L$299,ROW()-2),MATCH(D$1,SAISIE!$A$1:$H$1,0),4,1,"SAISIE"),1))</f>
        <v/>
      </c>
      <c r="E44" s="30">
        <f ca="1">IF(ROW()-2&gt;COUNTIF(SAISIE!$L$2:$L$299,"&gt;"&amp;2),0,INDIRECT(ADDRESS(SMALL(SAISIE!$L$2:$L$299,ROW()-2),MATCH(E$1,SAISIE!$A$1:$H$1,0),4,1,"SAISIE"),1))</f>
        <v>0</v>
      </c>
      <c r="F44" s="26">
        <f t="shared" ca="1" si="1"/>
        <v>11000</v>
      </c>
    </row>
    <row r="45" spans="1:6" ht="18" customHeight="1" x14ac:dyDescent="0.25">
      <c r="A45" s="5" t="str">
        <f ca="1">IF(ROW()-2&gt;COUNTIF(SAISIE!$L$2:$L$299,"&gt;"&amp;2),"",INDIRECT(ADDRESS(SMALL(SAISIE!$L$2:$L$299,ROW()-2),MATCH(A$1,SAISIE!$A$1:$H$1,0),4,1,"SAISIE"),1))</f>
        <v/>
      </c>
      <c r="B45" s="5"/>
      <c r="C45" s="5" t="str">
        <f ca="1">IF(ROW()-2&gt;COUNTIF(SAISIE!$L$2:$L$299,"&gt;"&amp;2),"",INDIRECT(ADDRESS(SMALL(SAISIE!$L$2:$L$299,ROW()-2),MATCH(C$1,SAISIE!$A$1:$H$1,0),4,1,"SAISIE"),1))</f>
        <v/>
      </c>
      <c r="D45" s="36" t="str">
        <f ca="1">IF(ROW()-2&gt;COUNTIF(SAISIE!$L$2:$L$299,"&gt;"&amp;2),"",INDIRECT(ADDRESS(SMALL(SAISIE!$L$2:$L$299,ROW()-2),MATCH(D$1,SAISIE!$A$1:$H$1,0),4,1,"SAISIE"),1))</f>
        <v/>
      </c>
      <c r="E45" s="30">
        <f ca="1">IF(ROW()-2&gt;COUNTIF(SAISIE!$L$2:$L$299,"&gt;"&amp;2),0,INDIRECT(ADDRESS(SMALL(SAISIE!$L$2:$L$299,ROW()-2),MATCH(E$1,SAISIE!$A$1:$H$1,0),4,1,"SAISIE"),1))</f>
        <v>0</v>
      </c>
      <c r="F45" s="26">
        <f t="shared" ca="1" si="1"/>
        <v>11000</v>
      </c>
    </row>
    <row r="46" spans="1:6" ht="18" customHeight="1" x14ac:dyDescent="0.25">
      <c r="A46" s="5" t="str">
        <f ca="1">IF(ROW()-2&gt;COUNTIF(SAISIE!$L$2:$L$299,"&gt;"&amp;2),"",INDIRECT(ADDRESS(SMALL(SAISIE!$L$2:$L$299,ROW()-2),MATCH(A$1,SAISIE!$A$1:$H$1,0),4,1,"SAISIE"),1))</f>
        <v/>
      </c>
      <c r="B46" s="5"/>
      <c r="C46" s="5" t="str">
        <f ca="1">IF(ROW()-2&gt;COUNTIF(SAISIE!$L$2:$L$299,"&gt;"&amp;2),"",INDIRECT(ADDRESS(SMALL(SAISIE!$L$2:$L$299,ROW()-2),MATCH(C$1,SAISIE!$A$1:$H$1,0),4,1,"SAISIE"),1))</f>
        <v/>
      </c>
      <c r="D46" s="36" t="str">
        <f ca="1">IF(ROW()-2&gt;COUNTIF(SAISIE!$L$2:$L$299,"&gt;"&amp;2),"",INDIRECT(ADDRESS(SMALL(SAISIE!$L$2:$L$299,ROW()-2),MATCH(D$1,SAISIE!$A$1:$H$1,0),4,1,"SAISIE"),1))</f>
        <v/>
      </c>
      <c r="E46" s="30">
        <f ca="1">IF(ROW()-2&gt;COUNTIF(SAISIE!$L$2:$L$299,"&gt;"&amp;2),0,INDIRECT(ADDRESS(SMALL(SAISIE!$L$2:$L$299,ROW()-2),MATCH(E$1,SAISIE!$A$1:$H$1,0),4,1,"SAISIE"),1))</f>
        <v>0</v>
      </c>
      <c r="F46" s="26">
        <f t="shared" ca="1" si="1"/>
        <v>11000</v>
      </c>
    </row>
    <row r="47" spans="1:6" ht="18" customHeight="1" x14ac:dyDescent="0.25">
      <c r="A47" s="5" t="str">
        <f ca="1">IF(ROW()-2&gt;COUNTIF(SAISIE!$L$2:$L$299,"&gt;"&amp;2),"",INDIRECT(ADDRESS(SMALL(SAISIE!$L$2:$L$299,ROW()-2),MATCH(A$1,SAISIE!$A$1:$H$1,0),4,1,"SAISIE"),1))</f>
        <v/>
      </c>
      <c r="B47" s="5"/>
      <c r="C47" s="5" t="str">
        <f ca="1">IF(ROW()-2&gt;COUNTIF(SAISIE!$L$2:$L$299,"&gt;"&amp;2),"",INDIRECT(ADDRESS(SMALL(SAISIE!$L$2:$L$299,ROW()-2),MATCH(C$1,SAISIE!$A$1:$H$1,0),4,1,"SAISIE"),1))</f>
        <v/>
      </c>
      <c r="D47" s="36" t="str">
        <f ca="1">IF(ROW()-2&gt;COUNTIF(SAISIE!$L$2:$L$299,"&gt;"&amp;2),"",INDIRECT(ADDRESS(SMALL(SAISIE!$L$2:$L$299,ROW()-2),MATCH(D$1,SAISIE!$A$1:$H$1,0),4,1,"SAISIE"),1))</f>
        <v/>
      </c>
      <c r="E47" s="30">
        <f ca="1">IF(ROW()-2&gt;COUNTIF(SAISIE!$L$2:$L$299,"&gt;"&amp;2),0,INDIRECT(ADDRESS(SMALL(SAISIE!$L$2:$L$299,ROW()-2),MATCH(E$1,SAISIE!$A$1:$H$1,0),4,1,"SAISIE"),1))</f>
        <v>0</v>
      </c>
      <c r="F47" s="26">
        <f t="shared" ca="1" si="1"/>
        <v>11000</v>
      </c>
    </row>
    <row r="48" spans="1:6" ht="18" customHeight="1" x14ac:dyDescent="0.25">
      <c r="A48" s="5" t="str">
        <f ca="1">IF(ROW()-2&gt;COUNTIF(SAISIE!$L$2:$L$299,"&gt;"&amp;2),"",INDIRECT(ADDRESS(SMALL(SAISIE!$L$2:$L$299,ROW()-2),MATCH(A$1,SAISIE!$A$1:$H$1,0),4,1,"SAISIE"),1))</f>
        <v/>
      </c>
      <c r="B48" s="5"/>
      <c r="C48" s="5" t="str">
        <f ca="1">IF(ROW()-2&gt;COUNTIF(SAISIE!$L$2:$L$299,"&gt;"&amp;2),"",INDIRECT(ADDRESS(SMALL(SAISIE!$L$2:$L$299,ROW()-2),MATCH(C$1,SAISIE!$A$1:$H$1,0),4,1,"SAISIE"),1))</f>
        <v/>
      </c>
      <c r="D48" s="36" t="str">
        <f ca="1">IF(ROW()-2&gt;COUNTIF(SAISIE!$L$2:$L$299,"&gt;"&amp;2),"",INDIRECT(ADDRESS(SMALL(SAISIE!$L$2:$L$299,ROW()-2),MATCH(D$1,SAISIE!$A$1:$H$1,0),4,1,"SAISIE"),1))</f>
        <v/>
      </c>
      <c r="E48" s="30">
        <f ca="1">IF(ROW()-2&gt;COUNTIF(SAISIE!$L$2:$L$299,"&gt;"&amp;2),0,INDIRECT(ADDRESS(SMALL(SAISIE!$L$2:$L$299,ROW()-2),MATCH(E$1,SAISIE!$A$1:$H$1,0),4,1,"SAISIE"),1))</f>
        <v>0</v>
      </c>
      <c r="F48" s="26">
        <f t="shared" ca="1" si="1"/>
        <v>11000</v>
      </c>
    </row>
    <row r="49" spans="1:6" ht="18" customHeight="1" x14ac:dyDescent="0.25">
      <c r="A49" s="5" t="str">
        <f ca="1">IF(ROW()-2&gt;COUNTIF(SAISIE!$L$2:$L$299,"&gt;"&amp;2),"",INDIRECT(ADDRESS(SMALL(SAISIE!$L$2:$L$299,ROW()-2),MATCH(A$1,SAISIE!$A$1:$H$1,0),4,1,"SAISIE"),1))</f>
        <v/>
      </c>
      <c r="B49" s="5"/>
      <c r="C49" s="5" t="str">
        <f ca="1">IF(ROW()-2&gt;COUNTIF(SAISIE!$L$2:$L$299,"&gt;"&amp;2),"",INDIRECT(ADDRESS(SMALL(SAISIE!$L$2:$L$299,ROW()-2),MATCH(C$1,SAISIE!$A$1:$H$1,0),4,1,"SAISIE"),1))</f>
        <v/>
      </c>
      <c r="D49" s="36" t="str">
        <f ca="1">IF(ROW()-2&gt;COUNTIF(SAISIE!$L$2:$L$299,"&gt;"&amp;2),"",INDIRECT(ADDRESS(SMALL(SAISIE!$L$2:$L$299,ROW()-2),MATCH(D$1,SAISIE!$A$1:$H$1,0),4,1,"SAISIE"),1))</f>
        <v/>
      </c>
      <c r="E49" s="30">
        <f ca="1">IF(ROW()-2&gt;COUNTIF(SAISIE!$L$2:$L$299,"&gt;"&amp;2),0,INDIRECT(ADDRESS(SMALL(SAISIE!$L$2:$L$299,ROW()-2),MATCH(E$1,SAISIE!$A$1:$H$1,0),4,1,"SAISIE"),1))</f>
        <v>0</v>
      </c>
      <c r="F49" s="26">
        <f t="shared" ca="1" si="1"/>
        <v>11000</v>
      </c>
    </row>
    <row r="50" spans="1:6" ht="18" customHeight="1" x14ac:dyDescent="0.25">
      <c r="A50" s="5" t="str">
        <f ca="1">IF(ROW()-2&gt;COUNTIF(SAISIE!$L$2:$L$299,"&gt;"&amp;2),"",INDIRECT(ADDRESS(SMALL(SAISIE!$L$2:$L$299,ROW()-2),MATCH(A$1,SAISIE!$A$1:$H$1,0),4,1,"SAISIE"),1))</f>
        <v/>
      </c>
      <c r="B50" s="5"/>
      <c r="C50" s="5" t="str">
        <f ca="1">IF(ROW()-2&gt;COUNTIF(SAISIE!$L$2:$L$299,"&gt;"&amp;2),"",INDIRECT(ADDRESS(SMALL(SAISIE!$L$2:$L$299,ROW()-2),MATCH(C$1,SAISIE!$A$1:$H$1,0),4,1,"SAISIE"),1))</f>
        <v/>
      </c>
      <c r="D50" s="36" t="str">
        <f ca="1">IF(ROW()-2&gt;COUNTIF(SAISIE!$L$2:$L$299,"&gt;"&amp;2),"",INDIRECT(ADDRESS(SMALL(SAISIE!$L$2:$L$299,ROW()-2),MATCH(D$1,SAISIE!$A$1:$H$1,0),4,1,"SAISIE"),1))</f>
        <v/>
      </c>
      <c r="E50" s="30">
        <f ca="1">IF(ROW()-2&gt;COUNTIF(SAISIE!$L$2:$L$299,"&gt;"&amp;2),0,INDIRECT(ADDRESS(SMALL(SAISIE!$L$2:$L$299,ROW()-2),MATCH(E$1,SAISIE!$A$1:$H$1,0),4,1,"SAISIE"),1))</f>
        <v>0</v>
      </c>
      <c r="F50" s="26">
        <f t="shared" ca="1" si="1"/>
        <v>11000</v>
      </c>
    </row>
    <row r="51" spans="1:6" ht="18" customHeight="1" x14ac:dyDescent="0.25">
      <c r="A51" s="5" t="str">
        <f ca="1">IF(ROW()-2&gt;COUNTIF(SAISIE!$L$2:$L$299,"&gt;"&amp;2),"",INDIRECT(ADDRESS(SMALL(SAISIE!$L$2:$L$299,ROW()-2),MATCH(A$1,SAISIE!$A$1:$H$1,0),4,1,"SAISIE"),1))</f>
        <v/>
      </c>
      <c r="B51" s="5"/>
      <c r="C51" s="5" t="str">
        <f ca="1">IF(ROW()-2&gt;COUNTIF(SAISIE!$L$2:$L$299,"&gt;"&amp;2),"",INDIRECT(ADDRESS(SMALL(SAISIE!$L$2:$L$299,ROW()-2),MATCH(C$1,SAISIE!$A$1:$H$1,0),4,1,"SAISIE"),1))</f>
        <v/>
      </c>
      <c r="D51" s="36" t="str">
        <f ca="1">IF(ROW()-2&gt;COUNTIF(SAISIE!$L$2:$L$299,"&gt;"&amp;2),"",INDIRECT(ADDRESS(SMALL(SAISIE!$L$2:$L$299,ROW()-2),MATCH(D$1,SAISIE!$A$1:$H$1,0),4,1,"SAISIE"),1))</f>
        <v/>
      </c>
      <c r="E51" s="30">
        <f ca="1">IF(ROW()-2&gt;COUNTIF(SAISIE!$L$2:$L$299,"&gt;"&amp;2),0,INDIRECT(ADDRESS(SMALL(SAISIE!$L$2:$L$299,ROW()-2),MATCH(E$1,SAISIE!$A$1:$H$1,0),4,1,"SAISIE"),1))</f>
        <v>0</v>
      </c>
      <c r="F51" s="26">
        <f t="shared" ca="1" si="1"/>
        <v>11000</v>
      </c>
    </row>
    <row r="52" spans="1:6" ht="18" customHeight="1" x14ac:dyDescent="0.25">
      <c r="A52" s="5" t="str">
        <f ca="1">IF(ROW()-2&gt;COUNTIF(SAISIE!$L$2:$L$299,"&gt;"&amp;2),"",INDIRECT(ADDRESS(SMALL(SAISIE!$L$2:$L$299,ROW()-2),MATCH(A$1,SAISIE!$A$1:$H$1,0),4,1,"SAISIE"),1))</f>
        <v/>
      </c>
      <c r="B52" s="5"/>
      <c r="C52" s="5" t="str">
        <f ca="1">IF(ROW()-2&gt;COUNTIF(SAISIE!$L$2:$L$299,"&gt;"&amp;2),"",INDIRECT(ADDRESS(SMALL(SAISIE!$L$2:$L$299,ROW()-2),MATCH(C$1,SAISIE!$A$1:$H$1,0),4,1,"SAISIE"),1))</f>
        <v/>
      </c>
      <c r="D52" s="36" t="str">
        <f ca="1">IF(ROW()-2&gt;COUNTIF(SAISIE!$L$2:$L$299,"&gt;"&amp;2),"",INDIRECT(ADDRESS(SMALL(SAISIE!$L$2:$L$299,ROW()-2),MATCH(D$1,SAISIE!$A$1:$H$1,0),4,1,"SAISIE"),1))</f>
        <v/>
      </c>
      <c r="E52" s="30">
        <f ca="1">IF(ROW()-2&gt;COUNTIF(SAISIE!$L$2:$L$299,"&gt;"&amp;2),0,INDIRECT(ADDRESS(SMALL(SAISIE!$L$2:$L$299,ROW()-2),MATCH(E$1,SAISIE!$A$1:$H$1,0),4,1,"SAISIE"),1))</f>
        <v>0</v>
      </c>
      <c r="F52" s="26">
        <f t="shared" ca="1" si="1"/>
        <v>11000</v>
      </c>
    </row>
    <row r="53" spans="1:6" ht="18" customHeight="1" x14ac:dyDescent="0.25">
      <c r="A53" s="5" t="str">
        <f ca="1">IF(ROW()-2&gt;COUNTIF(SAISIE!$L$2:$L$299,"&gt;"&amp;2),"",INDIRECT(ADDRESS(SMALL(SAISIE!$L$2:$L$299,ROW()-2),MATCH(A$1,SAISIE!$A$1:$H$1,0),4,1,"SAISIE"),1))</f>
        <v/>
      </c>
      <c r="B53" s="5"/>
      <c r="C53" s="5" t="str">
        <f ca="1">IF(ROW()-2&gt;COUNTIF(SAISIE!$L$2:$L$299,"&gt;"&amp;2),"",INDIRECT(ADDRESS(SMALL(SAISIE!$L$2:$L$299,ROW()-2),MATCH(C$1,SAISIE!$A$1:$H$1,0),4,1,"SAISIE"),1))</f>
        <v/>
      </c>
      <c r="D53" s="36" t="str">
        <f ca="1">IF(ROW()-2&gt;COUNTIF(SAISIE!$L$2:$L$299,"&gt;"&amp;2),"",INDIRECT(ADDRESS(SMALL(SAISIE!$L$2:$L$299,ROW()-2),MATCH(D$1,SAISIE!$A$1:$H$1,0),4,1,"SAISIE"),1))</f>
        <v/>
      </c>
      <c r="E53" s="30">
        <f ca="1">IF(ROW()-2&gt;COUNTIF(SAISIE!$L$2:$L$299,"&gt;"&amp;2),0,INDIRECT(ADDRESS(SMALL(SAISIE!$L$2:$L$299,ROW()-2),MATCH(E$1,SAISIE!$A$1:$H$1,0),4,1,"SAISIE"),1))</f>
        <v>0</v>
      </c>
      <c r="F53" s="26">
        <f t="shared" ca="1" si="1"/>
        <v>11000</v>
      </c>
    </row>
    <row r="54" spans="1:6" ht="18" customHeight="1" x14ac:dyDescent="0.25">
      <c r="A54" s="5" t="str">
        <f ca="1">IF(ROW()-2&gt;COUNTIF(SAISIE!$L$2:$L$299,"&gt;"&amp;2),"",INDIRECT(ADDRESS(SMALL(SAISIE!$L$2:$L$299,ROW()-2),MATCH(A$1,SAISIE!$A$1:$H$1,0),4,1,"SAISIE"),1))</f>
        <v/>
      </c>
      <c r="B54" s="5"/>
      <c r="C54" s="5" t="str">
        <f ca="1">IF(ROW()-2&gt;COUNTIF(SAISIE!$L$2:$L$299,"&gt;"&amp;2),"",INDIRECT(ADDRESS(SMALL(SAISIE!$L$2:$L$299,ROW()-2),MATCH(C$1,SAISIE!$A$1:$H$1,0),4,1,"SAISIE"),1))</f>
        <v/>
      </c>
      <c r="D54" s="36" t="str">
        <f ca="1">IF(ROW()-2&gt;COUNTIF(SAISIE!$L$2:$L$299,"&gt;"&amp;2),"",INDIRECT(ADDRESS(SMALL(SAISIE!$L$2:$L$299,ROW()-2),MATCH(D$1,SAISIE!$A$1:$H$1,0),4,1,"SAISIE"),1))</f>
        <v/>
      </c>
      <c r="E54" s="30">
        <f ca="1">IF(ROW()-2&gt;COUNTIF(SAISIE!$L$2:$L$299,"&gt;"&amp;2),0,INDIRECT(ADDRESS(SMALL(SAISIE!$L$2:$L$299,ROW()-2),MATCH(E$1,SAISIE!$A$1:$H$1,0),4,1,"SAISIE"),1))</f>
        <v>0</v>
      </c>
      <c r="F54" s="26">
        <f t="shared" ca="1" si="1"/>
        <v>11000</v>
      </c>
    </row>
    <row r="55" spans="1:6" ht="18" customHeight="1" x14ac:dyDescent="0.25">
      <c r="A55" s="5" t="str">
        <f ca="1">IF(ROW()-2&gt;COUNTIF(SAISIE!$L$2:$L$299,"&gt;"&amp;2),"",INDIRECT(ADDRESS(SMALL(SAISIE!$L$2:$L$299,ROW()-2),MATCH(A$1,SAISIE!$A$1:$H$1,0),4,1,"SAISIE"),1))</f>
        <v/>
      </c>
      <c r="B55" s="5"/>
      <c r="C55" s="5" t="str">
        <f ca="1">IF(ROW()-2&gt;COUNTIF(SAISIE!$L$2:$L$299,"&gt;"&amp;2),"",INDIRECT(ADDRESS(SMALL(SAISIE!$L$2:$L$299,ROW()-2),MATCH(C$1,SAISIE!$A$1:$H$1,0),4,1,"SAISIE"),1))</f>
        <v/>
      </c>
      <c r="D55" s="36" t="str">
        <f ca="1">IF(ROW()-2&gt;COUNTIF(SAISIE!$L$2:$L$299,"&gt;"&amp;2),"",INDIRECT(ADDRESS(SMALL(SAISIE!$L$2:$L$299,ROW()-2),MATCH(D$1,SAISIE!$A$1:$H$1,0),4,1,"SAISIE"),1))</f>
        <v/>
      </c>
      <c r="E55" s="30">
        <f ca="1">IF(ROW()-2&gt;COUNTIF(SAISIE!$L$2:$L$299,"&gt;"&amp;2),0,INDIRECT(ADDRESS(SMALL(SAISIE!$L$2:$L$299,ROW()-2),MATCH(E$1,SAISIE!$A$1:$H$1,0),4,1,"SAISIE"),1))</f>
        <v>0</v>
      </c>
      <c r="F55" s="26">
        <f t="shared" ca="1" si="1"/>
        <v>11000</v>
      </c>
    </row>
    <row r="56" spans="1:6" ht="18" customHeight="1" x14ac:dyDescent="0.25">
      <c r="A56" s="5" t="str">
        <f ca="1">IF(ROW()-2&gt;COUNTIF(SAISIE!$L$2:$L$299,"&gt;"&amp;2),"",INDIRECT(ADDRESS(SMALL(SAISIE!$L$2:$L$299,ROW()-2),MATCH(A$1,SAISIE!$A$1:$H$1,0),4,1,"SAISIE"),1))</f>
        <v/>
      </c>
      <c r="B56" s="5"/>
      <c r="C56" s="5" t="str">
        <f ca="1">IF(ROW()-2&gt;COUNTIF(SAISIE!$L$2:$L$299,"&gt;"&amp;2),"",INDIRECT(ADDRESS(SMALL(SAISIE!$L$2:$L$299,ROW()-2),MATCH(C$1,SAISIE!$A$1:$H$1,0),4,1,"SAISIE"),1))</f>
        <v/>
      </c>
      <c r="D56" s="36" t="str">
        <f ca="1">IF(ROW()-2&gt;COUNTIF(SAISIE!$L$2:$L$299,"&gt;"&amp;2),"",INDIRECT(ADDRESS(SMALL(SAISIE!$L$2:$L$299,ROW()-2),MATCH(D$1,SAISIE!$A$1:$H$1,0),4,1,"SAISIE"),1))</f>
        <v/>
      </c>
      <c r="E56" s="30">
        <f ca="1">IF(ROW()-2&gt;COUNTIF(SAISIE!$L$2:$L$299,"&gt;"&amp;2),0,INDIRECT(ADDRESS(SMALL(SAISIE!$L$2:$L$299,ROW()-2),MATCH(E$1,SAISIE!$A$1:$H$1,0),4,1,"SAISIE"),1))</f>
        <v>0</v>
      </c>
      <c r="F56" s="26">
        <f t="shared" ca="1" si="1"/>
        <v>11000</v>
      </c>
    </row>
    <row r="57" spans="1:6" ht="18" customHeight="1" x14ac:dyDescent="0.25">
      <c r="A57" s="5" t="str">
        <f ca="1">IF(ROW()-2&gt;COUNTIF(SAISIE!$L$2:$L$299,"&gt;"&amp;2),"",INDIRECT(ADDRESS(SMALL(SAISIE!$L$2:$L$299,ROW()-2),MATCH(A$1,SAISIE!$A$1:$H$1,0),4,1,"SAISIE"),1))</f>
        <v/>
      </c>
      <c r="B57" s="5"/>
      <c r="C57" s="5" t="str">
        <f ca="1">IF(ROW()-2&gt;COUNTIF(SAISIE!$L$2:$L$299,"&gt;"&amp;2),"",INDIRECT(ADDRESS(SMALL(SAISIE!$L$2:$L$299,ROW()-2),MATCH(C$1,SAISIE!$A$1:$H$1,0),4,1,"SAISIE"),1))</f>
        <v/>
      </c>
      <c r="D57" s="36" t="str">
        <f ca="1">IF(ROW()-2&gt;COUNTIF(SAISIE!$L$2:$L$299,"&gt;"&amp;2),"",INDIRECT(ADDRESS(SMALL(SAISIE!$L$2:$L$299,ROW()-2),MATCH(D$1,SAISIE!$A$1:$H$1,0),4,1,"SAISIE"),1))</f>
        <v/>
      </c>
      <c r="E57" s="30">
        <f ca="1">IF(ROW()-2&gt;COUNTIF(SAISIE!$L$2:$L$299,"&gt;"&amp;2),0,INDIRECT(ADDRESS(SMALL(SAISIE!$L$2:$L$299,ROW()-2),MATCH(E$1,SAISIE!$A$1:$H$1,0),4,1,"SAISIE"),1))</f>
        <v>0</v>
      </c>
      <c r="F57" s="26">
        <f t="shared" ca="1" si="1"/>
        <v>11000</v>
      </c>
    </row>
    <row r="58" spans="1:6" ht="18" customHeight="1" x14ac:dyDescent="0.25">
      <c r="A58" s="5" t="str">
        <f ca="1">IF(ROW()-2&gt;COUNTIF(SAISIE!$L$2:$L$299,"&gt;"&amp;2),"",INDIRECT(ADDRESS(SMALL(SAISIE!$L$2:$L$299,ROW()-2),MATCH(A$1,SAISIE!$A$1:$H$1,0),4,1,"SAISIE"),1))</f>
        <v/>
      </c>
      <c r="B58" s="5"/>
      <c r="C58" s="5" t="str">
        <f ca="1">IF(ROW()-2&gt;COUNTIF(SAISIE!$L$2:$L$299,"&gt;"&amp;2),"",INDIRECT(ADDRESS(SMALL(SAISIE!$L$2:$L$299,ROW()-2),MATCH(C$1,SAISIE!$A$1:$H$1,0),4,1,"SAISIE"),1))</f>
        <v/>
      </c>
      <c r="D58" s="36" t="str">
        <f ca="1">IF(ROW()-2&gt;COUNTIF(SAISIE!$L$2:$L$299,"&gt;"&amp;2),"",INDIRECT(ADDRESS(SMALL(SAISIE!$L$2:$L$299,ROW()-2),MATCH(D$1,SAISIE!$A$1:$H$1,0),4,1,"SAISIE"),1))</f>
        <v/>
      </c>
      <c r="E58" s="30">
        <f ca="1">IF(ROW()-2&gt;COUNTIF(SAISIE!$L$2:$L$299,"&gt;"&amp;2),0,INDIRECT(ADDRESS(SMALL(SAISIE!$L$2:$L$299,ROW()-2),MATCH(E$1,SAISIE!$A$1:$H$1,0),4,1,"SAISIE"),1))</f>
        <v>0</v>
      </c>
      <c r="F58" s="26">
        <f t="shared" ca="1" si="1"/>
        <v>11000</v>
      </c>
    </row>
    <row r="59" spans="1:6" ht="18" customHeight="1" x14ac:dyDescent="0.25">
      <c r="A59" s="5" t="str">
        <f ca="1">IF(ROW()-2&gt;COUNTIF(SAISIE!$L$2:$L$299,"&gt;"&amp;2),"",INDIRECT(ADDRESS(SMALL(SAISIE!$L$2:$L$299,ROW()-2),MATCH(A$1,SAISIE!$A$1:$H$1,0),4,1,"SAISIE"),1))</f>
        <v/>
      </c>
      <c r="B59" s="5"/>
      <c r="C59" s="5" t="str">
        <f ca="1">IF(ROW()-2&gt;COUNTIF(SAISIE!$L$2:$L$299,"&gt;"&amp;2),"",INDIRECT(ADDRESS(SMALL(SAISIE!$L$2:$L$299,ROW()-2),MATCH(C$1,SAISIE!$A$1:$H$1,0),4,1,"SAISIE"),1))</f>
        <v/>
      </c>
      <c r="D59" s="36" t="str">
        <f ca="1">IF(ROW()-2&gt;COUNTIF(SAISIE!$L$2:$L$299,"&gt;"&amp;2),"",INDIRECT(ADDRESS(SMALL(SAISIE!$L$2:$L$299,ROW()-2),MATCH(D$1,SAISIE!$A$1:$H$1,0),4,1,"SAISIE"),1))</f>
        <v/>
      </c>
      <c r="E59" s="30">
        <f ca="1">IF(ROW()-2&gt;COUNTIF(SAISIE!$L$2:$L$299,"&gt;"&amp;2),0,INDIRECT(ADDRESS(SMALL(SAISIE!$L$2:$L$299,ROW()-2),MATCH(E$1,SAISIE!$A$1:$H$1,0),4,1,"SAISIE"),1))</f>
        <v>0</v>
      </c>
      <c r="F59" s="26">
        <f t="shared" ca="1" si="1"/>
        <v>11000</v>
      </c>
    </row>
    <row r="60" spans="1:6" ht="18" customHeight="1" x14ac:dyDescent="0.25">
      <c r="A60" s="5" t="str">
        <f ca="1">IF(ROW()-2&gt;COUNTIF(SAISIE!$L$2:$L$299,"&gt;"&amp;2),"",INDIRECT(ADDRESS(SMALL(SAISIE!$L$2:$L$299,ROW()-2),MATCH(A$1,SAISIE!$A$1:$H$1,0),4,1,"SAISIE"),1))</f>
        <v/>
      </c>
      <c r="B60" s="5"/>
      <c r="C60" s="5" t="str">
        <f ca="1">IF(ROW()-2&gt;COUNTIF(SAISIE!$L$2:$L$299,"&gt;"&amp;2),"",INDIRECT(ADDRESS(SMALL(SAISIE!$L$2:$L$299,ROW()-2),MATCH(C$1,SAISIE!$A$1:$H$1,0),4,1,"SAISIE"),1))</f>
        <v/>
      </c>
      <c r="D60" s="36" t="str">
        <f ca="1">IF(ROW()-2&gt;COUNTIF(SAISIE!$L$2:$L$299,"&gt;"&amp;2),"",INDIRECT(ADDRESS(SMALL(SAISIE!$L$2:$L$299,ROW()-2),MATCH(D$1,SAISIE!$A$1:$H$1,0),4,1,"SAISIE"),1))</f>
        <v/>
      </c>
      <c r="E60" s="30">
        <f ca="1">IF(ROW()-2&gt;COUNTIF(SAISIE!$L$2:$L$299,"&gt;"&amp;2),0,INDIRECT(ADDRESS(SMALL(SAISIE!$L$2:$L$299,ROW()-2),MATCH(E$1,SAISIE!$A$1:$H$1,0),4,1,"SAISIE"),1))</f>
        <v>0</v>
      </c>
      <c r="F60" s="26">
        <f t="shared" ca="1" si="1"/>
        <v>11000</v>
      </c>
    </row>
    <row r="61" spans="1:6" ht="18" customHeight="1" x14ac:dyDescent="0.25">
      <c r="A61" s="5" t="str">
        <f ca="1">IF(ROW()-2&gt;COUNTIF(SAISIE!$L$2:$L$299,"&gt;"&amp;2),"",INDIRECT(ADDRESS(SMALL(SAISIE!$L$2:$L$299,ROW()-2),MATCH(A$1,SAISIE!$A$1:$H$1,0),4,1,"SAISIE"),1))</f>
        <v/>
      </c>
      <c r="B61" s="5"/>
      <c r="C61" s="5" t="str">
        <f ca="1">IF(ROW()-2&gt;COUNTIF(SAISIE!$L$2:$L$299,"&gt;"&amp;2),"",INDIRECT(ADDRESS(SMALL(SAISIE!$L$2:$L$299,ROW()-2),MATCH(C$1,SAISIE!$A$1:$H$1,0),4,1,"SAISIE"),1))</f>
        <v/>
      </c>
      <c r="D61" s="36" t="str">
        <f ca="1">IF(ROW()-2&gt;COUNTIF(SAISIE!$L$2:$L$299,"&gt;"&amp;2),"",INDIRECT(ADDRESS(SMALL(SAISIE!$L$2:$L$299,ROW()-2),MATCH(D$1,SAISIE!$A$1:$H$1,0),4,1,"SAISIE"),1))</f>
        <v/>
      </c>
      <c r="E61" s="30">
        <f ca="1">IF(ROW()-2&gt;COUNTIF(SAISIE!$L$2:$L$299,"&gt;"&amp;2),0,INDIRECT(ADDRESS(SMALL(SAISIE!$L$2:$L$299,ROW()-2),MATCH(E$1,SAISIE!$A$1:$H$1,0),4,1,"SAISIE"),1))</f>
        <v>0</v>
      </c>
      <c r="F61" s="26">
        <f t="shared" ca="1" si="1"/>
        <v>11000</v>
      </c>
    </row>
    <row r="62" spans="1:6" ht="18" customHeight="1" x14ac:dyDescent="0.25">
      <c r="A62" s="5" t="str">
        <f ca="1">IF(ROW()-2&gt;COUNTIF(SAISIE!$L$2:$L$299,"&gt;"&amp;2),"",INDIRECT(ADDRESS(SMALL(SAISIE!$L$2:$L$299,ROW()-2),MATCH(A$1,SAISIE!$A$1:$H$1,0),4,1,"SAISIE"),1))</f>
        <v/>
      </c>
      <c r="B62" s="5"/>
      <c r="C62" s="5" t="str">
        <f ca="1">IF(ROW()-2&gt;COUNTIF(SAISIE!$L$2:$L$299,"&gt;"&amp;2),"",INDIRECT(ADDRESS(SMALL(SAISIE!$L$2:$L$299,ROW()-2),MATCH(C$1,SAISIE!$A$1:$H$1,0),4,1,"SAISIE"),1))</f>
        <v/>
      </c>
      <c r="D62" s="36" t="str">
        <f ca="1">IF(ROW()-2&gt;COUNTIF(SAISIE!$L$2:$L$299,"&gt;"&amp;2),"",INDIRECT(ADDRESS(SMALL(SAISIE!$L$2:$L$299,ROW()-2),MATCH(D$1,SAISIE!$A$1:$H$1,0),4,1,"SAISIE"),1))</f>
        <v/>
      </c>
      <c r="E62" s="30">
        <f ca="1">IF(ROW()-2&gt;COUNTIF(SAISIE!$L$2:$L$299,"&gt;"&amp;2),0,INDIRECT(ADDRESS(SMALL(SAISIE!$L$2:$L$299,ROW()-2),MATCH(E$1,SAISIE!$A$1:$H$1,0),4,1,"SAISIE"),1))</f>
        <v>0</v>
      </c>
      <c r="F62" s="26">
        <f t="shared" ca="1" si="1"/>
        <v>11000</v>
      </c>
    </row>
    <row r="63" spans="1:6" ht="18" customHeight="1" x14ac:dyDescent="0.25">
      <c r="A63" s="5" t="str">
        <f ca="1">IF(ROW()-2&gt;COUNTIF(SAISIE!$L$2:$L$299,"&gt;"&amp;2),"",INDIRECT(ADDRESS(SMALL(SAISIE!$L$2:$L$299,ROW()-2),MATCH(A$1,SAISIE!$A$1:$H$1,0),4,1,"SAISIE"),1))</f>
        <v/>
      </c>
      <c r="B63" s="5"/>
      <c r="C63" s="5" t="str">
        <f ca="1">IF(ROW()-2&gt;COUNTIF(SAISIE!$L$2:$L$299,"&gt;"&amp;2),"",INDIRECT(ADDRESS(SMALL(SAISIE!$L$2:$L$299,ROW()-2),MATCH(C$1,SAISIE!$A$1:$H$1,0),4,1,"SAISIE"),1))</f>
        <v/>
      </c>
      <c r="D63" s="36" t="str">
        <f ca="1">IF(ROW()-2&gt;COUNTIF(SAISIE!$L$2:$L$299,"&gt;"&amp;2),"",INDIRECT(ADDRESS(SMALL(SAISIE!$L$2:$L$299,ROW()-2),MATCH(D$1,SAISIE!$A$1:$H$1,0),4,1,"SAISIE"),1))</f>
        <v/>
      </c>
      <c r="E63" s="30">
        <f ca="1">IF(ROW()-2&gt;COUNTIF(SAISIE!$L$2:$L$299,"&gt;"&amp;2),0,INDIRECT(ADDRESS(SMALL(SAISIE!$L$2:$L$299,ROW()-2),MATCH(E$1,SAISIE!$A$1:$H$1,0),4,1,"SAISIE"),1))</f>
        <v>0</v>
      </c>
      <c r="F63" s="26">
        <f t="shared" ca="1" si="1"/>
        <v>11000</v>
      </c>
    </row>
    <row r="64" spans="1:6" ht="18" customHeight="1" x14ac:dyDescent="0.25">
      <c r="A64" s="5" t="str">
        <f ca="1">IF(ROW()-2&gt;COUNTIF(SAISIE!$L$2:$L$299,"&gt;"&amp;2),"",INDIRECT(ADDRESS(SMALL(SAISIE!$L$2:$L$299,ROW()-2),MATCH(A$1,SAISIE!$A$1:$H$1,0),4,1,"SAISIE"),1))</f>
        <v/>
      </c>
      <c r="B64" s="5"/>
      <c r="C64" s="5" t="str">
        <f ca="1">IF(ROW()-2&gt;COUNTIF(SAISIE!$L$2:$L$299,"&gt;"&amp;2),"",INDIRECT(ADDRESS(SMALL(SAISIE!$L$2:$L$299,ROW()-2),MATCH(C$1,SAISIE!$A$1:$H$1,0),4,1,"SAISIE"),1))</f>
        <v/>
      </c>
      <c r="D64" s="36" t="str">
        <f ca="1">IF(ROW()-2&gt;COUNTIF(SAISIE!$L$2:$L$299,"&gt;"&amp;2),"",INDIRECT(ADDRESS(SMALL(SAISIE!$L$2:$L$299,ROW()-2),MATCH(D$1,SAISIE!$A$1:$H$1,0),4,1,"SAISIE"),1))</f>
        <v/>
      </c>
      <c r="E64" s="30">
        <f ca="1">IF(ROW()-2&gt;COUNTIF(SAISIE!$L$2:$L$299,"&gt;"&amp;2),0,INDIRECT(ADDRESS(SMALL(SAISIE!$L$2:$L$299,ROW()-2),MATCH(E$1,SAISIE!$A$1:$H$1,0),4,1,"SAISIE"),1))</f>
        <v>0</v>
      </c>
      <c r="F64" s="26">
        <f t="shared" ca="1" si="1"/>
        <v>11000</v>
      </c>
    </row>
    <row r="65" spans="1:6" ht="18" customHeight="1" x14ac:dyDescent="0.25">
      <c r="A65" s="5" t="str">
        <f ca="1">IF(ROW()-2&gt;COUNTIF(SAISIE!$L$2:$L$299,"&gt;"&amp;2),"",INDIRECT(ADDRESS(SMALL(SAISIE!$L$2:$L$299,ROW()-2),MATCH(A$1,SAISIE!$A$1:$H$1,0),4,1,"SAISIE"),1))</f>
        <v/>
      </c>
      <c r="B65" s="5"/>
      <c r="C65" s="5" t="str">
        <f ca="1">IF(ROW()-2&gt;COUNTIF(SAISIE!$L$2:$L$299,"&gt;"&amp;2),"",INDIRECT(ADDRESS(SMALL(SAISIE!$L$2:$L$299,ROW()-2),MATCH(C$1,SAISIE!$A$1:$H$1,0),4,1,"SAISIE"),1))</f>
        <v/>
      </c>
      <c r="D65" s="36" t="str">
        <f ca="1">IF(ROW()-2&gt;COUNTIF(SAISIE!$L$2:$L$299,"&gt;"&amp;2),"",INDIRECT(ADDRESS(SMALL(SAISIE!$L$2:$L$299,ROW()-2),MATCH(D$1,SAISIE!$A$1:$H$1,0),4,1,"SAISIE"),1))</f>
        <v/>
      </c>
      <c r="E65" s="30">
        <f ca="1">IF(ROW()-2&gt;COUNTIF(SAISIE!$L$2:$L$299,"&gt;"&amp;2),0,INDIRECT(ADDRESS(SMALL(SAISIE!$L$2:$L$299,ROW()-2),MATCH(E$1,SAISIE!$A$1:$H$1,0),4,1,"SAISIE"),1))</f>
        <v>0</v>
      </c>
      <c r="F65" s="26">
        <f t="shared" ca="1" si="1"/>
        <v>11000</v>
      </c>
    </row>
    <row r="66" spans="1:6" ht="18" customHeight="1" x14ac:dyDescent="0.25">
      <c r="A66" s="5" t="str">
        <f ca="1">IF(ROW()-2&gt;COUNTIF(SAISIE!$L$2:$L$299,"&gt;"&amp;2),"",INDIRECT(ADDRESS(SMALL(SAISIE!$L$2:$L$299,ROW()-2),MATCH(A$1,SAISIE!$A$1:$H$1,0),4,1,"SAISIE"),1))</f>
        <v/>
      </c>
      <c r="B66" s="5"/>
      <c r="C66" s="5" t="str">
        <f ca="1">IF(ROW()-2&gt;COUNTIF(SAISIE!$L$2:$L$299,"&gt;"&amp;2),"",INDIRECT(ADDRESS(SMALL(SAISIE!$L$2:$L$299,ROW()-2),MATCH(C$1,SAISIE!$A$1:$H$1,0),4,1,"SAISIE"),1))</f>
        <v/>
      </c>
      <c r="D66" s="36" t="str">
        <f ca="1">IF(ROW()-2&gt;COUNTIF(SAISIE!$L$2:$L$299,"&gt;"&amp;2),"",INDIRECT(ADDRESS(SMALL(SAISIE!$L$2:$L$299,ROW()-2),MATCH(D$1,SAISIE!$A$1:$H$1,0),4,1,"SAISIE"),1))</f>
        <v/>
      </c>
      <c r="E66" s="30">
        <f ca="1">IF(ROW()-2&gt;COUNTIF(SAISIE!$L$2:$L$299,"&gt;"&amp;2),0,INDIRECT(ADDRESS(SMALL(SAISIE!$L$2:$L$299,ROW()-2),MATCH(E$1,SAISIE!$A$1:$H$1,0),4,1,"SAISIE"),1))</f>
        <v>0</v>
      </c>
      <c r="F66" s="26">
        <f t="shared" ca="1" si="1"/>
        <v>11000</v>
      </c>
    </row>
    <row r="67" spans="1:6" ht="18" customHeight="1" x14ac:dyDescent="0.25">
      <c r="A67" s="5" t="str">
        <f ca="1">IF(ROW()-2&gt;COUNTIF(SAISIE!$L$2:$L$299,"&gt;"&amp;2),"",INDIRECT(ADDRESS(SMALL(SAISIE!$L$2:$L$299,ROW()-2),MATCH(A$1,SAISIE!$A$1:$H$1,0),4,1,"SAISIE"),1))</f>
        <v/>
      </c>
      <c r="B67" s="5"/>
      <c r="C67" s="5" t="str">
        <f ca="1">IF(ROW()-2&gt;COUNTIF(SAISIE!$L$2:$L$299,"&gt;"&amp;2),"",INDIRECT(ADDRESS(SMALL(SAISIE!$L$2:$L$299,ROW()-2),MATCH(C$1,SAISIE!$A$1:$H$1,0),4,1,"SAISIE"),1))</f>
        <v/>
      </c>
      <c r="D67" s="36" t="str">
        <f ca="1">IF(ROW()-2&gt;COUNTIF(SAISIE!$L$2:$L$299,"&gt;"&amp;2),"",INDIRECT(ADDRESS(SMALL(SAISIE!$L$2:$L$299,ROW()-2),MATCH(D$1,SAISIE!$A$1:$H$1,0),4,1,"SAISIE"),1))</f>
        <v/>
      </c>
      <c r="E67" s="30">
        <f ca="1">IF(ROW()-2&gt;COUNTIF(SAISIE!$L$2:$L$299,"&gt;"&amp;2),0,INDIRECT(ADDRESS(SMALL(SAISIE!$L$2:$L$299,ROW()-2),MATCH(E$1,SAISIE!$A$1:$H$1,0),4,1,"SAISIE"),1))</f>
        <v>0</v>
      </c>
      <c r="F67" s="26">
        <f t="shared" ref="F67:F96" ca="1" si="2">+F66+E67</f>
        <v>11000</v>
      </c>
    </row>
    <row r="68" spans="1:6" ht="18" customHeight="1" x14ac:dyDescent="0.25">
      <c r="A68" s="5" t="str">
        <f ca="1">IF(ROW()-2&gt;COUNTIF(SAISIE!$L$2:$L$299,"&gt;"&amp;2),"",INDIRECT(ADDRESS(SMALL(SAISIE!$L$2:$L$299,ROW()-2),MATCH(A$1,SAISIE!$A$1:$H$1,0),4,1,"SAISIE"),1))</f>
        <v/>
      </c>
      <c r="B68" s="5"/>
      <c r="C68" s="5" t="str">
        <f ca="1">IF(ROW()-2&gt;COUNTIF(SAISIE!$L$2:$L$299,"&gt;"&amp;2),"",INDIRECT(ADDRESS(SMALL(SAISIE!$L$2:$L$299,ROW()-2),MATCH(C$1,SAISIE!$A$1:$H$1,0),4,1,"SAISIE"),1))</f>
        <v/>
      </c>
      <c r="D68" s="36" t="str">
        <f ca="1">IF(ROW()-2&gt;COUNTIF(SAISIE!$L$2:$L$299,"&gt;"&amp;2),"",INDIRECT(ADDRESS(SMALL(SAISIE!$L$2:$L$299,ROW()-2),MATCH(D$1,SAISIE!$A$1:$H$1,0),4,1,"SAISIE"),1))</f>
        <v/>
      </c>
      <c r="E68" s="30">
        <f ca="1">IF(ROW()-2&gt;COUNTIF(SAISIE!$L$2:$L$299,"&gt;"&amp;2),0,INDIRECT(ADDRESS(SMALL(SAISIE!$L$2:$L$299,ROW()-2),MATCH(E$1,SAISIE!$A$1:$H$1,0),4,1,"SAISIE"),1))</f>
        <v>0</v>
      </c>
      <c r="F68" s="26">
        <f t="shared" ca="1" si="2"/>
        <v>11000</v>
      </c>
    </row>
    <row r="69" spans="1:6" ht="18" customHeight="1" x14ac:dyDescent="0.25">
      <c r="A69" s="5" t="str">
        <f ca="1">IF(ROW()-2&gt;COUNTIF(SAISIE!$L$2:$L$299,"&gt;"&amp;2),"",INDIRECT(ADDRESS(SMALL(SAISIE!$L$2:$L$299,ROW()-2),MATCH(A$1,SAISIE!$A$1:$H$1,0),4,1,"SAISIE"),1))</f>
        <v/>
      </c>
      <c r="B69" s="5"/>
      <c r="C69" s="5" t="str">
        <f ca="1">IF(ROW()-2&gt;COUNTIF(SAISIE!$L$2:$L$299,"&gt;"&amp;2),"",INDIRECT(ADDRESS(SMALL(SAISIE!$L$2:$L$299,ROW()-2),MATCH(C$1,SAISIE!$A$1:$H$1,0),4,1,"SAISIE"),1))</f>
        <v/>
      </c>
      <c r="D69" s="36" t="str">
        <f ca="1">IF(ROW()-2&gt;COUNTIF(SAISIE!$L$2:$L$299,"&gt;"&amp;2),"",INDIRECT(ADDRESS(SMALL(SAISIE!$L$2:$L$299,ROW()-2),MATCH(D$1,SAISIE!$A$1:$H$1,0),4,1,"SAISIE"),1))</f>
        <v/>
      </c>
      <c r="E69" s="30">
        <f ca="1">IF(ROW()-2&gt;COUNTIF(SAISIE!$L$2:$L$299,"&gt;"&amp;2),0,INDIRECT(ADDRESS(SMALL(SAISIE!$L$2:$L$299,ROW()-2),MATCH(E$1,SAISIE!$A$1:$H$1,0),4,1,"SAISIE"),1))</f>
        <v>0</v>
      </c>
      <c r="F69" s="26">
        <f t="shared" ca="1" si="2"/>
        <v>11000</v>
      </c>
    </row>
    <row r="70" spans="1:6" ht="18" customHeight="1" x14ac:dyDescent="0.25">
      <c r="A70" s="5" t="str">
        <f ca="1">IF(ROW()-2&gt;COUNTIF(SAISIE!$L$2:$L$299,"&gt;"&amp;2),"",INDIRECT(ADDRESS(SMALL(SAISIE!$L$2:$L$299,ROW()-2),MATCH(A$1,SAISIE!$A$1:$H$1,0),4,1,"SAISIE"),1))</f>
        <v/>
      </c>
      <c r="B70" s="5"/>
      <c r="C70" s="5" t="str">
        <f ca="1">IF(ROW()-2&gt;COUNTIF(SAISIE!$L$2:$L$299,"&gt;"&amp;2),"",INDIRECT(ADDRESS(SMALL(SAISIE!$L$2:$L$299,ROW()-2),MATCH(C$1,SAISIE!$A$1:$H$1,0),4,1,"SAISIE"),1))</f>
        <v/>
      </c>
      <c r="D70" s="36" t="str">
        <f ca="1">IF(ROW()-2&gt;COUNTIF(SAISIE!$L$2:$L$299,"&gt;"&amp;2),"",INDIRECT(ADDRESS(SMALL(SAISIE!$L$2:$L$299,ROW()-2),MATCH(D$1,SAISIE!$A$1:$H$1,0),4,1,"SAISIE"),1))</f>
        <v/>
      </c>
      <c r="E70" s="30">
        <f ca="1">IF(ROW()-2&gt;COUNTIF(SAISIE!$L$2:$L$299,"&gt;"&amp;2),0,INDIRECT(ADDRESS(SMALL(SAISIE!$L$2:$L$299,ROW()-2),MATCH(E$1,SAISIE!$A$1:$H$1,0),4,1,"SAISIE"),1))</f>
        <v>0</v>
      </c>
      <c r="F70" s="26">
        <f t="shared" ca="1" si="2"/>
        <v>11000</v>
      </c>
    </row>
    <row r="71" spans="1:6" ht="18" customHeight="1" x14ac:dyDescent="0.25">
      <c r="A71" s="5" t="str">
        <f ca="1">IF(ROW()-2&gt;COUNTIF(SAISIE!$L$2:$L$299,"&gt;"&amp;2),"",INDIRECT(ADDRESS(SMALL(SAISIE!$L$2:$L$299,ROW()-2),MATCH(A$1,SAISIE!$A$1:$H$1,0),4,1,"SAISIE"),1))</f>
        <v/>
      </c>
      <c r="B71" s="5"/>
      <c r="C71" s="5" t="str">
        <f ca="1">IF(ROW()-2&gt;COUNTIF(SAISIE!$L$2:$L$299,"&gt;"&amp;2),"",INDIRECT(ADDRESS(SMALL(SAISIE!$L$2:$L$299,ROW()-2),MATCH(C$1,SAISIE!$A$1:$H$1,0),4,1,"SAISIE"),1))</f>
        <v/>
      </c>
      <c r="D71" s="36" t="str">
        <f ca="1">IF(ROW()-2&gt;COUNTIF(SAISIE!$L$2:$L$299,"&gt;"&amp;2),"",INDIRECT(ADDRESS(SMALL(SAISIE!$L$2:$L$299,ROW()-2),MATCH(D$1,SAISIE!$A$1:$H$1,0),4,1,"SAISIE"),1))</f>
        <v/>
      </c>
      <c r="E71" s="30">
        <f ca="1">IF(ROW()-2&gt;COUNTIF(SAISIE!$L$2:$L$299,"&gt;"&amp;2),0,INDIRECT(ADDRESS(SMALL(SAISIE!$L$2:$L$299,ROW()-2),MATCH(E$1,SAISIE!$A$1:$H$1,0),4,1,"SAISIE"),1))</f>
        <v>0</v>
      </c>
      <c r="F71" s="26">
        <f t="shared" ca="1" si="2"/>
        <v>11000</v>
      </c>
    </row>
    <row r="72" spans="1:6" ht="18" customHeight="1" x14ac:dyDescent="0.25">
      <c r="A72" s="5" t="str">
        <f ca="1">IF(ROW()-2&gt;COUNTIF(SAISIE!$L$2:$L$299,"&gt;"&amp;2),"",INDIRECT(ADDRESS(SMALL(SAISIE!$L$2:$L$299,ROW()-2),MATCH(A$1,SAISIE!$A$1:$H$1,0),4,1,"SAISIE"),1))</f>
        <v/>
      </c>
      <c r="B72" s="5"/>
      <c r="C72" s="5" t="str">
        <f ca="1">IF(ROW()-2&gt;COUNTIF(SAISIE!$L$2:$L$299,"&gt;"&amp;2),"",INDIRECT(ADDRESS(SMALL(SAISIE!$L$2:$L$299,ROW()-2),MATCH(C$1,SAISIE!$A$1:$H$1,0),4,1,"SAISIE"),1))</f>
        <v/>
      </c>
      <c r="D72" s="36" t="str">
        <f ca="1">IF(ROW()-2&gt;COUNTIF(SAISIE!$L$2:$L$299,"&gt;"&amp;2),"",INDIRECT(ADDRESS(SMALL(SAISIE!$L$2:$L$299,ROW()-2),MATCH(D$1,SAISIE!$A$1:$H$1,0),4,1,"SAISIE"),1))</f>
        <v/>
      </c>
      <c r="E72" s="30">
        <f ca="1">IF(ROW()-2&gt;COUNTIF(SAISIE!$L$2:$L$299,"&gt;"&amp;2),0,INDIRECT(ADDRESS(SMALL(SAISIE!$L$2:$L$299,ROW()-2),MATCH(E$1,SAISIE!$A$1:$H$1,0),4,1,"SAISIE"),1))</f>
        <v>0</v>
      </c>
      <c r="F72" s="26">
        <f t="shared" ca="1" si="2"/>
        <v>11000</v>
      </c>
    </row>
    <row r="73" spans="1:6" ht="18" customHeight="1" x14ac:dyDescent="0.25">
      <c r="A73" s="5" t="str">
        <f ca="1">IF(ROW()-2&gt;COUNTIF(SAISIE!$L$2:$L$299,"&gt;"&amp;2),"",INDIRECT(ADDRESS(SMALL(SAISIE!$L$2:$L$299,ROW()-2),MATCH(A$1,SAISIE!$A$1:$H$1,0),4,1,"SAISIE"),1))</f>
        <v/>
      </c>
      <c r="B73" s="5"/>
      <c r="C73" s="5" t="str">
        <f ca="1">IF(ROW()-2&gt;COUNTIF(SAISIE!$L$2:$L$299,"&gt;"&amp;2),"",INDIRECT(ADDRESS(SMALL(SAISIE!$L$2:$L$299,ROW()-2),MATCH(C$1,SAISIE!$A$1:$H$1,0),4,1,"SAISIE"),1))</f>
        <v/>
      </c>
      <c r="D73" s="36" t="str">
        <f ca="1">IF(ROW()-2&gt;COUNTIF(SAISIE!$L$2:$L$299,"&gt;"&amp;2),"",INDIRECT(ADDRESS(SMALL(SAISIE!$L$2:$L$299,ROW()-2),MATCH(D$1,SAISIE!$A$1:$H$1,0),4,1,"SAISIE"),1))</f>
        <v/>
      </c>
      <c r="E73" s="30">
        <f ca="1">IF(ROW()-2&gt;COUNTIF(SAISIE!$L$2:$L$299,"&gt;"&amp;2),0,INDIRECT(ADDRESS(SMALL(SAISIE!$L$2:$L$299,ROW()-2),MATCH(E$1,SAISIE!$A$1:$H$1,0),4,1,"SAISIE"),1))</f>
        <v>0</v>
      </c>
      <c r="F73" s="26">
        <f t="shared" ca="1" si="2"/>
        <v>11000</v>
      </c>
    </row>
    <row r="74" spans="1:6" ht="18" customHeight="1" x14ac:dyDescent="0.25">
      <c r="A74" s="5" t="str">
        <f ca="1">IF(ROW()-2&gt;COUNTIF(SAISIE!$L$2:$L$299,"&gt;"&amp;2),"",INDIRECT(ADDRESS(SMALL(SAISIE!$L$2:$L$299,ROW()-2),MATCH(A$1,SAISIE!$A$1:$H$1,0),4,1,"SAISIE"),1))</f>
        <v/>
      </c>
      <c r="B74" s="5"/>
      <c r="C74" s="5" t="str">
        <f ca="1">IF(ROW()-2&gt;COUNTIF(SAISIE!$L$2:$L$299,"&gt;"&amp;2),"",INDIRECT(ADDRESS(SMALL(SAISIE!$L$2:$L$299,ROW()-2),MATCH(C$1,SAISIE!$A$1:$H$1,0),4,1,"SAISIE"),1))</f>
        <v/>
      </c>
      <c r="D74" s="36" t="str">
        <f ca="1">IF(ROW()-2&gt;COUNTIF(SAISIE!$L$2:$L$299,"&gt;"&amp;2),"",INDIRECT(ADDRESS(SMALL(SAISIE!$L$2:$L$299,ROW()-2),MATCH(D$1,SAISIE!$A$1:$H$1,0),4,1,"SAISIE"),1))</f>
        <v/>
      </c>
      <c r="E74" s="30">
        <f ca="1">IF(ROW()-2&gt;COUNTIF(SAISIE!$L$2:$L$299,"&gt;"&amp;2),0,INDIRECT(ADDRESS(SMALL(SAISIE!$L$2:$L$299,ROW()-2),MATCH(E$1,SAISIE!$A$1:$H$1,0),4,1,"SAISIE"),1))</f>
        <v>0</v>
      </c>
      <c r="F74" s="26">
        <f t="shared" ca="1" si="2"/>
        <v>11000</v>
      </c>
    </row>
    <row r="75" spans="1:6" ht="18" customHeight="1" x14ac:dyDescent="0.25">
      <c r="A75" s="5" t="str">
        <f ca="1">IF(ROW()-2&gt;COUNTIF(SAISIE!$L$2:$L$299,"&gt;"&amp;2),"",INDIRECT(ADDRESS(SMALL(SAISIE!$L$2:$L$299,ROW()-2),MATCH(A$1,SAISIE!$A$1:$H$1,0),4,1,"SAISIE"),1))</f>
        <v/>
      </c>
      <c r="B75" s="5"/>
      <c r="C75" s="5" t="str">
        <f ca="1">IF(ROW()-2&gt;COUNTIF(SAISIE!$L$2:$L$299,"&gt;"&amp;2),"",INDIRECT(ADDRESS(SMALL(SAISIE!$L$2:$L$299,ROW()-2),MATCH(C$1,SAISIE!$A$1:$H$1,0),4,1,"SAISIE"),1))</f>
        <v/>
      </c>
      <c r="D75" s="36" t="str">
        <f ca="1">IF(ROW()-2&gt;COUNTIF(SAISIE!$L$2:$L$299,"&gt;"&amp;2),"",INDIRECT(ADDRESS(SMALL(SAISIE!$L$2:$L$299,ROW()-2),MATCH(D$1,SAISIE!$A$1:$H$1,0),4,1,"SAISIE"),1))</f>
        <v/>
      </c>
      <c r="E75" s="30">
        <f ca="1">IF(ROW()-2&gt;COUNTIF(SAISIE!$L$2:$L$299,"&gt;"&amp;2),0,INDIRECT(ADDRESS(SMALL(SAISIE!$L$2:$L$299,ROW()-2),MATCH(E$1,SAISIE!$A$1:$H$1,0),4,1,"SAISIE"),1))</f>
        <v>0</v>
      </c>
      <c r="F75" s="26">
        <f t="shared" ca="1" si="2"/>
        <v>11000</v>
      </c>
    </row>
    <row r="76" spans="1:6" ht="18" customHeight="1" x14ac:dyDescent="0.25">
      <c r="A76" s="5" t="str">
        <f ca="1">IF(ROW()-2&gt;COUNTIF(SAISIE!$L$2:$L$299,"&gt;"&amp;2),"",INDIRECT(ADDRESS(SMALL(SAISIE!$L$2:$L$299,ROW()-2),MATCH(A$1,SAISIE!$A$1:$H$1,0),4,1,"SAISIE"),1))</f>
        <v/>
      </c>
      <c r="B76" s="5"/>
      <c r="C76" s="5" t="str">
        <f ca="1">IF(ROW()-2&gt;COUNTIF(SAISIE!$L$2:$L$299,"&gt;"&amp;2),"",INDIRECT(ADDRESS(SMALL(SAISIE!$L$2:$L$299,ROW()-2),MATCH(C$1,SAISIE!$A$1:$H$1,0),4,1,"SAISIE"),1))</f>
        <v/>
      </c>
      <c r="D76" s="36" t="str">
        <f ca="1">IF(ROW()-2&gt;COUNTIF(SAISIE!$L$2:$L$299,"&gt;"&amp;2),"",INDIRECT(ADDRESS(SMALL(SAISIE!$L$2:$L$299,ROW()-2),MATCH(D$1,SAISIE!$A$1:$H$1,0),4,1,"SAISIE"),1))</f>
        <v/>
      </c>
      <c r="E76" s="30">
        <f ca="1">IF(ROW()-2&gt;COUNTIF(SAISIE!$L$2:$L$299,"&gt;"&amp;2),0,INDIRECT(ADDRESS(SMALL(SAISIE!$L$2:$L$299,ROW()-2),MATCH(E$1,SAISIE!$A$1:$H$1,0),4,1,"SAISIE"),1))</f>
        <v>0</v>
      </c>
      <c r="F76" s="26">
        <f t="shared" ca="1" si="2"/>
        <v>11000</v>
      </c>
    </row>
    <row r="77" spans="1:6" ht="18" customHeight="1" x14ac:dyDescent="0.25">
      <c r="A77" s="5" t="str">
        <f ca="1">IF(ROW()-2&gt;COUNTIF(SAISIE!$L$2:$L$299,"&gt;"&amp;2),"",INDIRECT(ADDRESS(SMALL(SAISIE!$L$2:$L$299,ROW()-2),MATCH(A$1,SAISIE!$A$1:$H$1,0),4,1,"SAISIE"),1))</f>
        <v/>
      </c>
      <c r="B77" s="5"/>
      <c r="C77" s="5" t="str">
        <f ca="1">IF(ROW()-2&gt;COUNTIF(SAISIE!$L$2:$L$299,"&gt;"&amp;2),"",INDIRECT(ADDRESS(SMALL(SAISIE!$L$2:$L$299,ROW()-2),MATCH(C$1,SAISIE!$A$1:$H$1,0),4,1,"SAISIE"),1))</f>
        <v/>
      </c>
      <c r="D77" s="36" t="str">
        <f ca="1">IF(ROW()-2&gt;COUNTIF(SAISIE!$L$2:$L$299,"&gt;"&amp;2),"",INDIRECT(ADDRESS(SMALL(SAISIE!$L$2:$L$299,ROW()-2),MATCH(D$1,SAISIE!$A$1:$H$1,0),4,1,"SAISIE"),1))</f>
        <v/>
      </c>
      <c r="E77" s="30">
        <f ca="1">IF(ROW()-2&gt;COUNTIF(SAISIE!$L$2:$L$299,"&gt;"&amp;2),0,INDIRECT(ADDRESS(SMALL(SAISIE!$L$2:$L$299,ROW()-2),MATCH(E$1,SAISIE!$A$1:$H$1,0),4,1,"SAISIE"),1))</f>
        <v>0</v>
      </c>
      <c r="F77" s="26">
        <f t="shared" ca="1" si="2"/>
        <v>11000</v>
      </c>
    </row>
    <row r="78" spans="1:6" ht="18" customHeight="1" x14ac:dyDescent="0.25">
      <c r="A78" s="5" t="str">
        <f ca="1">IF(ROW()-2&gt;COUNTIF(SAISIE!$L$2:$L$299,"&gt;"&amp;2),"",INDIRECT(ADDRESS(SMALL(SAISIE!$L$2:$L$299,ROW()-2),MATCH(A$1,SAISIE!$A$1:$H$1,0),4,1,"SAISIE"),1))</f>
        <v/>
      </c>
      <c r="B78" s="5"/>
      <c r="C78" s="5" t="str">
        <f ca="1">IF(ROW()-2&gt;COUNTIF(SAISIE!$L$2:$L$299,"&gt;"&amp;2),"",INDIRECT(ADDRESS(SMALL(SAISIE!$L$2:$L$299,ROW()-2),MATCH(C$1,SAISIE!$A$1:$H$1,0),4,1,"SAISIE"),1))</f>
        <v/>
      </c>
      <c r="D78" s="36" t="str">
        <f ca="1">IF(ROW()-2&gt;COUNTIF(SAISIE!$L$2:$L$299,"&gt;"&amp;2),"",INDIRECT(ADDRESS(SMALL(SAISIE!$L$2:$L$299,ROW()-2),MATCH(D$1,SAISIE!$A$1:$H$1,0),4,1,"SAISIE"),1))</f>
        <v/>
      </c>
      <c r="E78" s="30">
        <f ca="1">IF(ROW()-2&gt;COUNTIF(SAISIE!$L$2:$L$299,"&gt;"&amp;2),0,INDIRECT(ADDRESS(SMALL(SAISIE!$L$2:$L$299,ROW()-2),MATCH(E$1,SAISIE!$A$1:$H$1,0),4,1,"SAISIE"),1))</f>
        <v>0</v>
      </c>
      <c r="F78" s="26">
        <f t="shared" ca="1" si="2"/>
        <v>11000</v>
      </c>
    </row>
    <row r="79" spans="1:6" ht="18" customHeight="1" x14ac:dyDescent="0.25">
      <c r="A79" s="5" t="str">
        <f ca="1">IF(ROW()-2&gt;COUNTIF(SAISIE!$L$2:$L$299,"&gt;"&amp;2),"",INDIRECT(ADDRESS(SMALL(SAISIE!$L$2:$L$299,ROW()-2),MATCH(A$1,SAISIE!$A$1:$H$1,0),4,1,"SAISIE"),1))</f>
        <v/>
      </c>
      <c r="B79" s="5"/>
      <c r="C79" s="5" t="str">
        <f ca="1">IF(ROW()-2&gt;COUNTIF(SAISIE!$L$2:$L$299,"&gt;"&amp;2),"",INDIRECT(ADDRESS(SMALL(SAISIE!$L$2:$L$299,ROW()-2),MATCH(C$1,SAISIE!$A$1:$H$1,0),4,1,"SAISIE"),1))</f>
        <v/>
      </c>
      <c r="D79" s="36" t="str">
        <f ca="1">IF(ROW()-2&gt;COUNTIF(SAISIE!$L$2:$L$299,"&gt;"&amp;2),"",INDIRECT(ADDRESS(SMALL(SAISIE!$L$2:$L$299,ROW()-2),MATCH(D$1,SAISIE!$A$1:$H$1,0),4,1,"SAISIE"),1))</f>
        <v/>
      </c>
      <c r="E79" s="30">
        <f ca="1">IF(ROW()-2&gt;COUNTIF(SAISIE!$L$2:$L$299,"&gt;"&amp;2),0,INDIRECT(ADDRESS(SMALL(SAISIE!$L$2:$L$299,ROW()-2),MATCH(E$1,SAISIE!$A$1:$H$1,0),4,1,"SAISIE"),1))</f>
        <v>0</v>
      </c>
      <c r="F79" s="26">
        <f t="shared" ca="1" si="2"/>
        <v>11000</v>
      </c>
    </row>
    <row r="80" spans="1:6" ht="18" customHeight="1" x14ac:dyDescent="0.25">
      <c r="A80" s="5" t="str">
        <f ca="1">IF(ROW()-2&gt;COUNTIF(SAISIE!$L$2:$L$299,"&gt;"&amp;2),"",INDIRECT(ADDRESS(SMALL(SAISIE!$L$2:$L$299,ROW()-2),MATCH(A$1,SAISIE!$A$1:$H$1,0),4,1,"SAISIE"),1))</f>
        <v/>
      </c>
      <c r="B80" s="5"/>
      <c r="C80" s="5" t="str">
        <f ca="1">IF(ROW()-2&gt;COUNTIF(SAISIE!$L$2:$L$299,"&gt;"&amp;2),"",INDIRECT(ADDRESS(SMALL(SAISIE!$L$2:$L$299,ROW()-2),MATCH(C$1,SAISIE!$A$1:$H$1,0),4,1,"SAISIE"),1))</f>
        <v/>
      </c>
      <c r="D80" s="36" t="str">
        <f ca="1">IF(ROW()-2&gt;COUNTIF(SAISIE!$L$2:$L$299,"&gt;"&amp;2),"",INDIRECT(ADDRESS(SMALL(SAISIE!$L$2:$L$299,ROW()-2),MATCH(D$1,SAISIE!$A$1:$H$1,0),4,1,"SAISIE"),1))</f>
        <v/>
      </c>
      <c r="E80" s="30">
        <f ca="1">IF(ROW()-2&gt;COUNTIF(SAISIE!$L$2:$L$299,"&gt;"&amp;2),0,INDIRECT(ADDRESS(SMALL(SAISIE!$L$2:$L$299,ROW()-2),MATCH(E$1,SAISIE!$A$1:$H$1,0),4,1,"SAISIE"),1))</f>
        <v>0</v>
      </c>
      <c r="F80" s="26">
        <f t="shared" ca="1" si="2"/>
        <v>11000</v>
      </c>
    </row>
    <row r="81" spans="1:6" ht="18" customHeight="1" x14ac:dyDescent="0.25">
      <c r="A81" s="5" t="str">
        <f ca="1">IF(ROW()-2&gt;COUNTIF(SAISIE!$L$2:$L$299,"&gt;"&amp;2),"",INDIRECT(ADDRESS(SMALL(SAISIE!$L$2:$L$299,ROW()-2),MATCH(A$1,SAISIE!$A$1:$H$1,0),4,1,"SAISIE"),1))</f>
        <v/>
      </c>
      <c r="B81" s="5"/>
      <c r="C81" s="5" t="str">
        <f ca="1">IF(ROW()-2&gt;COUNTIF(SAISIE!$L$2:$L$299,"&gt;"&amp;2),"",INDIRECT(ADDRESS(SMALL(SAISIE!$L$2:$L$299,ROW()-2),MATCH(C$1,SAISIE!$A$1:$H$1,0),4,1,"SAISIE"),1))</f>
        <v/>
      </c>
      <c r="D81" s="36" t="str">
        <f ca="1">IF(ROW()-2&gt;COUNTIF(SAISIE!$L$2:$L$299,"&gt;"&amp;2),"",INDIRECT(ADDRESS(SMALL(SAISIE!$L$2:$L$299,ROW()-2),MATCH(D$1,SAISIE!$A$1:$H$1,0),4,1,"SAISIE"),1))</f>
        <v/>
      </c>
      <c r="E81" s="30">
        <f ca="1">IF(ROW()-2&gt;COUNTIF(SAISIE!$L$2:$L$299,"&gt;"&amp;2),0,INDIRECT(ADDRESS(SMALL(SAISIE!$L$2:$L$299,ROW()-2),MATCH(E$1,SAISIE!$A$1:$H$1,0),4,1,"SAISIE"),1))</f>
        <v>0</v>
      </c>
      <c r="F81" s="26">
        <f t="shared" ca="1" si="2"/>
        <v>11000</v>
      </c>
    </row>
    <row r="82" spans="1:6" ht="18" customHeight="1" x14ac:dyDescent="0.25">
      <c r="A82" s="5" t="str">
        <f ca="1">IF(ROW()-2&gt;COUNTIF(SAISIE!$L$2:$L$299,"&gt;"&amp;2),"",INDIRECT(ADDRESS(SMALL(SAISIE!$L$2:$L$299,ROW()-2),MATCH(A$1,SAISIE!$A$1:$H$1,0),4,1,"SAISIE"),1))</f>
        <v/>
      </c>
      <c r="B82" s="5"/>
      <c r="C82" s="5" t="str">
        <f ca="1">IF(ROW()-2&gt;COUNTIF(SAISIE!$L$2:$L$299,"&gt;"&amp;2),"",INDIRECT(ADDRESS(SMALL(SAISIE!$L$2:$L$299,ROW()-2),MATCH(C$1,SAISIE!$A$1:$H$1,0),4,1,"SAISIE"),1))</f>
        <v/>
      </c>
      <c r="D82" s="36" t="str">
        <f ca="1">IF(ROW()-2&gt;COUNTIF(SAISIE!$L$2:$L$299,"&gt;"&amp;2),"",INDIRECT(ADDRESS(SMALL(SAISIE!$L$2:$L$299,ROW()-2),MATCH(D$1,SAISIE!$A$1:$H$1,0),4,1,"SAISIE"),1))</f>
        <v/>
      </c>
      <c r="E82" s="30">
        <f ca="1">IF(ROW()-2&gt;COUNTIF(SAISIE!$L$2:$L$299,"&gt;"&amp;2),0,INDIRECT(ADDRESS(SMALL(SAISIE!$L$2:$L$299,ROW()-2),MATCH(E$1,SAISIE!$A$1:$H$1,0),4,1,"SAISIE"),1))</f>
        <v>0</v>
      </c>
      <c r="F82" s="26">
        <f t="shared" ca="1" si="2"/>
        <v>11000</v>
      </c>
    </row>
    <row r="83" spans="1:6" ht="18" customHeight="1" x14ac:dyDescent="0.25">
      <c r="A83" s="5" t="str">
        <f ca="1">IF(ROW()-2&gt;COUNTIF(SAISIE!$L$2:$L$299,"&gt;"&amp;2),"",INDIRECT(ADDRESS(SMALL(SAISIE!$L$2:$L$299,ROW()-2),MATCH(A$1,SAISIE!$A$1:$H$1,0),4,1,"SAISIE"),1))</f>
        <v/>
      </c>
      <c r="B83" s="5"/>
      <c r="C83" s="5" t="str">
        <f ca="1">IF(ROW()-2&gt;COUNTIF(SAISIE!$L$2:$L$299,"&gt;"&amp;2),"",INDIRECT(ADDRESS(SMALL(SAISIE!$L$2:$L$299,ROW()-2),MATCH(C$1,SAISIE!$A$1:$H$1,0),4,1,"SAISIE"),1))</f>
        <v/>
      </c>
      <c r="D83" s="36" t="str">
        <f ca="1">IF(ROW()-2&gt;COUNTIF(SAISIE!$L$2:$L$299,"&gt;"&amp;2),"",INDIRECT(ADDRESS(SMALL(SAISIE!$L$2:$L$299,ROW()-2),MATCH(D$1,SAISIE!$A$1:$H$1,0),4,1,"SAISIE"),1))</f>
        <v/>
      </c>
      <c r="E83" s="30">
        <f ca="1">IF(ROW()-2&gt;COUNTIF(SAISIE!$L$2:$L$299,"&gt;"&amp;2),0,INDIRECT(ADDRESS(SMALL(SAISIE!$L$2:$L$299,ROW()-2),MATCH(E$1,SAISIE!$A$1:$H$1,0),4,1,"SAISIE"),1))</f>
        <v>0</v>
      </c>
      <c r="F83" s="26">
        <f t="shared" ca="1" si="2"/>
        <v>11000</v>
      </c>
    </row>
    <row r="84" spans="1:6" ht="18" customHeight="1" x14ac:dyDescent="0.25">
      <c r="A84" s="5" t="str">
        <f ca="1">IF(ROW()-2&gt;COUNTIF(SAISIE!$L$2:$L$299,"&gt;"&amp;2),"",INDIRECT(ADDRESS(SMALL(SAISIE!$L$2:$L$299,ROW()-2),MATCH(A$1,SAISIE!$A$1:$H$1,0),4,1,"SAISIE"),1))</f>
        <v/>
      </c>
      <c r="B84" s="5"/>
      <c r="C84" s="5" t="str">
        <f ca="1">IF(ROW()-2&gt;COUNTIF(SAISIE!$L$2:$L$299,"&gt;"&amp;2),"",INDIRECT(ADDRESS(SMALL(SAISIE!$L$2:$L$299,ROW()-2),MATCH(C$1,SAISIE!$A$1:$H$1,0),4,1,"SAISIE"),1))</f>
        <v/>
      </c>
      <c r="D84" s="36" t="str">
        <f ca="1">IF(ROW()-2&gt;COUNTIF(SAISIE!$L$2:$L$299,"&gt;"&amp;2),"",INDIRECT(ADDRESS(SMALL(SAISIE!$L$2:$L$299,ROW()-2),MATCH(D$1,SAISIE!$A$1:$H$1,0),4,1,"SAISIE"),1))</f>
        <v/>
      </c>
      <c r="E84" s="30">
        <f ca="1">IF(ROW()-2&gt;COUNTIF(SAISIE!$L$2:$L$299,"&gt;"&amp;2),0,INDIRECT(ADDRESS(SMALL(SAISIE!$L$2:$L$299,ROW()-2),MATCH(E$1,SAISIE!$A$1:$H$1,0),4,1,"SAISIE"),1))</f>
        <v>0</v>
      </c>
      <c r="F84" s="26">
        <f t="shared" ca="1" si="2"/>
        <v>11000</v>
      </c>
    </row>
    <row r="85" spans="1:6" ht="18" customHeight="1" x14ac:dyDescent="0.25">
      <c r="A85" s="5" t="str">
        <f ca="1">IF(ROW()-2&gt;COUNTIF(SAISIE!$L$2:$L$299,"&gt;"&amp;2),"",INDIRECT(ADDRESS(SMALL(SAISIE!$L$2:$L$299,ROW()-2),MATCH(A$1,SAISIE!$A$1:$H$1,0),4,1,"SAISIE"),1))</f>
        <v/>
      </c>
      <c r="B85" s="5"/>
      <c r="C85" s="5" t="str">
        <f ca="1">IF(ROW()-2&gt;COUNTIF(SAISIE!$L$2:$L$299,"&gt;"&amp;2),"",INDIRECT(ADDRESS(SMALL(SAISIE!$L$2:$L$299,ROW()-2),MATCH(C$1,SAISIE!$A$1:$H$1,0),4,1,"SAISIE"),1))</f>
        <v/>
      </c>
      <c r="D85" s="36" t="str">
        <f ca="1">IF(ROW()-2&gt;COUNTIF(SAISIE!$L$2:$L$299,"&gt;"&amp;2),"",INDIRECT(ADDRESS(SMALL(SAISIE!$L$2:$L$299,ROW()-2),MATCH(D$1,SAISIE!$A$1:$H$1,0),4,1,"SAISIE"),1))</f>
        <v/>
      </c>
      <c r="E85" s="30">
        <f ca="1">IF(ROW()-2&gt;COUNTIF(SAISIE!$L$2:$L$299,"&gt;"&amp;2),0,INDIRECT(ADDRESS(SMALL(SAISIE!$L$2:$L$299,ROW()-2),MATCH(E$1,SAISIE!$A$1:$H$1,0),4,1,"SAISIE"),1))</f>
        <v>0</v>
      </c>
      <c r="F85" s="26">
        <f t="shared" ca="1" si="2"/>
        <v>11000</v>
      </c>
    </row>
    <row r="86" spans="1:6" ht="18" customHeight="1" x14ac:dyDescent="0.25">
      <c r="A86" s="5" t="str">
        <f ca="1">IF(ROW()-2&gt;COUNTIF(SAISIE!$L$2:$L$299,"&gt;"&amp;2),"",INDIRECT(ADDRESS(SMALL(SAISIE!$L$2:$L$299,ROW()-2),MATCH(A$1,SAISIE!$A$1:$H$1,0),4,1,"SAISIE"),1))</f>
        <v/>
      </c>
      <c r="B86" s="5"/>
      <c r="C86" s="5" t="str">
        <f ca="1">IF(ROW()-2&gt;COUNTIF(SAISIE!$L$2:$L$299,"&gt;"&amp;2),"",INDIRECT(ADDRESS(SMALL(SAISIE!$L$2:$L$299,ROW()-2),MATCH(C$1,SAISIE!$A$1:$H$1,0),4,1,"SAISIE"),1))</f>
        <v/>
      </c>
      <c r="D86" s="36" t="str">
        <f ca="1">IF(ROW()-2&gt;COUNTIF(SAISIE!$L$2:$L$299,"&gt;"&amp;2),"",INDIRECT(ADDRESS(SMALL(SAISIE!$L$2:$L$299,ROW()-2),MATCH(D$1,SAISIE!$A$1:$H$1,0),4,1,"SAISIE"),1))</f>
        <v/>
      </c>
      <c r="E86" s="30">
        <f ca="1">IF(ROW()-2&gt;COUNTIF(SAISIE!$L$2:$L$299,"&gt;"&amp;2),0,INDIRECT(ADDRESS(SMALL(SAISIE!$L$2:$L$299,ROW()-2),MATCH(E$1,SAISIE!$A$1:$H$1,0),4,1,"SAISIE"),1))</f>
        <v>0</v>
      </c>
      <c r="F86" s="26">
        <f t="shared" ca="1" si="2"/>
        <v>11000</v>
      </c>
    </row>
    <row r="87" spans="1:6" ht="18" customHeight="1" x14ac:dyDescent="0.25">
      <c r="A87" s="5" t="str">
        <f ca="1">IF(ROW()-2&gt;COUNTIF(SAISIE!$L$2:$L$299,"&gt;"&amp;2),"",INDIRECT(ADDRESS(SMALL(SAISIE!$L$2:$L$299,ROW()-2),MATCH(A$1,SAISIE!$A$1:$H$1,0),4,1,"SAISIE"),1))</f>
        <v/>
      </c>
      <c r="B87" s="5"/>
      <c r="C87" s="5" t="str">
        <f ca="1">IF(ROW()-2&gt;COUNTIF(SAISIE!$L$2:$L$299,"&gt;"&amp;2),"",INDIRECT(ADDRESS(SMALL(SAISIE!$L$2:$L$299,ROW()-2),MATCH(C$1,SAISIE!$A$1:$H$1,0),4,1,"SAISIE"),1))</f>
        <v/>
      </c>
      <c r="D87" s="36" t="str">
        <f ca="1">IF(ROW()-2&gt;COUNTIF(SAISIE!$L$2:$L$299,"&gt;"&amp;2),"",INDIRECT(ADDRESS(SMALL(SAISIE!$L$2:$L$299,ROW()-2),MATCH(D$1,SAISIE!$A$1:$H$1,0),4,1,"SAISIE"),1))</f>
        <v/>
      </c>
      <c r="E87" s="30">
        <f ca="1">IF(ROW()-2&gt;COUNTIF(SAISIE!$L$2:$L$299,"&gt;"&amp;2),0,INDIRECT(ADDRESS(SMALL(SAISIE!$L$2:$L$299,ROW()-2),MATCH(E$1,SAISIE!$A$1:$H$1,0),4,1,"SAISIE"),1))</f>
        <v>0</v>
      </c>
      <c r="F87" s="26">
        <f t="shared" ca="1" si="2"/>
        <v>11000</v>
      </c>
    </row>
    <row r="88" spans="1:6" ht="18" customHeight="1" x14ac:dyDescent="0.25">
      <c r="A88" s="5" t="str">
        <f ca="1">IF(ROW()-2&gt;COUNTIF(SAISIE!$L$2:$L$299,"&gt;"&amp;2),"",INDIRECT(ADDRESS(SMALL(SAISIE!$L$2:$L$299,ROW()-2),MATCH(A$1,SAISIE!$A$1:$H$1,0),4,1,"SAISIE"),1))</f>
        <v/>
      </c>
      <c r="B88" s="5"/>
      <c r="C88" s="5" t="str">
        <f ca="1">IF(ROW()-2&gt;COUNTIF(SAISIE!$L$2:$L$299,"&gt;"&amp;2),"",INDIRECT(ADDRESS(SMALL(SAISIE!$L$2:$L$299,ROW()-2),MATCH(C$1,SAISIE!$A$1:$H$1,0),4,1,"SAISIE"),1))</f>
        <v/>
      </c>
      <c r="D88" s="36" t="str">
        <f ca="1">IF(ROW()-2&gt;COUNTIF(SAISIE!$L$2:$L$299,"&gt;"&amp;2),"",INDIRECT(ADDRESS(SMALL(SAISIE!$L$2:$L$299,ROW()-2),MATCH(D$1,SAISIE!$A$1:$H$1,0),4,1,"SAISIE"),1))</f>
        <v/>
      </c>
      <c r="E88" s="30">
        <f ca="1">IF(ROW()-2&gt;COUNTIF(SAISIE!$L$2:$L$299,"&gt;"&amp;2),0,INDIRECT(ADDRESS(SMALL(SAISIE!$L$2:$L$299,ROW()-2),MATCH(E$1,SAISIE!$A$1:$H$1,0),4,1,"SAISIE"),1))</f>
        <v>0</v>
      </c>
      <c r="F88" s="26">
        <f t="shared" ca="1" si="2"/>
        <v>11000</v>
      </c>
    </row>
    <row r="89" spans="1:6" ht="18" customHeight="1" x14ac:dyDescent="0.25">
      <c r="A89" s="5" t="str">
        <f ca="1">IF(ROW()-2&gt;COUNTIF(SAISIE!$L$2:$L$299,"&gt;"&amp;2),"",INDIRECT(ADDRESS(SMALL(SAISIE!$L$2:$L$299,ROW()-2),MATCH(A$1,SAISIE!$A$1:$H$1,0),4,1,"SAISIE"),1))</f>
        <v/>
      </c>
      <c r="B89" s="5"/>
      <c r="C89" s="5" t="str">
        <f ca="1">IF(ROW()-2&gt;COUNTIF(SAISIE!$L$2:$L$299,"&gt;"&amp;2),"",INDIRECT(ADDRESS(SMALL(SAISIE!$L$2:$L$299,ROW()-2),MATCH(C$1,SAISIE!$A$1:$H$1,0),4,1,"SAISIE"),1))</f>
        <v/>
      </c>
      <c r="D89" s="36" t="str">
        <f ca="1">IF(ROW()-2&gt;COUNTIF(SAISIE!$L$2:$L$299,"&gt;"&amp;2),"",INDIRECT(ADDRESS(SMALL(SAISIE!$L$2:$L$299,ROW()-2),MATCH(D$1,SAISIE!$A$1:$H$1,0),4,1,"SAISIE"),1))</f>
        <v/>
      </c>
      <c r="E89" s="30">
        <f ca="1">IF(ROW()-2&gt;COUNTIF(SAISIE!$L$2:$L$299,"&gt;"&amp;2),0,INDIRECT(ADDRESS(SMALL(SAISIE!$L$2:$L$299,ROW()-2),MATCH(E$1,SAISIE!$A$1:$H$1,0),4,1,"SAISIE"),1))</f>
        <v>0</v>
      </c>
      <c r="F89" s="26">
        <f t="shared" ca="1" si="2"/>
        <v>11000</v>
      </c>
    </row>
    <row r="90" spans="1:6" ht="18" customHeight="1" x14ac:dyDescent="0.25">
      <c r="A90" s="5" t="str">
        <f ca="1">IF(ROW()-2&gt;COUNTIF(SAISIE!$L$2:$L$299,"&gt;"&amp;2),"",INDIRECT(ADDRESS(SMALL(SAISIE!$L$2:$L$299,ROW()-2),MATCH(A$1,SAISIE!$A$1:$H$1,0),4,1,"SAISIE"),1))</f>
        <v/>
      </c>
      <c r="B90" s="5"/>
      <c r="C90" s="5" t="str">
        <f ca="1">IF(ROW()-2&gt;COUNTIF(SAISIE!$L$2:$L$299,"&gt;"&amp;2),"",INDIRECT(ADDRESS(SMALL(SAISIE!$L$2:$L$299,ROW()-2),MATCH(C$1,SAISIE!$A$1:$H$1,0),4,1,"SAISIE"),1))</f>
        <v/>
      </c>
      <c r="D90" s="36" t="str">
        <f ca="1">IF(ROW()-2&gt;COUNTIF(SAISIE!$L$2:$L$299,"&gt;"&amp;2),"",INDIRECT(ADDRESS(SMALL(SAISIE!$L$2:$L$299,ROW()-2),MATCH(D$1,SAISIE!$A$1:$H$1,0),4,1,"SAISIE"),1))</f>
        <v/>
      </c>
      <c r="E90" s="30">
        <f ca="1">IF(ROW()-2&gt;COUNTIF(SAISIE!$L$2:$L$299,"&gt;"&amp;2),0,INDIRECT(ADDRESS(SMALL(SAISIE!$L$2:$L$299,ROW()-2),MATCH(E$1,SAISIE!$A$1:$H$1,0),4,1,"SAISIE"),1))</f>
        <v>0</v>
      </c>
      <c r="F90" s="26">
        <f t="shared" ca="1" si="2"/>
        <v>11000</v>
      </c>
    </row>
    <row r="91" spans="1:6" ht="18" customHeight="1" x14ac:dyDescent="0.25">
      <c r="A91" s="5" t="str">
        <f ca="1">IF(ROW()-2&gt;COUNTIF(SAISIE!$L$2:$L$299,"&gt;"&amp;2),"",INDIRECT(ADDRESS(SMALL(SAISIE!$L$2:$L$299,ROW()-2),MATCH(A$1,SAISIE!$A$1:$H$1,0),4,1,"SAISIE"),1))</f>
        <v/>
      </c>
      <c r="B91" s="5"/>
      <c r="C91" s="5" t="str">
        <f ca="1">IF(ROW()-2&gt;COUNTIF(SAISIE!$L$2:$L$299,"&gt;"&amp;2),"",INDIRECT(ADDRESS(SMALL(SAISIE!$L$2:$L$299,ROW()-2),MATCH(C$1,SAISIE!$A$1:$H$1,0),4,1,"SAISIE"),1))</f>
        <v/>
      </c>
      <c r="D91" s="36" t="str">
        <f ca="1">IF(ROW()-2&gt;COUNTIF(SAISIE!$L$2:$L$299,"&gt;"&amp;2),"",INDIRECT(ADDRESS(SMALL(SAISIE!$L$2:$L$299,ROW()-2),MATCH(D$1,SAISIE!$A$1:$H$1,0),4,1,"SAISIE"),1))</f>
        <v/>
      </c>
      <c r="E91" s="30">
        <f ca="1">IF(ROW()-2&gt;COUNTIF(SAISIE!$L$2:$L$299,"&gt;"&amp;2),0,INDIRECT(ADDRESS(SMALL(SAISIE!$L$2:$L$299,ROW()-2),MATCH(E$1,SAISIE!$A$1:$H$1,0),4,1,"SAISIE"),1))</f>
        <v>0</v>
      </c>
      <c r="F91" s="26">
        <f t="shared" ca="1" si="2"/>
        <v>11000</v>
      </c>
    </row>
    <row r="92" spans="1:6" ht="18" customHeight="1" x14ac:dyDescent="0.25">
      <c r="A92" s="5" t="str">
        <f ca="1">IF(ROW()-2&gt;COUNTIF(SAISIE!$L$2:$L$299,"&gt;"&amp;2),"",INDIRECT(ADDRESS(SMALL(SAISIE!$L$2:$L$299,ROW()-2),MATCH(A$1,SAISIE!$A$1:$H$1,0),4,1,"SAISIE"),1))</f>
        <v/>
      </c>
      <c r="B92" s="5"/>
      <c r="C92" s="5" t="str">
        <f ca="1">IF(ROW()-2&gt;COUNTIF(SAISIE!$L$2:$L$299,"&gt;"&amp;2),"",INDIRECT(ADDRESS(SMALL(SAISIE!$L$2:$L$299,ROW()-2),MATCH(C$1,SAISIE!$A$1:$H$1,0),4,1,"SAISIE"),1))</f>
        <v/>
      </c>
      <c r="D92" s="36" t="str">
        <f ca="1">IF(ROW()-2&gt;COUNTIF(SAISIE!$L$2:$L$299,"&gt;"&amp;2),"",INDIRECT(ADDRESS(SMALL(SAISIE!$L$2:$L$299,ROW()-2),MATCH(D$1,SAISIE!$A$1:$H$1,0),4,1,"SAISIE"),1))</f>
        <v/>
      </c>
      <c r="E92" s="30">
        <f ca="1">IF(ROW()-2&gt;COUNTIF(SAISIE!$L$2:$L$299,"&gt;"&amp;2),0,INDIRECT(ADDRESS(SMALL(SAISIE!$L$2:$L$299,ROW()-2),MATCH(E$1,SAISIE!$A$1:$H$1,0),4,1,"SAISIE"),1))</f>
        <v>0</v>
      </c>
      <c r="F92" s="26">
        <f t="shared" ca="1" si="2"/>
        <v>11000</v>
      </c>
    </row>
    <row r="93" spans="1:6" ht="18" customHeight="1" x14ac:dyDescent="0.25">
      <c r="A93" s="5" t="str">
        <f ca="1">IF(ROW()-2&gt;COUNTIF(SAISIE!$L$2:$L$299,"&gt;"&amp;2),"",INDIRECT(ADDRESS(SMALL(SAISIE!$L$2:$L$299,ROW()-2),MATCH(A$1,SAISIE!$A$1:$H$1,0),4,1,"SAISIE"),1))</f>
        <v/>
      </c>
      <c r="B93" s="5"/>
      <c r="C93" s="5" t="str">
        <f ca="1">IF(ROW()-2&gt;COUNTIF(SAISIE!$L$2:$L$299,"&gt;"&amp;2),"",INDIRECT(ADDRESS(SMALL(SAISIE!$L$2:$L$299,ROW()-2),MATCH(C$1,SAISIE!$A$1:$H$1,0),4,1,"SAISIE"),1))</f>
        <v/>
      </c>
      <c r="D93" s="36" t="str">
        <f ca="1">IF(ROW()-2&gt;COUNTIF(SAISIE!$L$2:$L$299,"&gt;"&amp;2),"",INDIRECT(ADDRESS(SMALL(SAISIE!$L$2:$L$299,ROW()-2),MATCH(D$1,SAISIE!$A$1:$H$1,0),4,1,"SAISIE"),1))</f>
        <v/>
      </c>
      <c r="E93" s="30">
        <f ca="1">IF(ROW()-2&gt;COUNTIF(SAISIE!$L$2:$L$299,"&gt;"&amp;2),0,INDIRECT(ADDRESS(SMALL(SAISIE!$L$2:$L$299,ROW()-2),MATCH(E$1,SAISIE!$A$1:$H$1,0),4,1,"SAISIE"),1))</f>
        <v>0</v>
      </c>
      <c r="F93" s="26">
        <f t="shared" ca="1" si="2"/>
        <v>11000</v>
      </c>
    </row>
    <row r="94" spans="1:6" ht="18" customHeight="1" x14ac:dyDescent="0.25">
      <c r="A94" s="5" t="str">
        <f ca="1">IF(ROW()-2&gt;COUNTIF(SAISIE!$L$2:$L$299,"&gt;"&amp;2),"",INDIRECT(ADDRESS(SMALL(SAISIE!$L$2:$L$299,ROW()-2),MATCH(A$1,SAISIE!$A$1:$H$1,0),4,1,"SAISIE"),1))</f>
        <v/>
      </c>
      <c r="B94" s="5"/>
      <c r="C94" s="5" t="str">
        <f ca="1">IF(ROW()-2&gt;COUNTIF(SAISIE!$L$2:$L$299,"&gt;"&amp;2),"",INDIRECT(ADDRESS(SMALL(SAISIE!$L$2:$L$299,ROW()-2),MATCH(C$1,SAISIE!$A$1:$H$1,0),4,1,"SAISIE"),1))</f>
        <v/>
      </c>
      <c r="D94" s="36" t="str">
        <f ca="1">IF(ROW()-2&gt;COUNTIF(SAISIE!$L$2:$L$299,"&gt;"&amp;2),"",INDIRECT(ADDRESS(SMALL(SAISIE!$L$2:$L$299,ROW()-2),MATCH(D$1,SAISIE!$A$1:$H$1,0),4,1,"SAISIE"),1))</f>
        <v/>
      </c>
      <c r="E94" s="30">
        <f ca="1">IF(ROW()-2&gt;COUNTIF(SAISIE!$L$2:$L$299,"&gt;"&amp;2),0,INDIRECT(ADDRESS(SMALL(SAISIE!$L$2:$L$299,ROW()-2),MATCH(E$1,SAISIE!$A$1:$H$1,0),4,1,"SAISIE"),1))</f>
        <v>0</v>
      </c>
      <c r="F94" s="26">
        <f t="shared" ca="1" si="2"/>
        <v>11000</v>
      </c>
    </row>
    <row r="95" spans="1:6" ht="18" customHeight="1" x14ac:dyDescent="0.25">
      <c r="A95" s="5" t="str">
        <f ca="1">IF(ROW()-2&gt;COUNTIF(SAISIE!$L$2:$L$299,"&gt;"&amp;2),"",INDIRECT(ADDRESS(SMALL(SAISIE!$L$2:$L$299,ROW()-2),MATCH(A$1,SAISIE!$A$1:$H$1,0),4,1,"SAISIE"),1))</f>
        <v/>
      </c>
      <c r="B95" s="5"/>
      <c r="C95" s="5" t="str">
        <f ca="1">IF(ROW()-2&gt;COUNTIF(SAISIE!$L$2:$L$299,"&gt;"&amp;2),"",INDIRECT(ADDRESS(SMALL(SAISIE!$L$2:$L$299,ROW()-2),MATCH(C$1,SAISIE!$A$1:$H$1,0),4,1,"SAISIE"),1))</f>
        <v/>
      </c>
      <c r="D95" s="36" t="str">
        <f ca="1">IF(ROW()-2&gt;COUNTIF(SAISIE!$L$2:$L$299,"&gt;"&amp;2),"",INDIRECT(ADDRESS(SMALL(SAISIE!$L$2:$L$299,ROW()-2),MATCH(D$1,SAISIE!$A$1:$H$1,0),4,1,"SAISIE"),1))</f>
        <v/>
      </c>
      <c r="E95" s="30">
        <f ca="1">IF(ROW()-2&gt;COUNTIF(SAISIE!$L$2:$L$299,"&gt;"&amp;2),0,INDIRECT(ADDRESS(SMALL(SAISIE!$L$2:$L$299,ROW()-2),MATCH(E$1,SAISIE!$A$1:$H$1,0),4,1,"SAISIE"),1))</f>
        <v>0</v>
      </c>
      <c r="F95" s="26">
        <f t="shared" ca="1" si="2"/>
        <v>11000</v>
      </c>
    </row>
    <row r="96" spans="1:6" ht="18" customHeight="1" x14ac:dyDescent="0.25">
      <c r="A96" s="5" t="str">
        <f ca="1">IF(ROW()-2&gt;COUNTIF(SAISIE!$L$2:$L$299,"&gt;"&amp;2),"",INDIRECT(ADDRESS(SMALL(SAISIE!$L$2:$L$299,ROW()-2),MATCH(A$1,SAISIE!$A$1:$H$1,0),4,1,"SAISIE"),1))</f>
        <v/>
      </c>
      <c r="B96" s="5"/>
      <c r="C96" s="5" t="str">
        <f ca="1">IF(ROW()-2&gt;COUNTIF(SAISIE!$L$2:$L$299,"&gt;"&amp;2),"",INDIRECT(ADDRESS(SMALL(SAISIE!$L$2:$L$299,ROW()-2),MATCH(C$1,SAISIE!$A$1:$H$1,0),4,1,"SAISIE"),1))</f>
        <v/>
      </c>
      <c r="D96" s="36" t="str">
        <f ca="1">IF(ROW()-2&gt;COUNTIF(SAISIE!$L$2:$L$299,"&gt;"&amp;2),"",INDIRECT(ADDRESS(SMALL(SAISIE!$L$2:$L$299,ROW()-2),MATCH(D$1,SAISIE!$A$1:$H$1,0),4,1,"SAISIE"),1))</f>
        <v/>
      </c>
      <c r="E96" s="30">
        <f ca="1">IF(ROW()-2&gt;COUNTIF(SAISIE!$L$2:$L$299,"&gt;"&amp;2),0,INDIRECT(ADDRESS(SMALL(SAISIE!$L$2:$L$299,ROW()-2),MATCH(E$1,SAISIE!$A$1:$H$1,0),4,1,"SAISIE"),1))</f>
        <v>0</v>
      </c>
      <c r="F96" s="26">
        <f t="shared" ca="1" si="2"/>
        <v>11000</v>
      </c>
    </row>
    <row r="97" spans="1:6" ht="18" customHeight="1" x14ac:dyDescent="0.25">
      <c r="A97" s="5" t="str">
        <f ca="1">IF(ROW()-2&gt;COUNTIF(SAISIE!$L$2:$L$299,"&gt;"&amp;2),"",INDIRECT(ADDRESS(SMALL(SAISIE!$L$2:$L$299,ROW()-2),MATCH(A$1,SAISIE!$A$1:$H$1,0),4,1,"SAISIE"),1))</f>
        <v/>
      </c>
      <c r="B97" s="5"/>
      <c r="C97" s="5" t="str">
        <f ca="1">IF(ROW()-2&gt;COUNTIF(SAISIE!$L$2:$L$299,"&gt;"&amp;2),"",INDIRECT(ADDRESS(SMALL(SAISIE!$L$2:$L$299,ROW()-2),MATCH(C$1,SAISIE!$A$1:$H$1,0),4,1,"SAISIE"),1))</f>
        <v/>
      </c>
      <c r="D97" s="36" t="str">
        <f ca="1">IF(ROW()-2&gt;COUNTIF(SAISIE!$L$2:$L$299,"&gt;"&amp;2),"",INDIRECT(ADDRESS(SMALL(SAISIE!$L$2:$L$299,ROW()-2),MATCH(D$1,SAISIE!$A$1:$H$1,0),4,1,"SAISIE"),1))</f>
        <v/>
      </c>
      <c r="E97" s="30">
        <f ca="1">IF(ROW()-2&gt;COUNTIF(SAISIE!$L$2:$L$299,"&gt;"&amp;2),0,INDIRECT(ADDRESS(SMALL(SAISIE!$L$2:$L$299,ROW()-2),MATCH(E$1,SAISIE!$A$1:$H$1,0),4,1,"SAISIE"),1))</f>
        <v>0</v>
      </c>
      <c r="F97" s="26"/>
    </row>
    <row r="98" spans="1:6" ht="18" customHeight="1" x14ac:dyDescent="0.25">
      <c r="A98" s="5" t="str">
        <f ca="1">IF(ROW()-2&gt;COUNTIF(SAISIE!$L$2:$L$299,"&gt;"&amp;2),"",INDIRECT(ADDRESS(SMALL(SAISIE!$L$2:$L$299,ROW()-2),MATCH(A$1,SAISIE!$A$1:$H$1,0),4,1,"SAISIE"),1))</f>
        <v/>
      </c>
      <c r="B98" s="5"/>
      <c r="C98" s="5" t="str">
        <f ca="1">IF(ROW()-2&gt;COUNTIF(SAISIE!$L$2:$L$299,"&gt;"&amp;2),"",INDIRECT(ADDRESS(SMALL(SAISIE!$L$2:$L$299,ROW()-2),MATCH(C$1,SAISIE!$A$1:$H$1,0),4,1,"SAISIE"),1))</f>
        <v/>
      </c>
      <c r="D98" s="36" t="str">
        <f ca="1">IF(ROW()-2&gt;COUNTIF(SAISIE!$L$2:$L$299,"&gt;"&amp;2),"",INDIRECT(ADDRESS(SMALL(SAISIE!$L$2:$L$299,ROW()-2),MATCH(D$1,SAISIE!$A$1:$H$1,0),4,1,"SAISIE"),1))</f>
        <v/>
      </c>
      <c r="E98" s="30">
        <f ca="1">IF(ROW()-2&gt;COUNTIF(SAISIE!$L$2:$L$299,"&gt;"&amp;2),0,INDIRECT(ADDRESS(SMALL(SAISIE!$L$2:$L$299,ROW()-2),MATCH(E$1,SAISIE!$A$1:$H$1,0),4,1,"SAISIE"),1))</f>
        <v>0</v>
      </c>
      <c r="F98" s="26"/>
    </row>
    <row r="99" spans="1:6" ht="18" customHeight="1" x14ac:dyDescent="0.25">
      <c r="A99" s="5" t="str">
        <f ca="1">IF(ROW()-2&gt;COUNTIF(SAISIE!$L$2:$L$299,"&gt;"&amp;2),"",INDIRECT(ADDRESS(SMALL(SAISIE!$L$2:$L$299,ROW()-2),MATCH(A$1,SAISIE!$A$1:$H$1,0),4,1,"SAISIE"),1))</f>
        <v/>
      </c>
      <c r="B99" s="5"/>
      <c r="C99" s="5" t="str">
        <f ca="1">IF(ROW()-2&gt;COUNTIF(SAISIE!$L$2:$L$299,"&gt;"&amp;2),"",INDIRECT(ADDRESS(SMALL(SAISIE!$L$2:$L$299,ROW()-2),MATCH(C$1,SAISIE!$A$1:$H$1,0),4,1,"SAISIE"),1))</f>
        <v/>
      </c>
      <c r="D99" s="36" t="str">
        <f ca="1">IF(ROW()-2&gt;COUNTIF(SAISIE!$L$2:$L$299,"&gt;"&amp;2),"",INDIRECT(ADDRESS(SMALL(SAISIE!$L$2:$L$299,ROW()-2),MATCH(D$1,SAISIE!$A$1:$H$1,0),4,1,"SAISIE"),1))</f>
        <v/>
      </c>
      <c r="E99" s="30">
        <f ca="1">IF(ROW()-2&gt;COUNTIF(SAISIE!$L$2:$L$299,"&gt;"&amp;2),0,INDIRECT(ADDRESS(SMALL(SAISIE!$L$2:$L$299,ROW()-2),MATCH(E$1,SAISIE!$A$1:$H$1,0),4,1,"SAISIE"),1))</f>
        <v>0</v>
      </c>
      <c r="F99" s="26"/>
    </row>
    <row r="100" spans="1:6" ht="18" customHeight="1" x14ac:dyDescent="0.25">
      <c r="A100" s="5" t="str">
        <f ca="1">IF(ROW()-2&gt;COUNTIF(SAISIE!$L$2:$L$299,"&gt;"&amp;2),"",INDIRECT(ADDRESS(SMALL(SAISIE!$L$2:$L$299,ROW()-2),MATCH(A$1,SAISIE!$A$1:$H$1,0),4,1,"SAISIE"),1))</f>
        <v/>
      </c>
      <c r="B100" s="5"/>
      <c r="C100" s="5" t="str">
        <f ca="1">IF(ROW()-2&gt;COUNTIF(SAISIE!$L$2:$L$299,"&gt;"&amp;2),"",INDIRECT(ADDRESS(SMALL(SAISIE!$L$2:$L$299,ROW()-2),MATCH(C$1,SAISIE!$A$1:$H$1,0),4,1,"SAISIE"),1))</f>
        <v/>
      </c>
      <c r="D100" s="36" t="str">
        <f ca="1">IF(ROW()-2&gt;COUNTIF(SAISIE!$L$2:$L$299,"&gt;"&amp;2),"",INDIRECT(ADDRESS(SMALL(SAISIE!$L$2:$L$299,ROW()-2),MATCH(D$1,SAISIE!$A$1:$H$1,0),4,1,"SAISIE"),1))</f>
        <v/>
      </c>
      <c r="E100" s="30">
        <f ca="1">IF(ROW()-2&gt;COUNTIF(SAISIE!$L$2:$L$299,"&gt;"&amp;2),0,INDIRECT(ADDRESS(SMALL(SAISIE!$L$2:$L$299,ROW()-2),MATCH(E$1,SAISIE!$A$1:$H$1,0),4,1,"SAISIE"),1))</f>
        <v>0</v>
      </c>
      <c r="F100" s="26"/>
    </row>
    <row r="101" spans="1:6" ht="18" customHeight="1" x14ac:dyDescent="0.25">
      <c r="A101" s="5" t="str">
        <f ca="1">IF(ROW()-2&gt;COUNTIF(SAISIE!$L$2:$L$299,"&gt;"&amp;2),"",INDIRECT(ADDRESS(SMALL(SAISIE!$L$2:$L$299,ROW()-2),MATCH(A$1,SAISIE!$A$1:$H$1,0),4,1,"SAISIE"),1))</f>
        <v/>
      </c>
      <c r="B101" s="5"/>
      <c r="C101" s="5" t="str">
        <f ca="1">IF(ROW()-2&gt;COUNTIF(SAISIE!$L$2:$L$299,"&gt;"&amp;2),"",INDIRECT(ADDRESS(SMALL(SAISIE!$L$2:$L$299,ROW()-2),MATCH(C$1,SAISIE!$A$1:$H$1,0),4,1,"SAISIE"),1))</f>
        <v/>
      </c>
      <c r="D101" s="36" t="str">
        <f ca="1">IF(ROW()-2&gt;COUNTIF(SAISIE!$L$2:$L$299,"&gt;"&amp;2),"",INDIRECT(ADDRESS(SMALL(SAISIE!$L$2:$L$299,ROW()-2),MATCH(D$1,SAISIE!$A$1:$H$1,0),4,1,"SAISIE"),1))</f>
        <v/>
      </c>
      <c r="E101" s="30">
        <f ca="1">IF(ROW()-2&gt;COUNTIF(SAISIE!$L$2:$L$299,"&gt;"&amp;2),0,INDIRECT(ADDRESS(SMALL(SAISIE!$L$2:$L$299,ROW()-2),MATCH(E$1,SAISIE!$A$1:$H$1,0),4,1,"SAISIE"),1))</f>
        <v>0</v>
      </c>
      <c r="F101" s="26"/>
    </row>
    <row r="102" spans="1:6" ht="18" customHeight="1" x14ac:dyDescent="0.25">
      <c r="A102" s="5" t="str">
        <f ca="1">IF(ROW()-2&gt;COUNTIF(SAISIE!$L$2:$L$299,"&gt;"&amp;2),"",INDIRECT(ADDRESS(SMALL(SAISIE!$L$2:$L$299,ROW()-2),MATCH(A$1,SAISIE!$A$1:$H$1,0),4,1,"SAISIE"),1))</f>
        <v/>
      </c>
      <c r="B102" s="5"/>
      <c r="C102" s="5" t="str">
        <f ca="1">IF(ROW()-2&gt;COUNTIF(SAISIE!$L$2:$L$299,"&gt;"&amp;2),"",INDIRECT(ADDRESS(SMALL(SAISIE!$L$2:$L$299,ROW()-2),MATCH(C$1,SAISIE!$A$1:$H$1,0),4,1,"SAISIE"),1))</f>
        <v/>
      </c>
      <c r="D102" s="36" t="str">
        <f ca="1">IF(ROW()-2&gt;COUNTIF(SAISIE!$L$2:$L$299,"&gt;"&amp;2),"",INDIRECT(ADDRESS(SMALL(SAISIE!$L$2:$L$299,ROW()-2),MATCH(D$1,SAISIE!$A$1:$H$1,0),4,1,"SAISIE"),1))</f>
        <v/>
      </c>
      <c r="E102" s="30">
        <f ca="1">IF(ROW()-2&gt;COUNTIF(SAISIE!$L$2:$L$299,"&gt;"&amp;2),0,INDIRECT(ADDRESS(SMALL(SAISIE!$L$2:$L$299,ROW()-2),MATCH(E$1,SAISIE!$A$1:$H$1,0),4,1,"SAISIE"),1))</f>
        <v>0</v>
      </c>
      <c r="F102" s="26"/>
    </row>
    <row r="103" spans="1:6" ht="18" customHeight="1" x14ac:dyDescent="0.25">
      <c r="A103" s="5" t="str">
        <f ca="1">IF(ROW()-2&gt;COUNTIF(SAISIE!$L$2:$L$299,"&gt;"&amp;2),"",INDIRECT(ADDRESS(SMALL(SAISIE!$L$2:$L$299,ROW()-2),MATCH(A$1,SAISIE!$A$1:$H$1,0),4,1,"SAISIE"),1))</f>
        <v/>
      </c>
      <c r="B103" s="5"/>
      <c r="C103" s="5" t="str">
        <f ca="1">IF(ROW()-2&gt;COUNTIF(SAISIE!$L$2:$L$299,"&gt;"&amp;2),"",INDIRECT(ADDRESS(SMALL(SAISIE!$L$2:$L$299,ROW()-2),MATCH(C$1,SAISIE!$A$1:$H$1,0),4,1,"SAISIE"),1))</f>
        <v/>
      </c>
      <c r="D103" s="36" t="str">
        <f ca="1">IF(ROW()-2&gt;COUNTIF(SAISIE!$L$2:$L$299,"&gt;"&amp;2),"",INDIRECT(ADDRESS(SMALL(SAISIE!$L$2:$L$299,ROW()-2),MATCH(D$1,SAISIE!$A$1:$H$1,0),4,1,"SAISIE"),1))</f>
        <v/>
      </c>
      <c r="E103" s="30">
        <f ca="1">IF(ROW()-2&gt;COUNTIF(SAISIE!$L$2:$L$299,"&gt;"&amp;2),0,INDIRECT(ADDRESS(SMALL(SAISIE!$L$2:$L$299,ROW()-2),MATCH(E$1,SAISIE!$A$1:$H$1,0),4,1,"SAISIE"),1))</f>
        <v>0</v>
      </c>
      <c r="F103" s="26"/>
    </row>
    <row r="104" spans="1:6" ht="18" customHeight="1" x14ac:dyDescent="0.25">
      <c r="A104" s="5" t="str">
        <f ca="1">IF(ROW()-2&gt;COUNTIF(SAISIE!$L$2:$L$299,"&gt;"&amp;2),"",INDIRECT(ADDRESS(SMALL(SAISIE!$L$2:$L$299,ROW()-2),MATCH(A$1,SAISIE!$A$1:$H$1,0),4,1,"SAISIE"),1))</f>
        <v/>
      </c>
      <c r="B104" s="5"/>
      <c r="C104" s="5" t="str">
        <f ca="1">IF(ROW()-2&gt;COUNTIF(SAISIE!$L$2:$L$299,"&gt;"&amp;2),"",INDIRECT(ADDRESS(SMALL(SAISIE!$L$2:$L$299,ROW()-2),MATCH(C$1,SAISIE!$A$1:$H$1,0),4,1,"SAISIE"),1))</f>
        <v/>
      </c>
      <c r="D104" s="36" t="str">
        <f ca="1">IF(ROW()-2&gt;COUNTIF(SAISIE!$L$2:$L$299,"&gt;"&amp;2),"",INDIRECT(ADDRESS(SMALL(SAISIE!$L$2:$L$299,ROW()-2),MATCH(D$1,SAISIE!$A$1:$H$1,0),4,1,"SAISIE"),1))</f>
        <v/>
      </c>
      <c r="E104" s="30">
        <f ca="1">IF(ROW()-2&gt;COUNTIF(SAISIE!$L$2:$L$299,"&gt;"&amp;2),0,INDIRECT(ADDRESS(SMALL(SAISIE!$L$2:$L$299,ROW()-2),MATCH(E$1,SAISIE!$A$1:$H$1,0),4,1,"SAISIE"),1))</f>
        <v>0</v>
      </c>
    </row>
    <row r="105" spans="1:6" ht="18" customHeight="1" x14ac:dyDescent="0.25">
      <c r="A105" s="5" t="str">
        <f ca="1">IF(ROW()-2&gt;COUNTIF(SAISIE!$L$2:$L$299,"&gt;"&amp;2),"",INDIRECT(ADDRESS(SMALL(SAISIE!$L$2:$L$299,ROW()-2),MATCH(A$1,SAISIE!$A$1:$H$1,0),4,1,"SAISIE"),1))</f>
        <v/>
      </c>
      <c r="B105" s="5"/>
      <c r="C105" s="5" t="str">
        <f ca="1">IF(ROW()-2&gt;COUNTIF(SAISIE!$L$2:$L$299,"&gt;"&amp;2),"",INDIRECT(ADDRESS(SMALL(SAISIE!$L$2:$L$299,ROW()-2),MATCH(C$1,SAISIE!$A$1:$H$1,0),4,1,"SAISIE"),1))</f>
        <v/>
      </c>
      <c r="D105" s="36" t="str">
        <f ca="1">IF(ROW()-2&gt;COUNTIF(SAISIE!$L$2:$L$299,"&gt;"&amp;2),"",INDIRECT(ADDRESS(SMALL(SAISIE!$L$2:$L$299,ROW()-2),MATCH(D$1,SAISIE!$A$1:$H$1,0),4,1,"SAISIE"),1))</f>
        <v/>
      </c>
      <c r="E105" s="30">
        <f ca="1">IF(ROW()-2&gt;COUNTIF(SAISIE!$L$2:$L$299,"&gt;"&amp;2),0,INDIRECT(ADDRESS(SMALL(SAISIE!$L$2:$L$299,ROW()-2),MATCH(E$1,SAISIE!$A$1:$H$1,0),4,1,"SAISIE"),1))</f>
        <v>0</v>
      </c>
    </row>
    <row r="106" spans="1:6" ht="18" customHeight="1" x14ac:dyDescent="0.25">
      <c r="A106" s="5" t="str">
        <f ca="1">IF(ROW()-2&gt;COUNTIF(SAISIE!$L$2:$L$299,"&gt;"&amp;2),"",INDIRECT(ADDRESS(SMALL(SAISIE!$L$2:$L$299,ROW()-2),MATCH(A$1,SAISIE!$A$1:$H$1,0),4,1,"SAISIE"),1))</f>
        <v/>
      </c>
      <c r="B106" s="5"/>
      <c r="C106" s="5" t="str">
        <f ca="1">IF(ROW()-2&gt;COUNTIF(SAISIE!$L$2:$L$299,"&gt;"&amp;2),"",INDIRECT(ADDRESS(SMALL(SAISIE!$L$2:$L$299,ROW()-2),MATCH(C$1,SAISIE!$A$1:$H$1,0),4,1,"SAISIE"),1))</f>
        <v/>
      </c>
      <c r="D106" s="36" t="str">
        <f ca="1">IF(ROW()-2&gt;COUNTIF(SAISIE!$L$2:$L$299,"&gt;"&amp;2),"",INDIRECT(ADDRESS(SMALL(SAISIE!$L$2:$L$299,ROW()-2),MATCH(D$1,SAISIE!$A$1:$H$1,0),4,1,"SAISIE"),1))</f>
        <v/>
      </c>
      <c r="E106" s="30">
        <f ca="1">IF(ROW()-2&gt;COUNTIF(SAISIE!$L$2:$L$299,"&gt;"&amp;2),0,INDIRECT(ADDRESS(SMALL(SAISIE!$L$2:$L$299,ROW()-2),MATCH(E$1,SAISIE!$A$1:$H$1,0),4,1,"SAISIE"),1))</f>
        <v>0</v>
      </c>
    </row>
    <row r="107" spans="1:6" ht="18" customHeight="1" x14ac:dyDescent="0.25">
      <c r="A107" s="5" t="str">
        <f ca="1">IF(ROW()-2&gt;COUNTIF(SAISIE!$L$2:$L$299,"&gt;"&amp;2),"",INDIRECT(ADDRESS(SMALL(SAISIE!$L$2:$L$299,ROW()-2),MATCH(A$1,SAISIE!$A$1:$H$1,0),4,1,"SAISIE"),1))</f>
        <v/>
      </c>
      <c r="B107" s="5"/>
      <c r="C107" s="5" t="str">
        <f ca="1">IF(ROW()-2&gt;COUNTIF(SAISIE!$L$2:$L$299,"&gt;"&amp;2),"",INDIRECT(ADDRESS(SMALL(SAISIE!$L$2:$L$299,ROW()-2),MATCH(C$1,SAISIE!$A$1:$H$1,0),4,1,"SAISIE"),1))</f>
        <v/>
      </c>
      <c r="D107" s="36" t="str">
        <f ca="1">IF(ROW()-2&gt;COUNTIF(SAISIE!$L$2:$L$299,"&gt;"&amp;2),"",INDIRECT(ADDRESS(SMALL(SAISIE!$L$2:$L$299,ROW()-2),MATCH(D$1,SAISIE!$A$1:$H$1,0),4,1,"SAISIE"),1))</f>
        <v/>
      </c>
      <c r="E107" s="30">
        <f ca="1">IF(ROW()-2&gt;COUNTIF(SAISIE!$L$2:$L$299,"&gt;"&amp;2),0,INDIRECT(ADDRESS(SMALL(SAISIE!$L$2:$L$299,ROW()-2),MATCH(E$1,SAISIE!$A$1:$H$1,0),4,1,"SAISIE"),1))</f>
        <v>0</v>
      </c>
    </row>
    <row r="108" spans="1:6" ht="18" customHeight="1" x14ac:dyDescent="0.25">
      <c r="A108" s="5" t="str">
        <f ca="1">IF(ROW()-2&gt;COUNTIF(SAISIE!$L$2:$L$299,"&gt;"&amp;2),"",INDIRECT(ADDRESS(SMALL(SAISIE!$L$2:$L$299,ROW()-2),MATCH(A$1,SAISIE!$A$1:$H$1,0),4,1,"SAISIE"),1))</f>
        <v/>
      </c>
      <c r="B108" s="5"/>
      <c r="C108" s="5" t="str">
        <f ca="1">IF(ROW()-2&gt;COUNTIF(SAISIE!$L$2:$L$299,"&gt;"&amp;2),"",INDIRECT(ADDRESS(SMALL(SAISIE!$L$2:$L$299,ROW()-2),MATCH(C$1,SAISIE!$A$1:$H$1,0),4,1,"SAISIE"),1))</f>
        <v/>
      </c>
      <c r="D108" s="36" t="str">
        <f ca="1">IF(ROW()-2&gt;COUNTIF(SAISIE!$L$2:$L$299,"&gt;"&amp;2),"",INDIRECT(ADDRESS(SMALL(SAISIE!$L$2:$L$299,ROW()-2),MATCH(D$1,SAISIE!$A$1:$H$1,0),4,1,"SAISIE"),1))</f>
        <v/>
      </c>
      <c r="E108" s="30">
        <f ca="1">IF(ROW()-2&gt;COUNTIF(SAISIE!$L$2:$L$299,"&gt;"&amp;2),0,INDIRECT(ADDRESS(SMALL(SAISIE!$L$2:$L$299,ROW()-2),MATCH(E$1,SAISIE!$A$1:$H$1,0),4,1,"SAISIE"),1))</f>
        <v>0</v>
      </c>
    </row>
    <row r="109" spans="1:6" ht="18" customHeight="1" x14ac:dyDescent="0.25">
      <c r="A109" s="5" t="str">
        <f ca="1">IF(ROW()-2&gt;COUNTIF(SAISIE!$L$2:$L$299,"&gt;"&amp;2),"",INDIRECT(ADDRESS(SMALL(SAISIE!$L$2:$L$299,ROW()-2),MATCH(A$1,SAISIE!$A$1:$H$1,0),4,1,"SAISIE"),1))</f>
        <v/>
      </c>
      <c r="B109" s="5"/>
      <c r="C109" s="5" t="str">
        <f ca="1">IF(ROW()-2&gt;COUNTIF(SAISIE!$L$2:$L$299,"&gt;"&amp;2),"",INDIRECT(ADDRESS(SMALL(SAISIE!$L$2:$L$299,ROW()-2),MATCH(C$1,SAISIE!$A$1:$H$1,0),4,1,"SAISIE"),1))</f>
        <v/>
      </c>
      <c r="D109" s="36" t="str">
        <f ca="1">IF(ROW()-2&gt;COUNTIF(SAISIE!$L$2:$L$299,"&gt;"&amp;2),"",INDIRECT(ADDRESS(SMALL(SAISIE!$L$2:$L$299,ROW()-2),MATCH(D$1,SAISIE!$A$1:$H$1,0),4,1,"SAISIE"),1))</f>
        <v/>
      </c>
      <c r="E109" s="30">
        <f ca="1">IF(ROW()-2&gt;COUNTIF(SAISIE!$L$2:$L$299,"&gt;"&amp;2),0,INDIRECT(ADDRESS(SMALL(SAISIE!$L$2:$L$299,ROW()-2),MATCH(E$1,SAISIE!$A$1:$H$1,0),4,1,"SAISIE"),1))</f>
        <v>0</v>
      </c>
    </row>
    <row r="110" spans="1:6" ht="18" customHeight="1" x14ac:dyDescent="0.25">
      <c r="A110" s="5" t="str">
        <f ca="1">IF(ROW()-2&gt;COUNTIF(SAISIE!$L$2:$L$299,"&gt;"&amp;2),"",INDIRECT(ADDRESS(SMALL(SAISIE!$L$2:$L$299,ROW()-2),MATCH(A$1,SAISIE!$A$1:$H$1,0),4,1,"SAISIE"),1))</f>
        <v/>
      </c>
      <c r="B110" s="5"/>
      <c r="C110" s="5" t="str">
        <f ca="1">IF(ROW()-2&gt;COUNTIF(SAISIE!$L$2:$L$299,"&gt;"&amp;2),"",INDIRECT(ADDRESS(SMALL(SAISIE!$L$2:$L$299,ROW()-2),MATCH(C$1,SAISIE!$A$1:$H$1,0),4,1,"SAISIE"),1))</f>
        <v/>
      </c>
      <c r="D110" s="36" t="str">
        <f ca="1">IF(ROW()-2&gt;COUNTIF(SAISIE!$L$2:$L$299,"&gt;"&amp;2),"",INDIRECT(ADDRESS(SMALL(SAISIE!$L$2:$L$299,ROW()-2),MATCH(D$1,SAISIE!$A$1:$H$1,0),4,1,"SAISIE"),1))</f>
        <v/>
      </c>
      <c r="E110" s="30">
        <f ca="1">IF(ROW()-2&gt;COUNTIF(SAISIE!$L$2:$L$299,"&gt;"&amp;2),0,INDIRECT(ADDRESS(SMALL(SAISIE!$L$2:$L$299,ROW()-2),MATCH(E$1,SAISIE!$A$1:$H$1,0),4,1,"SAISIE"),1))</f>
        <v>0</v>
      </c>
    </row>
    <row r="111" spans="1:6" ht="18" customHeight="1" x14ac:dyDescent="0.25">
      <c r="A111" s="5" t="str">
        <f ca="1">IF(ROW()-2&gt;COUNTIF(SAISIE!$L$2:$L$299,"&gt;"&amp;2),"",INDIRECT(ADDRESS(SMALL(SAISIE!$L$2:$L$299,ROW()-2),MATCH(A$1,SAISIE!$A$1:$H$1,0),4,1,"SAISIE"),1))</f>
        <v/>
      </c>
      <c r="B111" s="5"/>
      <c r="C111" s="5" t="str">
        <f ca="1">IF(ROW()-2&gt;COUNTIF(SAISIE!$L$2:$L$299,"&gt;"&amp;2),"",INDIRECT(ADDRESS(SMALL(SAISIE!$L$2:$L$299,ROW()-2),MATCH(C$1,SAISIE!$A$1:$H$1,0),4,1,"SAISIE"),1))</f>
        <v/>
      </c>
      <c r="D111" s="36" t="str">
        <f ca="1">IF(ROW()-2&gt;COUNTIF(SAISIE!$L$2:$L$299,"&gt;"&amp;2),"",INDIRECT(ADDRESS(SMALL(SAISIE!$L$2:$L$299,ROW()-2),MATCH(D$1,SAISIE!$A$1:$H$1,0),4,1,"SAISIE"),1))</f>
        <v/>
      </c>
      <c r="E111" s="30">
        <f ca="1">IF(ROW()-2&gt;COUNTIF(SAISIE!$L$2:$L$299,"&gt;"&amp;2),0,INDIRECT(ADDRESS(SMALL(SAISIE!$L$2:$L$299,ROW()-2),MATCH(E$1,SAISIE!$A$1:$H$1,0),4,1,"SAISIE"),1))</f>
        <v>0</v>
      </c>
    </row>
    <row r="112" spans="1:6" ht="18" customHeight="1" x14ac:dyDescent="0.25">
      <c r="A112" s="5" t="str">
        <f ca="1">IF(ROW()-2&gt;COUNTIF(SAISIE!$L$2:$L$299,"&gt;"&amp;2),"",INDIRECT(ADDRESS(SMALL(SAISIE!$L$2:$L$299,ROW()-2),MATCH(A$1,SAISIE!$A$1:$H$1,0),4,1,"SAISIE"),1))</f>
        <v/>
      </c>
      <c r="B112" s="5"/>
      <c r="C112" s="5" t="str">
        <f ca="1">IF(ROW()-2&gt;COUNTIF(SAISIE!$L$2:$L$299,"&gt;"&amp;2),"",INDIRECT(ADDRESS(SMALL(SAISIE!$L$2:$L$299,ROW()-2),MATCH(C$1,SAISIE!$A$1:$H$1,0),4,1,"SAISIE"),1))</f>
        <v/>
      </c>
      <c r="D112" s="36" t="str">
        <f ca="1">IF(ROW()-2&gt;COUNTIF(SAISIE!$L$2:$L$299,"&gt;"&amp;2),"",INDIRECT(ADDRESS(SMALL(SAISIE!$L$2:$L$299,ROW()-2),MATCH(D$1,SAISIE!$A$1:$H$1,0),4,1,"SAISIE"),1))</f>
        <v/>
      </c>
      <c r="E112" s="30">
        <f ca="1">IF(ROW()-2&gt;COUNTIF(SAISIE!$L$2:$L$299,"&gt;"&amp;2),0,INDIRECT(ADDRESS(SMALL(SAISIE!$L$2:$L$299,ROW()-2),MATCH(E$1,SAISIE!$A$1:$H$1,0),4,1,"SAISIE"),1))</f>
        <v>0</v>
      </c>
    </row>
    <row r="113" spans="1:5" ht="18" customHeight="1" x14ac:dyDescent="0.25">
      <c r="A113" s="5" t="str">
        <f ca="1">IF(ROW()-2&gt;COUNTIF(SAISIE!$L$2:$L$299,"&gt;"&amp;2),"",INDIRECT(ADDRESS(SMALL(SAISIE!$L$2:$L$299,ROW()-2),MATCH(A$1,SAISIE!$A$1:$H$1,0),4,1,"SAISIE"),1))</f>
        <v/>
      </c>
      <c r="B113" s="5"/>
      <c r="C113" s="5" t="str">
        <f ca="1">IF(ROW()-2&gt;COUNTIF(SAISIE!$L$2:$L$299,"&gt;"&amp;2),"",INDIRECT(ADDRESS(SMALL(SAISIE!$L$2:$L$299,ROW()-2),MATCH(C$1,SAISIE!$A$1:$H$1,0),4,1,"SAISIE"),1))</f>
        <v/>
      </c>
      <c r="D113" s="36" t="str">
        <f ca="1">IF(ROW()-2&gt;COUNTIF(SAISIE!$L$2:$L$299,"&gt;"&amp;2),"",INDIRECT(ADDRESS(SMALL(SAISIE!$L$2:$L$299,ROW()-2),MATCH(D$1,SAISIE!$A$1:$H$1,0),4,1,"SAISIE"),1))</f>
        <v/>
      </c>
      <c r="E113" s="30">
        <f ca="1">IF(ROW()-2&gt;COUNTIF(SAISIE!$L$2:$L$299,"&gt;"&amp;2),0,INDIRECT(ADDRESS(SMALL(SAISIE!$L$2:$L$299,ROW()-2),MATCH(E$1,SAISIE!$A$1:$H$1,0),4,1,"SAISIE"),1))</f>
        <v>0</v>
      </c>
    </row>
    <row r="114" spans="1:5" ht="18" customHeight="1" x14ac:dyDescent="0.25">
      <c r="A114" s="5" t="str">
        <f ca="1">IF(ROW()-2&gt;COUNTIF(SAISIE!$L$2:$L$299,"&gt;"&amp;2),"",INDIRECT(ADDRESS(SMALL(SAISIE!$L$2:$L$299,ROW()-2),MATCH(A$1,SAISIE!$A$1:$H$1,0),4,1,"SAISIE"),1))</f>
        <v/>
      </c>
      <c r="B114" s="5"/>
      <c r="C114" s="5" t="str">
        <f ca="1">IF(ROW()-2&gt;COUNTIF(SAISIE!$L$2:$L$299,"&gt;"&amp;2),"",INDIRECT(ADDRESS(SMALL(SAISIE!$L$2:$L$299,ROW()-2),MATCH(C$1,SAISIE!$A$1:$H$1,0),4,1,"SAISIE"),1))</f>
        <v/>
      </c>
      <c r="D114" s="36" t="str">
        <f ca="1">IF(ROW()-2&gt;COUNTIF(SAISIE!$L$2:$L$299,"&gt;"&amp;2),"",INDIRECT(ADDRESS(SMALL(SAISIE!$L$2:$L$299,ROW()-2),MATCH(D$1,SAISIE!$A$1:$H$1,0),4,1,"SAISIE"),1))</f>
        <v/>
      </c>
      <c r="E114" s="30">
        <f ca="1">IF(ROW()-2&gt;COUNTIF(SAISIE!$L$2:$L$299,"&gt;"&amp;2),0,INDIRECT(ADDRESS(SMALL(SAISIE!$L$2:$L$299,ROW()-2),MATCH(E$1,SAISIE!$A$1:$H$1,0),4,1,"SAISIE"),1))</f>
        <v>0</v>
      </c>
    </row>
    <row r="115" spans="1:5" ht="18" customHeight="1" x14ac:dyDescent="0.25">
      <c r="A115" s="5" t="str">
        <f ca="1">IF(ROW()-2&gt;COUNTIF(SAISIE!$L$2:$L$299,"&gt;"&amp;2),"",INDIRECT(ADDRESS(SMALL(SAISIE!$L$2:$L$299,ROW()-2),MATCH(A$1,SAISIE!$A$1:$H$1,0),4,1,"SAISIE"),1))</f>
        <v/>
      </c>
      <c r="B115" s="5"/>
      <c r="C115" s="5" t="str">
        <f ca="1">IF(ROW()-2&gt;COUNTIF(SAISIE!$L$2:$L$299,"&gt;"&amp;2),"",INDIRECT(ADDRESS(SMALL(SAISIE!$L$2:$L$299,ROW()-2),MATCH(C$1,SAISIE!$A$1:$H$1,0),4,1,"SAISIE"),1))</f>
        <v/>
      </c>
      <c r="D115" s="36" t="str">
        <f ca="1">IF(ROW()-2&gt;COUNTIF(SAISIE!$L$2:$L$299,"&gt;"&amp;2),"",INDIRECT(ADDRESS(SMALL(SAISIE!$L$2:$L$299,ROW()-2),MATCH(D$1,SAISIE!$A$1:$H$1,0),4,1,"SAISIE"),1))</f>
        <v/>
      </c>
      <c r="E115" s="30">
        <f ca="1">IF(ROW()-2&gt;COUNTIF(SAISIE!$L$2:$L$299,"&gt;"&amp;2),0,INDIRECT(ADDRESS(SMALL(SAISIE!$L$2:$L$299,ROW()-2),MATCH(E$1,SAISIE!$A$1:$H$1,0),4,1,"SAISIE"),1))</f>
        <v>0</v>
      </c>
    </row>
    <row r="116" spans="1:5" ht="18" customHeight="1" x14ac:dyDescent="0.25">
      <c r="A116" s="5" t="str">
        <f ca="1">IF(ROW()-2&gt;COUNTIF(SAISIE!$L$2:$L$299,"&gt;"&amp;2),"",INDIRECT(ADDRESS(SMALL(SAISIE!$L$2:$L$299,ROW()-2),MATCH(A$1,SAISIE!$A$1:$H$1,0),4,1,"SAISIE"),1))</f>
        <v/>
      </c>
      <c r="B116" s="5"/>
      <c r="C116" s="5" t="str">
        <f ca="1">IF(ROW()-2&gt;COUNTIF(SAISIE!$L$2:$L$299,"&gt;"&amp;2),"",INDIRECT(ADDRESS(SMALL(SAISIE!$L$2:$L$299,ROW()-2),MATCH(C$1,SAISIE!$A$1:$H$1,0),4,1,"SAISIE"),1))</f>
        <v/>
      </c>
      <c r="D116" s="36" t="str">
        <f ca="1">IF(ROW()-2&gt;COUNTIF(SAISIE!$L$2:$L$299,"&gt;"&amp;2),"",INDIRECT(ADDRESS(SMALL(SAISIE!$L$2:$L$299,ROW()-2),MATCH(D$1,SAISIE!$A$1:$H$1,0),4,1,"SAISIE"),1))</f>
        <v/>
      </c>
      <c r="E116" s="30">
        <f ca="1">IF(ROW()-2&gt;COUNTIF(SAISIE!$L$2:$L$299,"&gt;"&amp;2),0,INDIRECT(ADDRESS(SMALL(SAISIE!$L$2:$L$299,ROW()-2),MATCH(E$1,SAISIE!$A$1:$H$1,0),4,1,"SAISIE"),1))</f>
        <v>0</v>
      </c>
    </row>
    <row r="117" spans="1:5" ht="18" customHeight="1" x14ac:dyDescent="0.25">
      <c r="A117" s="5" t="str">
        <f ca="1">IF(ROW()-2&gt;COUNTIF(SAISIE!$L$2:$L$299,"&gt;"&amp;2),"",INDIRECT(ADDRESS(SMALL(SAISIE!$L$2:$L$299,ROW()-2),MATCH(A$1,SAISIE!$A$1:$H$1,0),4,1,"SAISIE"),1))</f>
        <v/>
      </c>
      <c r="B117" s="5"/>
      <c r="C117" s="5" t="str">
        <f ca="1">IF(ROW()-2&gt;COUNTIF(SAISIE!$L$2:$L$299,"&gt;"&amp;2),"",INDIRECT(ADDRESS(SMALL(SAISIE!$L$2:$L$299,ROW()-2),MATCH(C$1,SAISIE!$A$1:$H$1,0),4,1,"SAISIE"),1))</f>
        <v/>
      </c>
      <c r="D117" s="36" t="str">
        <f ca="1">IF(ROW()-2&gt;COUNTIF(SAISIE!$L$2:$L$299,"&gt;"&amp;2),"",INDIRECT(ADDRESS(SMALL(SAISIE!$L$2:$L$299,ROW()-2),MATCH(D$1,SAISIE!$A$1:$H$1,0),4,1,"SAISIE"),1))</f>
        <v/>
      </c>
      <c r="E117" s="30">
        <f ca="1">IF(ROW()-2&gt;COUNTIF(SAISIE!$L$2:$L$299,"&gt;"&amp;2),0,INDIRECT(ADDRESS(SMALL(SAISIE!$L$2:$L$299,ROW()-2),MATCH(E$1,SAISIE!$A$1:$H$1,0),4,1,"SAISIE"),1))</f>
        <v>0</v>
      </c>
    </row>
    <row r="118" spans="1:5" ht="18" customHeight="1" x14ac:dyDescent="0.25">
      <c r="A118" s="5" t="str">
        <f ca="1">IF(ROW()-2&gt;COUNTIF(SAISIE!$L$2:$L$299,"&gt;"&amp;2),"",INDIRECT(ADDRESS(SMALL(SAISIE!$L$2:$L$299,ROW()-2),MATCH(A$1,SAISIE!$A$1:$H$1,0),4,1,"SAISIE"),1))</f>
        <v/>
      </c>
      <c r="B118" s="5"/>
      <c r="C118" s="5" t="str">
        <f ca="1">IF(ROW()-2&gt;COUNTIF(SAISIE!$L$2:$L$299,"&gt;"&amp;2),"",INDIRECT(ADDRESS(SMALL(SAISIE!$L$2:$L$299,ROW()-2),MATCH(C$1,SAISIE!$A$1:$H$1,0),4,1,"SAISIE"),1))</f>
        <v/>
      </c>
      <c r="D118" s="36" t="str">
        <f ca="1">IF(ROW()-2&gt;COUNTIF(SAISIE!$L$2:$L$299,"&gt;"&amp;2),"",INDIRECT(ADDRESS(SMALL(SAISIE!$L$2:$L$299,ROW()-2),MATCH(D$1,SAISIE!$A$1:$H$1,0),4,1,"SAISIE"),1))</f>
        <v/>
      </c>
      <c r="E118" s="30">
        <f ca="1">IF(ROW()-2&gt;COUNTIF(SAISIE!$L$2:$L$299,"&gt;"&amp;2),0,INDIRECT(ADDRESS(SMALL(SAISIE!$L$2:$L$299,ROW()-2),MATCH(E$1,SAISIE!$A$1:$H$1,0),4,1,"SAISIE"),1))</f>
        <v>0</v>
      </c>
    </row>
    <row r="119" spans="1:5" ht="18" customHeight="1" x14ac:dyDescent="0.25">
      <c r="A119" s="5" t="str">
        <f ca="1">IF(ROW()-2&gt;COUNTIF(SAISIE!$L$2:$L$299,"&gt;"&amp;2),"",INDIRECT(ADDRESS(SMALL(SAISIE!$L$2:$L$299,ROW()-2),MATCH(A$1,SAISIE!$A$1:$H$1,0),4,1,"SAISIE"),1))</f>
        <v/>
      </c>
      <c r="B119" s="5"/>
      <c r="C119" s="5" t="str">
        <f ca="1">IF(ROW()-2&gt;COUNTIF(SAISIE!$L$2:$L$299,"&gt;"&amp;2),"",INDIRECT(ADDRESS(SMALL(SAISIE!$L$2:$L$299,ROW()-2),MATCH(C$1,SAISIE!$A$1:$H$1,0),4,1,"SAISIE"),1))</f>
        <v/>
      </c>
      <c r="D119" s="36" t="str">
        <f ca="1">IF(ROW()-2&gt;COUNTIF(SAISIE!$L$2:$L$299,"&gt;"&amp;2),"",INDIRECT(ADDRESS(SMALL(SAISIE!$L$2:$L$299,ROW()-2),MATCH(D$1,SAISIE!$A$1:$H$1,0),4,1,"SAISIE"),1))</f>
        <v/>
      </c>
      <c r="E119" s="30">
        <f ca="1">IF(ROW()-2&gt;COUNTIF(SAISIE!$L$2:$L$299,"&gt;"&amp;2),0,INDIRECT(ADDRESS(SMALL(SAISIE!$L$2:$L$299,ROW()-2),MATCH(E$1,SAISIE!$A$1:$H$1,0),4,1,"SAISIE"),1))</f>
        <v>0</v>
      </c>
    </row>
    <row r="120" spans="1:5" ht="18" customHeight="1" x14ac:dyDescent="0.25">
      <c r="A120" s="5" t="str">
        <f ca="1">IF(ROW()-2&gt;COUNTIF(SAISIE!$L$2:$L$299,"&gt;"&amp;2),"",INDIRECT(ADDRESS(SMALL(SAISIE!$L$2:$L$299,ROW()-2),MATCH(A$1,SAISIE!$A$1:$H$1,0),4,1,"SAISIE"),1))</f>
        <v/>
      </c>
      <c r="B120" s="5"/>
      <c r="C120" s="5" t="str">
        <f ca="1">IF(ROW()-2&gt;COUNTIF(SAISIE!$L$2:$L$299,"&gt;"&amp;2),"",INDIRECT(ADDRESS(SMALL(SAISIE!$L$2:$L$299,ROW()-2),MATCH(C$1,SAISIE!$A$1:$H$1,0),4,1,"SAISIE"),1))</f>
        <v/>
      </c>
      <c r="D120" s="36" t="str">
        <f ca="1">IF(ROW()-2&gt;COUNTIF(SAISIE!$L$2:$L$299,"&gt;"&amp;2),"",INDIRECT(ADDRESS(SMALL(SAISIE!$L$2:$L$299,ROW()-2),MATCH(D$1,SAISIE!$A$1:$H$1,0),4,1,"SAISIE"),1))</f>
        <v/>
      </c>
      <c r="E120" s="30">
        <f ca="1">IF(ROW()-2&gt;COUNTIF(SAISIE!$L$2:$L$299,"&gt;"&amp;2),0,INDIRECT(ADDRESS(SMALL(SAISIE!$L$2:$L$299,ROW()-2),MATCH(E$1,SAISIE!$A$1:$H$1,0),4,1,"SAISIE"),1))</f>
        <v>0</v>
      </c>
    </row>
    <row r="121" spans="1:5" ht="18" customHeight="1" x14ac:dyDescent="0.25">
      <c r="A121" s="5" t="str">
        <f ca="1">IF(ROW()-2&gt;COUNTIF(SAISIE!$L$2:$L$299,"&gt;"&amp;2),"",INDIRECT(ADDRESS(SMALL(SAISIE!$L$2:$L$299,ROW()-2),MATCH(A$1,SAISIE!$A$1:$H$1,0),4,1,"SAISIE"),1))</f>
        <v/>
      </c>
      <c r="B121" s="5"/>
      <c r="C121" s="5" t="str">
        <f ca="1">IF(ROW()-2&gt;COUNTIF(SAISIE!$L$2:$L$299,"&gt;"&amp;2),"",INDIRECT(ADDRESS(SMALL(SAISIE!$L$2:$L$299,ROW()-2),MATCH(C$1,SAISIE!$A$1:$H$1,0),4,1,"SAISIE"),1))</f>
        <v/>
      </c>
      <c r="D121" s="36" t="str">
        <f ca="1">IF(ROW()-2&gt;COUNTIF(SAISIE!$L$2:$L$299,"&gt;"&amp;2),"",INDIRECT(ADDRESS(SMALL(SAISIE!$L$2:$L$299,ROW()-2),MATCH(D$1,SAISIE!$A$1:$H$1,0),4,1,"SAISIE"),1))</f>
        <v/>
      </c>
      <c r="E121" s="30">
        <f ca="1">IF(ROW()-2&gt;COUNTIF(SAISIE!$L$2:$L$299,"&gt;"&amp;2),0,INDIRECT(ADDRESS(SMALL(SAISIE!$L$2:$L$299,ROW()-2),MATCH(E$1,SAISIE!$A$1:$H$1,0),4,1,"SAISIE"),1))</f>
        <v>0</v>
      </c>
    </row>
    <row r="122" spans="1:5" ht="18" customHeight="1" x14ac:dyDescent="0.25">
      <c r="A122" s="5" t="str">
        <f ca="1">IF(ROW()-2&gt;COUNTIF(SAISIE!$L$2:$L$299,"&gt;"&amp;2),"",INDIRECT(ADDRESS(SMALL(SAISIE!$L$2:$L$299,ROW()-2),MATCH(A$1,SAISIE!$A$1:$H$1,0),4,1,"SAISIE"),1))</f>
        <v/>
      </c>
      <c r="B122" s="5"/>
      <c r="C122" s="5" t="str">
        <f ca="1">IF(ROW()-2&gt;COUNTIF(SAISIE!$L$2:$L$299,"&gt;"&amp;2),"",INDIRECT(ADDRESS(SMALL(SAISIE!$L$2:$L$299,ROW()-2),MATCH(C$1,SAISIE!$A$1:$H$1,0),4,1,"SAISIE"),1))</f>
        <v/>
      </c>
      <c r="D122" s="36" t="str">
        <f ca="1">IF(ROW()-2&gt;COUNTIF(SAISIE!$L$2:$L$299,"&gt;"&amp;2),"",INDIRECT(ADDRESS(SMALL(SAISIE!$L$2:$L$299,ROW()-2),MATCH(D$1,SAISIE!$A$1:$H$1,0),4,1,"SAISIE"),1))</f>
        <v/>
      </c>
      <c r="E122" s="30">
        <f ca="1">IF(ROW()-2&gt;COUNTIF(SAISIE!$L$2:$L$299,"&gt;"&amp;2),0,INDIRECT(ADDRESS(SMALL(SAISIE!$L$2:$L$299,ROW()-2),MATCH(E$1,SAISIE!$A$1:$H$1,0),4,1,"SAISIE"),1))</f>
        <v>0</v>
      </c>
    </row>
    <row r="123" spans="1:5" ht="18" customHeight="1" x14ac:dyDescent="0.25">
      <c r="A123" s="5" t="str">
        <f ca="1">IF(ROW()-2&gt;COUNTIF(SAISIE!$L$2:$L$299,"&gt;"&amp;2),"",INDIRECT(ADDRESS(SMALL(SAISIE!$L$2:$L$299,ROW()-2),MATCH(A$1,SAISIE!$A$1:$H$1,0),4,1,"SAISIE"),1))</f>
        <v/>
      </c>
      <c r="B123" s="5"/>
      <c r="C123" s="5" t="str">
        <f ca="1">IF(ROW()-2&gt;COUNTIF(SAISIE!$L$2:$L$299,"&gt;"&amp;2),"",INDIRECT(ADDRESS(SMALL(SAISIE!$L$2:$L$299,ROW()-2),MATCH(C$1,SAISIE!$A$1:$H$1,0),4,1,"SAISIE"),1))</f>
        <v/>
      </c>
      <c r="D123" s="36" t="str">
        <f ca="1">IF(ROW()-2&gt;COUNTIF(SAISIE!$L$2:$L$299,"&gt;"&amp;2),"",INDIRECT(ADDRESS(SMALL(SAISIE!$L$2:$L$299,ROW()-2),MATCH(D$1,SAISIE!$A$1:$H$1,0),4,1,"SAISIE"),1))</f>
        <v/>
      </c>
      <c r="E123" s="30">
        <f ca="1">IF(ROW()-2&gt;COUNTIF(SAISIE!$L$2:$L$299,"&gt;"&amp;2),0,INDIRECT(ADDRESS(SMALL(SAISIE!$L$2:$L$299,ROW()-2),MATCH(E$1,SAISIE!$A$1:$H$1,0),4,1,"SAISIE"),1))</f>
        <v>0</v>
      </c>
    </row>
    <row r="124" spans="1:5" ht="18" customHeight="1" x14ac:dyDescent="0.25">
      <c r="A124" s="5" t="str">
        <f ca="1">IF(ROW()-2&gt;COUNTIF(SAISIE!$L$2:$L$299,"&gt;"&amp;2),"",INDIRECT(ADDRESS(SMALL(SAISIE!$L$2:$L$299,ROW()-2),MATCH(A$1,SAISIE!$A$1:$H$1,0),4,1,"SAISIE"),1))</f>
        <v/>
      </c>
      <c r="B124" s="5"/>
      <c r="C124" s="5" t="str">
        <f ca="1">IF(ROW()-2&gt;COUNTIF(SAISIE!$L$2:$L$299,"&gt;"&amp;2),"",INDIRECT(ADDRESS(SMALL(SAISIE!$L$2:$L$299,ROW()-2),MATCH(C$1,SAISIE!$A$1:$H$1,0),4,1,"SAISIE"),1))</f>
        <v/>
      </c>
      <c r="D124" s="36" t="str">
        <f ca="1">IF(ROW()-2&gt;COUNTIF(SAISIE!$L$2:$L$299,"&gt;"&amp;2),"",INDIRECT(ADDRESS(SMALL(SAISIE!$L$2:$L$299,ROW()-2),MATCH(D$1,SAISIE!$A$1:$H$1,0),4,1,"SAISIE"),1))</f>
        <v/>
      </c>
      <c r="E124" s="30">
        <f ca="1">IF(ROW()-2&gt;COUNTIF(SAISIE!$L$2:$L$299,"&gt;"&amp;2),0,INDIRECT(ADDRESS(SMALL(SAISIE!$L$2:$L$299,ROW()-2),MATCH(E$1,SAISIE!$A$1:$H$1,0),4,1,"SAISIE"),1))</f>
        <v>0</v>
      </c>
    </row>
    <row r="125" spans="1:5" ht="18" customHeight="1" x14ac:dyDescent="0.25">
      <c r="A125" s="5" t="str">
        <f ca="1">IF(ROW()-2&gt;COUNTIF(SAISIE!$L$2:$L$299,"&gt;"&amp;2),"",INDIRECT(ADDRESS(SMALL(SAISIE!$L$2:$L$299,ROW()-2),MATCH(A$1,SAISIE!$A$1:$H$1,0),4,1,"SAISIE"),1))</f>
        <v/>
      </c>
      <c r="B125" s="5"/>
      <c r="C125" s="5" t="str">
        <f ca="1">IF(ROW()-2&gt;COUNTIF(SAISIE!$L$2:$L$299,"&gt;"&amp;2),"",INDIRECT(ADDRESS(SMALL(SAISIE!$L$2:$L$299,ROW()-2),MATCH(C$1,SAISIE!$A$1:$H$1,0),4,1,"SAISIE"),1))</f>
        <v/>
      </c>
      <c r="D125" s="36" t="str">
        <f ca="1">IF(ROW()-2&gt;COUNTIF(SAISIE!$L$2:$L$299,"&gt;"&amp;2),"",INDIRECT(ADDRESS(SMALL(SAISIE!$L$2:$L$299,ROW()-2),MATCH(D$1,SAISIE!$A$1:$H$1,0),4,1,"SAISIE"),1))</f>
        <v/>
      </c>
      <c r="E125" s="30">
        <f ca="1">IF(ROW()-2&gt;COUNTIF(SAISIE!$L$2:$L$299,"&gt;"&amp;2),0,INDIRECT(ADDRESS(SMALL(SAISIE!$L$2:$L$299,ROW()-2),MATCH(E$1,SAISIE!$A$1:$H$1,0),4,1,"SAISIE"),1))</f>
        <v>0</v>
      </c>
    </row>
    <row r="126" spans="1:5" ht="18" customHeight="1" x14ac:dyDescent="0.25">
      <c r="A126" s="5" t="str">
        <f ca="1">IF(ROW()-2&gt;COUNTIF(SAISIE!$L$2:$L$299,"&gt;"&amp;2),"",INDIRECT(ADDRESS(SMALL(SAISIE!$L$2:$L$299,ROW()-2),MATCH(A$1,SAISIE!$A$1:$H$1,0),4,1,"SAISIE"),1))</f>
        <v/>
      </c>
      <c r="B126" s="5"/>
      <c r="C126" s="5" t="str">
        <f ca="1">IF(ROW()-2&gt;COUNTIF(SAISIE!$L$2:$L$299,"&gt;"&amp;2),"",INDIRECT(ADDRESS(SMALL(SAISIE!$L$2:$L$299,ROW()-2),MATCH(C$1,SAISIE!$A$1:$H$1,0),4,1,"SAISIE"),1))</f>
        <v/>
      </c>
      <c r="D126" s="36" t="str">
        <f ca="1">IF(ROW()-2&gt;COUNTIF(SAISIE!$L$2:$L$299,"&gt;"&amp;2),"",INDIRECT(ADDRESS(SMALL(SAISIE!$L$2:$L$299,ROW()-2),MATCH(D$1,SAISIE!$A$1:$H$1,0),4,1,"SAISIE"),1))</f>
        <v/>
      </c>
      <c r="E126" s="30">
        <f ca="1">IF(ROW()-2&gt;COUNTIF(SAISIE!$L$2:$L$299,"&gt;"&amp;2),0,INDIRECT(ADDRESS(SMALL(SAISIE!$L$2:$L$299,ROW()-2),MATCH(E$1,SAISIE!$A$1:$H$1,0),4,1,"SAISIE"),1))</f>
        <v>0</v>
      </c>
    </row>
    <row r="127" spans="1:5" ht="18" customHeight="1" x14ac:dyDescent="0.25">
      <c r="A127" s="5" t="str">
        <f ca="1">IF(ROW()-2&gt;COUNTIF(SAISIE!$L$2:$L$299,"&gt;"&amp;2),"",INDIRECT(ADDRESS(SMALL(SAISIE!$L$2:$L$299,ROW()-2),MATCH(A$1,SAISIE!$A$1:$H$1,0),4,1,"SAISIE"),1))</f>
        <v/>
      </c>
      <c r="B127" s="5"/>
      <c r="C127" s="5" t="str">
        <f ca="1">IF(ROW()-2&gt;COUNTIF(SAISIE!$L$2:$L$299,"&gt;"&amp;2),"",INDIRECT(ADDRESS(SMALL(SAISIE!$L$2:$L$299,ROW()-2),MATCH(C$1,SAISIE!$A$1:$H$1,0),4,1,"SAISIE"),1))</f>
        <v/>
      </c>
      <c r="D127" s="36" t="str">
        <f ca="1">IF(ROW()-2&gt;COUNTIF(SAISIE!$L$2:$L$299,"&gt;"&amp;2),"",INDIRECT(ADDRESS(SMALL(SAISIE!$L$2:$L$299,ROW()-2),MATCH(D$1,SAISIE!$A$1:$H$1,0),4,1,"SAISIE"),1))</f>
        <v/>
      </c>
      <c r="E127" s="30">
        <f ca="1">IF(ROW()-2&gt;COUNTIF(SAISIE!$L$2:$L$299,"&gt;"&amp;2),0,INDIRECT(ADDRESS(SMALL(SAISIE!$L$2:$L$299,ROW()-2),MATCH(E$1,SAISIE!$A$1:$H$1,0),4,1,"SAISIE"),1))</f>
        <v>0</v>
      </c>
    </row>
    <row r="128" spans="1:5" ht="18" customHeight="1" x14ac:dyDescent="0.25">
      <c r="A128" s="5" t="str">
        <f ca="1">IF(ROW()-2&gt;COUNTIF(SAISIE!$L$2:$L$299,"&gt;"&amp;2),"",INDIRECT(ADDRESS(SMALL(SAISIE!$L$2:$L$299,ROW()-2),MATCH(A$1,SAISIE!$A$1:$H$1,0),4,1,"SAISIE"),1))</f>
        <v/>
      </c>
      <c r="B128" s="5"/>
      <c r="C128" s="5" t="str">
        <f ca="1">IF(ROW()-2&gt;COUNTIF(SAISIE!$L$2:$L$299,"&gt;"&amp;2),"",INDIRECT(ADDRESS(SMALL(SAISIE!$L$2:$L$299,ROW()-2),MATCH(C$1,SAISIE!$A$1:$H$1,0),4,1,"SAISIE"),1))</f>
        <v/>
      </c>
      <c r="D128" s="36" t="str">
        <f ca="1">IF(ROW()-2&gt;COUNTIF(SAISIE!$L$2:$L$299,"&gt;"&amp;2),"",INDIRECT(ADDRESS(SMALL(SAISIE!$L$2:$L$299,ROW()-2),MATCH(D$1,SAISIE!$A$1:$H$1,0),4,1,"SAISIE"),1))</f>
        <v/>
      </c>
      <c r="E128" s="30">
        <f ca="1">IF(ROW()-2&gt;COUNTIF(SAISIE!$L$2:$L$299,"&gt;"&amp;2),0,INDIRECT(ADDRESS(SMALL(SAISIE!$L$2:$L$299,ROW()-2),MATCH(E$1,SAISIE!$A$1:$H$1,0),4,1,"SAISIE"),1))</f>
        <v>0</v>
      </c>
    </row>
    <row r="129" spans="1:5" ht="18" customHeight="1" x14ac:dyDescent="0.25">
      <c r="A129" s="5" t="str">
        <f ca="1">IF(ROW()-2&gt;COUNTIF(SAISIE!$L$2:$L$299,"&gt;"&amp;2),"",INDIRECT(ADDRESS(SMALL(SAISIE!$L$2:$L$299,ROW()-2),MATCH(A$1,SAISIE!$A$1:$H$1,0),4,1,"SAISIE"),1))</f>
        <v/>
      </c>
      <c r="B129" s="5"/>
      <c r="C129" s="5" t="str">
        <f ca="1">IF(ROW()-2&gt;COUNTIF(SAISIE!$L$2:$L$299,"&gt;"&amp;2),"",INDIRECT(ADDRESS(SMALL(SAISIE!$L$2:$L$299,ROW()-2),MATCH(C$1,SAISIE!$A$1:$H$1,0),4,1,"SAISIE"),1))</f>
        <v/>
      </c>
      <c r="D129" s="36" t="str">
        <f ca="1">IF(ROW()-2&gt;COUNTIF(SAISIE!$L$2:$L$299,"&gt;"&amp;2),"",INDIRECT(ADDRESS(SMALL(SAISIE!$L$2:$L$299,ROW()-2),MATCH(D$1,SAISIE!$A$1:$H$1,0),4,1,"SAISIE"),1))</f>
        <v/>
      </c>
      <c r="E129" s="30">
        <f ca="1">IF(ROW()-2&gt;COUNTIF(SAISIE!$L$2:$L$299,"&gt;"&amp;2),0,INDIRECT(ADDRESS(SMALL(SAISIE!$L$2:$L$299,ROW()-2),MATCH(E$1,SAISIE!$A$1:$H$1,0),4,1,"SAISIE"),1))</f>
        <v>0</v>
      </c>
    </row>
    <row r="130" spans="1:5" ht="18" customHeight="1" x14ac:dyDescent="0.25">
      <c r="A130" s="5" t="str">
        <f ca="1">IF(ROW()-2&gt;COUNTIF(SAISIE!$L$2:$L$299,"&gt;"&amp;2),"",INDIRECT(ADDRESS(SMALL(SAISIE!$L$2:$L$299,ROW()-2),MATCH(A$1,SAISIE!$A$1:$H$1,0),4,1,"SAISIE"),1))</f>
        <v/>
      </c>
      <c r="B130" s="5"/>
      <c r="C130" s="5" t="str">
        <f ca="1">IF(ROW()-2&gt;COUNTIF(SAISIE!$L$2:$L$299,"&gt;"&amp;2),"",INDIRECT(ADDRESS(SMALL(SAISIE!$L$2:$L$299,ROW()-2),MATCH(C$1,SAISIE!$A$1:$H$1,0),4,1,"SAISIE"),1))</f>
        <v/>
      </c>
      <c r="D130" s="36" t="str">
        <f ca="1">IF(ROW()-2&gt;COUNTIF(SAISIE!$L$2:$L$299,"&gt;"&amp;2),"",INDIRECT(ADDRESS(SMALL(SAISIE!$L$2:$L$299,ROW()-2),MATCH(D$1,SAISIE!$A$1:$H$1,0),4,1,"SAISIE"),1))</f>
        <v/>
      </c>
      <c r="E130" s="30">
        <f ca="1">IF(ROW()-2&gt;COUNTIF(SAISIE!$L$2:$L$299,"&gt;"&amp;2),0,INDIRECT(ADDRESS(SMALL(SAISIE!$L$2:$L$299,ROW()-2),MATCH(E$1,SAISIE!$A$1:$H$1,0),4,1,"SAISIE"),1))</f>
        <v>0</v>
      </c>
    </row>
    <row r="131" spans="1:5" ht="18" customHeight="1" x14ac:dyDescent="0.25">
      <c r="A131" s="5" t="str">
        <f ca="1">IF(ROW()-2&gt;COUNTIF(SAISIE!$L$2:$L$299,"&gt;"&amp;2),"",INDIRECT(ADDRESS(SMALL(SAISIE!$L$2:$L$299,ROW()-2),MATCH(A$1,SAISIE!$A$1:$H$1,0),4,1,"SAISIE"),1))</f>
        <v/>
      </c>
      <c r="B131" s="5"/>
      <c r="C131" s="5" t="str">
        <f ca="1">IF(ROW()-2&gt;COUNTIF(SAISIE!$L$2:$L$299,"&gt;"&amp;2),"",INDIRECT(ADDRESS(SMALL(SAISIE!$L$2:$L$299,ROW()-2),MATCH(C$1,SAISIE!$A$1:$H$1,0),4,1,"SAISIE"),1))</f>
        <v/>
      </c>
      <c r="D131" s="36" t="str">
        <f ca="1">IF(ROW()-2&gt;COUNTIF(SAISIE!$L$2:$L$299,"&gt;"&amp;2),"",INDIRECT(ADDRESS(SMALL(SAISIE!$L$2:$L$299,ROW()-2),MATCH(D$1,SAISIE!$A$1:$H$1,0),4,1,"SAISIE"),1))</f>
        <v/>
      </c>
      <c r="E131" s="30">
        <f ca="1">IF(ROW()-2&gt;COUNTIF(SAISIE!$L$2:$L$299,"&gt;"&amp;2),0,INDIRECT(ADDRESS(SMALL(SAISIE!$L$2:$L$299,ROW()-2),MATCH(E$1,SAISIE!$A$1:$H$1,0),4,1,"SAISIE"),1))</f>
        <v>0</v>
      </c>
    </row>
    <row r="132" spans="1:5" ht="18" customHeight="1" x14ac:dyDescent="0.25">
      <c r="A132" s="5" t="str">
        <f ca="1">IF(ROW()-2&gt;COUNTIF(SAISIE!$L$2:$L$299,"&gt;"&amp;2),"",INDIRECT(ADDRESS(SMALL(SAISIE!$L$2:$L$299,ROW()-2),MATCH(A$1,SAISIE!$A$1:$H$1,0),4,1,"SAISIE"),1))</f>
        <v/>
      </c>
      <c r="B132" s="5"/>
      <c r="C132" s="5" t="str">
        <f ca="1">IF(ROW()-2&gt;COUNTIF(SAISIE!$L$2:$L$299,"&gt;"&amp;2),"",INDIRECT(ADDRESS(SMALL(SAISIE!$L$2:$L$299,ROW()-2),MATCH(C$1,SAISIE!$A$1:$H$1,0),4,1,"SAISIE"),1))</f>
        <v/>
      </c>
      <c r="D132" s="36" t="str">
        <f ca="1">IF(ROW()-2&gt;COUNTIF(SAISIE!$L$2:$L$299,"&gt;"&amp;2),"",INDIRECT(ADDRESS(SMALL(SAISIE!$L$2:$L$299,ROW()-2),MATCH(D$1,SAISIE!$A$1:$H$1,0),4,1,"SAISIE"),1))</f>
        <v/>
      </c>
      <c r="E132" s="30">
        <f ca="1">IF(ROW()-2&gt;COUNTIF(SAISIE!$L$2:$L$299,"&gt;"&amp;2),0,INDIRECT(ADDRESS(SMALL(SAISIE!$L$2:$L$299,ROW()-2),MATCH(E$1,SAISIE!$A$1:$H$1,0),4,1,"SAISIE"),1))</f>
        <v>0</v>
      </c>
    </row>
    <row r="133" spans="1:5" ht="18" customHeight="1" x14ac:dyDescent="0.25">
      <c r="A133" s="5" t="str">
        <f ca="1">IF(ROW()-2&gt;COUNTIF(SAISIE!$L$2:$L$299,"&gt;"&amp;2),"",INDIRECT(ADDRESS(SMALL(SAISIE!$L$2:$L$299,ROW()-2),MATCH(A$1,SAISIE!$A$1:$H$1,0),4,1,"SAISIE"),1))</f>
        <v/>
      </c>
      <c r="B133" s="5"/>
      <c r="C133" s="5" t="str">
        <f ca="1">IF(ROW()-2&gt;COUNTIF(SAISIE!$L$2:$L$299,"&gt;"&amp;2),"",INDIRECT(ADDRESS(SMALL(SAISIE!$L$2:$L$299,ROW()-2),MATCH(C$1,SAISIE!$A$1:$H$1,0),4,1,"SAISIE"),1))</f>
        <v/>
      </c>
      <c r="D133" s="36" t="str">
        <f ca="1">IF(ROW()-2&gt;COUNTIF(SAISIE!$L$2:$L$299,"&gt;"&amp;2),"",INDIRECT(ADDRESS(SMALL(SAISIE!$L$2:$L$299,ROW()-2),MATCH(D$1,SAISIE!$A$1:$H$1,0),4,1,"SAISIE"),1))</f>
        <v/>
      </c>
      <c r="E133" s="30">
        <f ca="1">IF(ROW()-2&gt;COUNTIF(SAISIE!$L$2:$L$299,"&gt;"&amp;2),0,INDIRECT(ADDRESS(SMALL(SAISIE!$L$2:$L$299,ROW()-2),MATCH(E$1,SAISIE!$A$1:$H$1,0),4,1,"SAISIE"),1))</f>
        <v>0</v>
      </c>
    </row>
    <row r="134" spans="1:5" ht="18" customHeight="1" x14ac:dyDescent="0.25">
      <c r="A134" s="5" t="str">
        <f ca="1">IF(ROW()-2&gt;COUNTIF(SAISIE!$L$2:$L$299,"&gt;"&amp;2),"",INDIRECT(ADDRESS(SMALL(SAISIE!$L$2:$L$299,ROW()-2),MATCH(A$1,SAISIE!$A$1:$H$1,0),4,1,"SAISIE"),1))</f>
        <v/>
      </c>
      <c r="B134" s="5"/>
      <c r="C134" s="5" t="str">
        <f ca="1">IF(ROW()-2&gt;COUNTIF(SAISIE!$L$2:$L$299,"&gt;"&amp;2),"",INDIRECT(ADDRESS(SMALL(SAISIE!$L$2:$L$299,ROW()-2),MATCH(C$1,SAISIE!$A$1:$H$1,0),4,1,"SAISIE"),1))</f>
        <v/>
      </c>
      <c r="D134" s="36" t="str">
        <f ca="1">IF(ROW()-2&gt;COUNTIF(SAISIE!$L$2:$L$299,"&gt;"&amp;2),"",INDIRECT(ADDRESS(SMALL(SAISIE!$L$2:$L$299,ROW()-2),MATCH(D$1,SAISIE!$A$1:$H$1,0),4,1,"SAISIE"),1))</f>
        <v/>
      </c>
      <c r="E134" s="30">
        <f ca="1">IF(ROW()-2&gt;COUNTIF(SAISIE!$L$2:$L$299,"&gt;"&amp;2),0,INDIRECT(ADDRESS(SMALL(SAISIE!$L$2:$L$299,ROW()-2),MATCH(E$1,SAISIE!$A$1:$H$1,0),4,1,"SAISIE"),1))</f>
        <v>0</v>
      </c>
    </row>
    <row r="135" spans="1:5" ht="18" customHeight="1" x14ac:dyDescent="0.25">
      <c r="A135" s="5" t="str">
        <f ca="1">IF(ROW()-2&gt;COUNTIF(SAISIE!$L$2:$L$299,"&gt;"&amp;2),"",INDIRECT(ADDRESS(SMALL(SAISIE!$L$2:$L$299,ROW()-2),MATCH(A$1,SAISIE!$A$1:$H$1,0),4,1,"SAISIE"),1))</f>
        <v/>
      </c>
      <c r="B135" s="5"/>
      <c r="C135" s="5" t="str">
        <f ca="1">IF(ROW()-2&gt;COUNTIF(SAISIE!$L$2:$L$299,"&gt;"&amp;2),"",INDIRECT(ADDRESS(SMALL(SAISIE!$L$2:$L$299,ROW()-2),MATCH(C$1,SAISIE!$A$1:$H$1,0),4,1,"SAISIE"),1))</f>
        <v/>
      </c>
      <c r="D135" s="36" t="str">
        <f ca="1">IF(ROW()-2&gt;COUNTIF(SAISIE!$L$2:$L$299,"&gt;"&amp;2),"",INDIRECT(ADDRESS(SMALL(SAISIE!$L$2:$L$299,ROW()-2),MATCH(D$1,SAISIE!$A$1:$H$1,0),4,1,"SAISIE"),1))</f>
        <v/>
      </c>
      <c r="E135" s="30">
        <f ca="1">IF(ROW()-2&gt;COUNTIF(SAISIE!$L$2:$L$299,"&gt;"&amp;2),0,INDIRECT(ADDRESS(SMALL(SAISIE!$L$2:$L$299,ROW()-2),MATCH(E$1,SAISIE!$A$1:$H$1,0),4,1,"SAISIE"),1))</f>
        <v>0</v>
      </c>
    </row>
    <row r="136" spans="1:5" ht="18" customHeight="1" x14ac:dyDescent="0.25">
      <c r="A136" s="5" t="str">
        <f ca="1">IF(ROW()-2&gt;COUNTIF(SAISIE!$L$2:$L$299,"&gt;"&amp;2),"",INDIRECT(ADDRESS(SMALL(SAISIE!$L$2:$L$299,ROW()-2),MATCH(A$1,SAISIE!$A$1:$H$1,0),4,1,"SAISIE"),1))</f>
        <v/>
      </c>
      <c r="B136" s="5"/>
      <c r="C136" s="5" t="str">
        <f ca="1">IF(ROW()-2&gt;COUNTIF(SAISIE!$L$2:$L$299,"&gt;"&amp;2),"",INDIRECT(ADDRESS(SMALL(SAISIE!$L$2:$L$299,ROW()-2),MATCH(C$1,SAISIE!$A$1:$H$1,0),4,1,"SAISIE"),1))</f>
        <v/>
      </c>
      <c r="D136" s="36" t="str">
        <f ca="1">IF(ROW()-2&gt;COUNTIF(SAISIE!$L$2:$L$299,"&gt;"&amp;2),"",INDIRECT(ADDRESS(SMALL(SAISIE!$L$2:$L$299,ROW()-2),MATCH(D$1,SAISIE!$A$1:$H$1,0),4,1,"SAISIE"),1))</f>
        <v/>
      </c>
      <c r="E136" s="30">
        <f ca="1">IF(ROW()-2&gt;COUNTIF(SAISIE!$L$2:$L$299,"&gt;"&amp;2),0,INDIRECT(ADDRESS(SMALL(SAISIE!$L$2:$L$299,ROW()-2),MATCH(E$1,SAISIE!$A$1:$H$1,0),4,1,"SAISIE"),1))</f>
        <v>0</v>
      </c>
    </row>
    <row r="137" spans="1:5" ht="18" customHeight="1" x14ac:dyDescent="0.25">
      <c r="A137" s="5" t="str">
        <f ca="1">IF(ROW()-2&gt;COUNTIF(SAISIE!$L$2:$L$299,"&gt;"&amp;2),"",INDIRECT(ADDRESS(SMALL(SAISIE!$L$2:$L$299,ROW()-2),MATCH(A$1,SAISIE!$A$1:$H$1,0),4,1,"SAISIE"),1))</f>
        <v/>
      </c>
      <c r="B137" s="5"/>
      <c r="C137" s="5" t="str">
        <f ca="1">IF(ROW()-2&gt;COUNTIF(SAISIE!$L$2:$L$299,"&gt;"&amp;2),"",INDIRECT(ADDRESS(SMALL(SAISIE!$L$2:$L$299,ROW()-2),MATCH(C$1,SAISIE!$A$1:$H$1,0),4,1,"SAISIE"),1))</f>
        <v/>
      </c>
      <c r="D137" s="36" t="str">
        <f ca="1">IF(ROW()-2&gt;COUNTIF(SAISIE!$L$2:$L$299,"&gt;"&amp;2),"",INDIRECT(ADDRESS(SMALL(SAISIE!$L$2:$L$299,ROW()-2),MATCH(D$1,SAISIE!$A$1:$H$1,0),4,1,"SAISIE"),1))</f>
        <v/>
      </c>
      <c r="E137" s="30">
        <f ca="1">IF(ROW()-2&gt;COUNTIF(SAISIE!$L$2:$L$299,"&gt;"&amp;2),0,INDIRECT(ADDRESS(SMALL(SAISIE!$L$2:$L$299,ROW()-2),MATCH(E$1,SAISIE!$A$1:$H$1,0),4,1,"SAISIE"),1))</f>
        <v>0</v>
      </c>
    </row>
    <row r="138" spans="1:5" ht="18" customHeight="1" x14ac:dyDescent="0.25">
      <c r="A138" s="5" t="str">
        <f ca="1">IF(ROW()-2&gt;COUNTIF(SAISIE!$L$2:$L$299,"&gt;"&amp;2),"",INDIRECT(ADDRESS(SMALL(SAISIE!$L$2:$L$299,ROW()-2),MATCH(A$1,SAISIE!$A$1:$H$1,0),4,1,"SAISIE"),1))</f>
        <v/>
      </c>
      <c r="B138" s="5"/>
      <c r="C138" s="5" t="str">
        <f ca="1">IF(ROW()-2&gt;COUNTIF(SAISIE!$L$2:$L$299,"&gt;"&amp;2),"",INDIRECT(ADDRESS(SMALL(SAISIE!$L$2:$L$299,ROW()-2),MATCH(C$1,SAISIE!$A$1:$H$1,0),4,1,"SAISIE"),1))</f>
        <v/>
      </c>
      <c r="D138" s="36" t="str">
        <f ca="1">IF(ROW()-2&gt;COUNTIF(SAISIE!$L$2:$L$299,"&gt;"&amp;2),"",INDIRECT(ADDRESS(SMALL(SAISIE!$L$2:$L$299,ROW()-2),MATCH(D$1,SAISIE!$A$1:$H$1,0),4,1,"SAISIE"),1))</f>
        <v/>
      </c>
      <c r="E138" s="30">
        <f ca="1">IF(ROW()-2&gt;COUNTIF(SAISIE!$L$2:$L$299,"&gt;"&amp;2),0,INDIRECT(ADDRESS(SMALL(SAISIE!$L$2:$L$299,ROW()-2),MATCH(E$1,SAISIE!$A$1:$H$1,0),4,1,"SAISIE"),1))</f>
        <v>0</v>
      </c>
    </row>
    <row r="139" spans="1:5" ht="18" customHeight="1" x14ac:dyDescent="0.25">
      <c r="A139" s="5" t="str">
        <f ca="1">IF(ROW()-2&gt;COUNTIF(SAISIE!$L$2:$L$299,"&gt;"&amp;2),"",INDIRECT(ADDRESS(SMALL(SAISIE!$L$2:$L$299,ROW()-2),MATCH(A$1,SAISIE!$A$1:$H$1,0),4,1,"SAISIE"),1))</f>
        <v/>
      </c>
      <c r="B139" s="5"/>
      <c r="C139" s="5" t="str">
        <f ca="1">IF(ROW()-2&gt;COUNTIF(SAISIE!$L$2:$L$299,"&gt;"&amp;2),"",INDIRECT(ADDRESS(SMALL(SAISIE!$L$2:$L$299,ROW()-2),MATCH(C$1,SAISIE!$A$1:$H$1,0),4,1,"SAISIE"),1))</f>
        <v/>
      </c>
      <c r="D139" s="36" t="str">
        <f ca="1">IF(ROW()-2&gt;COUNTIF(SAISIE!$L$2:$L$299,"&gt;"&amp;2),"",INDIRECT(ADDRESS(SMALL(SAISIE!$L$2:$L$299,ROW()-2),MATCH(D$1,SAISIE!$A$1:$H$1,0),4,1,"SAISIE"),1))</f>
        <v/>
      </c>
      <c r="E139" s="30">
        <f ca="1">IF(ROW()-2&gt;COUNTIF(SAISIE!$L$2:$L$299,"&gt;"&amp;2),0,INDIRECT(ADDRESS(SMALL(SAISIE!$L$2:$L$299,ROW()-2),MATCH(E$1,SAISIE!$A$1:$H$1,0),4,1,"SAISIE"),1))</f>
        <v>0</v>
      </c>
    </row>
    <row r="140" spans="1:5" ht="18" customHeight="1" x14ac:dyDescent="0.25">
      <c r="A140" s="5" t="str">
        <f ca="1">IF(ROW()-2&gt;COUNTIF(SAISIE!$L$2:$L$299,"&gt;"&amp;2),"",INDIRECT(ADDRESS(SMALL(SAISIE!$L$2:$L$299,ROW()-2),MATCH(A$1,SAISIE!$A$1:$H$1,0),4,1,"SAISIE"),1))</f>
        <v/>
      </c>
      <c r="B140" s="5"/>
      <c r="C140" s="5" t="str">
        <f ca="1">IF(ROW()-2&gt;COUNTIF(SAISIE!$L$2:$L$299,"&gt;"&amp;2),"",INDIRECT(ADDRESS(SMALL(SAISIE!$L$2:$L$299,ROW()-2),MATCH(C$1,SAISIE!$A$1:$H$1,0),4,1,"SAISIE"),1))</f>
        <v/>
      </c>
      <c r="D140" s="36" t="str">
        <f ca="1">IF(ROW()-2&gt;COUNTIF(SAISIE!$L$2:$L$299,"&gt;"&amp;2),"",INDIRECT(ADDRESS(SMALL(SAISIE!$L$2:$L$299,ROW()-2),MATCH(D$1,SAISIE!$A$1:$H$1,0),4,1,"SAISIE"),1))</f>
        <v/>
      </c>
      <c r="E140" s="30">
        <f ca="1">IF(ROW()-2&gt;COUNTIF(SAISIE!$L$2:$L$299,"&gt;"&amp;2),0,INDIRECT(ADDRESS(SMALL(SAISIE!$L$2:$L$299,ROW()-2),MATCH(E$1,SAISIE!$A$1:$H$1,0),4,1,"SAISIE"),1))</f>
        <v>0</v>
      </c>
    </row>
    <row r="141" spans="1:5" ht="18" customHeight="1" x14ac:dyDescent="0.25">
      <c r="A141" s="5" t="str">
        <f ca="1">IF(ROW()-2&gt;COUNTIF(SAISIE!$L$2:$L$299,"&gt;"&amp;2),"",INDIRECT(ADDRESS(SMALL(SAISIE!$L$2:$L$299,ROW()-2),MATCH(A$1,SAISIE!$A$1:$H$1,0),4,1,"SAISIE"),1))</f>
        <v/>
      </c>
      <c r="B141" s="5"/>
      <c r="C141" s="5" t="str">
        <f ca="1">IF(ROW()-2&gt;COUNTIF(SAISIE!$L$2:$L$299,"&gt;"&amp;2),"",INDIRECT(ADDRESS(SMALL(SAISIE!$L$2:$L$299,ROW()-2),MATCH(C$1,SAISIE!$A$1:$H$1,0),4,1,"SAISIE"),1))</f>
        <v/>
      </c>
      <c r="D141" s="36" t="str">
        <f ca="1">IF(ROW()-2&gt;COUNTIF(SAISIE!$L$2:$L$299,"&gt;"&amp;2),"",INDIRECT(ADDRESS(SMALL(SAISIE!$L$2:$L$299,ROW()-2),MATCH(D$1,SAISIE!$A$1:$H$1,0),4,1,"SAISIE"),1))</f>
        <v/>
      </c>
      <c r="E141" s="30">
        <f ca="1">IF(ROW()-2&gt;COUNTIF(SAISIE!$L$2:$L$299,"&gt;"&amp;2),0,INDIRECT(ADDRESS(SMALL(SAISIE!$L$2:$L$299,ROW()-2),MATCH(E$1,SAISIE!$A$1:$H$1,0),4,1,"SAISIE"),1))</f>
        <v>0</v>
      </c>
    </row>
    <row r="142" spans="1:5" ht="18" customHeight="1" x14ac:dyDescent="0.25">
      <c r="A142" s="5" t="str">
        <f ca="1">IF(ROW()-2&gt;COUNTIF(SAISIE!$L$2:$L$299,"&gt;"&amp;2),"",INDIRECT(ADDRESS(SMALL(SAISIE!$L$2:$L$299,ROW()-2),MATCH(A$1,SAISIE!$A$1:$H$1,0),4,1,"SAISIE"),1))</f>
        <v/>
      </c>
      <c r="B142" s="5"/>
      <c r="C142" s="5" t="str">
        <f ca="1">IF(ROW()-2&gt;COUNTIF(SAISIE!$L$2:$L$299,"&gt;"&amp;2),"",INDIRECT(ADDRESS(SMALL(SAISIE!$L$2:$L$299,ROW()-2),MATCH(C$1,SAISIE!$A$1:$H$1,0),4,1,"SAISIE"),1))</f>
        <v/>
      </c>
      <c r="D142" s="36" t="str">
        <f ca="1">IF(ROW()-2&gt;COUNTIF(SAISIE!$L$2:$L$299,"&gt;"&amp;2),"",INDIRECT(ADDRESS(SMALL(SAISIE!$L$2:$L$299,ROW()-2),MATCH(D$1,SAISIE!$A$1:$H$1,0),4,1,"SAISIE"),1))</f>
        <v/>
      </c>
      <c r="E142" s="30">
        <f ca="1">IF(ROW()-2&gt;COUNTIF(SAISIE!$L$2:$L$299,"&gt;"&amp;2),0,INDIRECT(ADDRESS(SMALL(SAISIE!$L$2:$L$299,ROW()-2),MATCH(E$1,SAISIE!$A$1:$H$1,0),4,1,"SAISIE"),1))</f>
        <v>0</v>
      </c>
    </row>
    <row r="143" spans="1:5" ht="18" customHeight="1" x14ac:dyDescent="0.25">
      <c r="A143" s="5" t="str">
        <f ca="1">IF(ROW()-2&gt;COUNTIF(SAISIE!$L$2:$L$299,"&gt;"&amp;2),"",INDIRECT(ADDRESS(SMALL(SAISIE!$L$2:$L$299,ROW()-2),MATCH(A$1,SAISIE!$A$1:$H$1,0),4,1,"SAISIE"),1))</f>
        <v/>
      </c>
      <c r="B143" s="5"/>
      <c r="C143" s="5" t="str">
        <f ca="1">IF(ROW()-2&gt;COUNTIF(SAISIE!$L$2:$L$299,"&gt;"&amp;2),"",INDIRECT(ADDRESS(SMALL(SAISIE!$L$2:$L$299,ROW()-2),MATCH(C$1,SAISIE!$A$1:$H$1,0),4,1,"SAISIE"),1))</f>
        <v/>
      </c>
      <c r="D143" s="36" t="str">
        <f ca="1">IF(ROW()-2&gt;COUNTIF(SAISIE!$L$2:$L$299,"&gt;"&amp;2),"",INDIRECT(ADDRESS(SMALL(SAISIE!$L$2:$L$299,ROW()-2),MATCH(D$1,SAISIE!$A$1:$H$1,0),4,1,"SAISIE"),1))</f>
        <v/>
      </c>
      <c r="E143" s="30">
        <f ca="1">IF(ROW()-2&gt;COUNTIF(SAISIE!$L$2:$L$299,"&gt;"&amp;2),0,INDIRECT(ADDRESS(SMALL(SAISIE!$L$2:$L$299,ROW()-2),MATCH(E$1,SAISIE!$A$1:$H$1,0),4,1,"SAISIE"),1))</f>
        <v>0</v>
      </c>
    </row>
    <row r="144" spans="1:5" ht="18" customHeight="1" x14ac:dyDescent="0.25">
      <c r="A144" s="5" t="str">
        <f ca="1">IF(ROW()-2&gt;COUNTIF(SAISIE!$L$2:$L$299,"&gt;"&amp;2),"",INDIRECT(ADDRESS(SMALL(SAISIE!$L$2:$L$299,ROW()-2),MATCH(A$1,SAISIE!$A$1:$H$1,0),4,1,"SAISIE"),1))</f>
        <v/>
      </c>
      <c r="B144" s="5"/>
      <c r="C144" s="5" t="str">
        <f ca="1">IF(ROW()-2&gt;COUNTIF(SAISIE!$L$2:$L$299,"&gt;"&amp;2),"",INDIRECT(ADDRESS(SMALL(SAISIE!$L$2:$L$299,ROW()-2),MATCH(C$1,SAISIE!$A$1:$H$1,0),4,1,"SAISIE"),1))</f>
        <v/>
      </c>
      <c r="D144" s="36" t="str">
        <f ca="1">IF(ROW()-2&gt;COUNTIF(SAISIE!$L$2:$L$299,"&gt;"&amp;2),"",INDIRECT(ADDRESS(SMALL(SAISIE!$L$2:$L$299,ROW()-2),MATCH(D$1,SAISIE!$A$1:$H$1,0),4,1,"SAISIE"),1))</f>
        <v/>
      </c>
      <c r="E144" s="30">
        <f ca="1">IF(ROW()-2&gt;COUNTIF(SAISIE!$L$2:$L$299,"&gt;"&amp;2),0,INDIRECT(ADDRESS(SMALL(SAISIE!$L$2:$L$299,ROW()-2),MATCH(E$1,SAISIE!$A$1:$H$1,0),4,1,"SAISIE"),1))</f>
        <v>0</v>
      </c>
    </row>
    <row r="145" spans="1:5" ht="18" customHeight="1" x14ac:dyDescent="0.25">
      <c r="A145" s="5" t="str">
        <f ca="1">IF(ROW()-2&gt;COUNTIF(SAISIE!$L$2:$L$299,"&gt;"&amp;2),"",INDIRECT(ADDRESS(SMALL(SAISIE!$L$2:$L$299,ROW()-2),MATCH(A$1,SAISIE!$A$1:$H$1,0),4,1,"SAISIE"),1))</f>
        <v/>
      </c>
      <c r="B145" s="5"/>
      <c r="C145" s="5" t="str">
        <f ca="1">IF(ROW()-2&gt;COUNTIF(SAISIE!$L$2:$L$299,"&gt;"&amp;2),"",INDIRECT(ADDRESS(SMALL(SAISIE!$L$2:$L$299,ROW()-2),MATCH(C$1,SAISIE!$A$1:$H$1,0),4,1,"SAISIE"),1))</f>
        <v/>
      </c>
      <c r="D145" s="36" t="str">
        <f ca="1">IF(ROW()-2&gt;COUNTIF(SAISIE!$L$2:$L$299,"&gt;"&amp;2),"",INDIRECT(ADDRESS(SMALL(SAISIE!$L$2:$L$299,ROW()-2),MATCH(D$1,SAISIE!$A$1:$H$1,0),4,1,"SAISIE"),1))</f>
        <v/>
      </c>
      <c r="E145" s="30">
        <f ca="1">IF(ROW()-2&gt;COUNTIF(SAISIE!$L$2:$L$299,"&gt;"&amp;2),0,INDIRECT(ADDRESS(SMALL(SAISIE!$L$2:$L$299,ROW()-2),MATCH(E$1,SAISIE!$A$1:$H$1,0),4,1,"SAISIE"),1))</f>
        <v>0</v>
      </c>
    </row>
    <row r="146" spans="1:5" ht="18" customHeight="1" x14ac:dyDescent="0.25">
      <c r="A146" s="5" t="str">
        <f ca="1">IF(ROW()-2&gt;COUNTIF(SAISIE!$L$2:$L$299,"&gt;"&amp;2),"",INDIRECT(ADDRESS(SMALL(SAISIE!$L$2:$L$299,ROW()-2),MATCH(A$1,SAISIE!$A$1:$H$1,0),4,1,"SAISIE"),1))</f>
        <v/>
      </c>
      <c r="B146" s="5"/>
      <c r="C146" s="5" t="str">
        <f ca="1">IF(ROW()-2&gt;COUNTIF(SAISIE!$L$2:$L$299,"&gt;"&amp;2),"",INDIRECT(ADDRESS(SMALL(SAISIE!$L$2:$L$299,ROW()-2),MATCH(C$1,SAISIE!$A$1:$H$1,0),4,1,"SAISIE"),1))</f>
        <v/>
      </c>
      <c r="D146" s="36" t="str">
        <f ca="1">IF(ROW()-2&gt;COUNTIF(SAISIE!$L$2:$L$299,"&gt;"&amp;2),"",INDIRECT(ADDRESS(SMALL(SAISIE!$L$2:$L$299,ROW()-2),MATCH(D$1,SAISIE!$A$1:$H$1,0),4,1,"SAISIE"),1))</f>
        <v/>
      </c>
      <c r="E146" s="30">
        <f ca="1">IF(ROW()-2&gt;COUNTIF(SAISIE!$L$2:$L$299,"&gt;"&amp;2),0,INDIRECT(ADDRESS(SMALL(SAISIE!$L$2:$L$299,ROW()-2),MATCH(E$1,SAISIE!$A$1:$H$1,0),4,1,"SAISIE"),1))</f>
        <v>0</v>
      </c>
    </row>
    <row r="147" spans="1:5" ht="18" customHeight="1" x14ac:dyDescent="0.25">
      <c r="A147" s="5" t="str">
        <f ca="1">IF(ROW()-2&gt;COUNTIF(SAISIE!$L$2:$L$299,"&gt;"&amp;2),"",INDIRECT(ADDRESS(SMALL(SAISIE!$L$2:$L$299,ROW()-2),MATCH(A$1,SAISIE!$A$1:$H$1,0),4,1,"SAISIE"),1))</f>
        <v/>
      </c>
      <c r="B147" s="5"/>
      <c r="C147" s="5" t="str">
        <f ca="1">IF(ROW()-2&gt;COUNTIF(SAISIE!$L$2:$L$299,"&gt;"&amp;2),"",INDIRECT(ADDRESS(SMALL(SAISIE!$L$2:$L$299,ROW()-2),MATCH(C$1,SAISIE!$A$1:$H$1,0),4,1,"SAISIE"),1))</f>
        <v/>
      </c>
      <c r="D147" s="36" t="str">
        <f ca="1">IF(ROW()-2&gt;COUNTIF(SAISIE!$L$2:$L$299,"&gt;"&amp;2),"",INDIRECT(ADDRESS(SMALL(SAISIE!$L$2:$L$299,ROW()-2),MATCH(D$1,SAISIE!$A$1:$H$1,0),4,1,"SAISIE"),1))</f>
        <v/>
      </c>
      <c r="E147" s="30">
        <f ca="1">IF(ROW()-2&gt;COUNTIF(SAISIE!$L$2:$L$299,"&gt;"&amp;2),0,INDIRECT(ADDRESS(SMALL(SAISIE!$L$2:$L$299,ROW()-2),MATCH(E$1,SAISIE!$A$1:$H$1,0),4,1,"SAISIE"),1))</f>
        <v>0</v>
      </c>
    </row>
    <row r="148" spans="1:5" ht="18" customHeight="1" x14ac:dyDescent="0.25">
      <c r="A148" s="5" t="str">
        <f ca="1">IF(ROW()-2&gt;COUNTIF(SAISIE!$L$2:$L$299,"&gt;"&amp;2),"",INDIRECT(ADDRESS(SMALL(SAISIE!$L$2:$L$299,ROW()-2),MATCH(A$1,SAISIE!$A$1:$H$1,0),4,1,"SAISIE"),1))</f>
        <v/>
      </c>
      <c r="B148" s="5"/>
      <c r="C148" s="5" t="str">
        <f ca="1">IF(ROW()-2&gt;COUNTIF(SAISIE!$L$2:$L$299,"&gt;"&amp;2),"",INDIRECT(ADDRESS(SMALL(SAISIE!$L$2:$L$299,ROW()-2),MATCH(C$1,SAISIE!$A$1:$H$1,0),4,1,"SAISIE"),1))</f>
        <v/>
      </c>
      <c r="D148" s="36" t="str">
        <f ca="1">IF(ROW()-2&gt;COUNTIF(SAISIE!$L$2:$L$299,"&gt;"&amp;2),"",INDIRECT(ADDRESS(SMALL(SAISIE!$L$2:$L$299,ROW()-2),MATCH(D$1,SAISIE!$A$1:$H$1,0),4,1,"SAISIE"),1))</f>
        <v/>
      </c>
      <c r="E148" s="30">
        <f ca="1">IF(ROW()-2&gt;COUNTIF(SAISIE!$L$2:$L$299,"&gt;"&amp;2),0,INDIRECT(ADDRESS(SMALL(SAISIE!$L$2:$L$299,ROW()-2),MATCH(E$1,SAISIE!$A$1:$H$1,0),4,1,"SAISIE"),1))</f>
        <v>0</v>
      </c>
    </row>
    <row r="149" spans="1:5" ht="18" customHeight="1" x14ac:dyDescent="0.25">
      <c r="A149" s="5" t="str">
        <f ca="1">IF(ROW()-2&gt;COUNTIF(SAISIE!$L$2:$L$299,"&gt;"&amp;2),"",INDIRECT(ADDRESS(SMALL(SAISIE!$L$2:$L$299,ROW()-2),MATCH(A$1,SAISIE!$A$1:$H$1,0),4,1,"SAISIE"),1))</f>
        <v/>
      </c>
      <c r="B149" s="5"/>
      <c r="C149" s="5" t="str">
        <f ca="1">IF(ROW()-2&gt;COUNTIF(SAISIE!$L$2:$L$299,"&gt;"&amp;2),"",INDIRECT(ADDRESS(SMALL(SAISIE!$L$2:$L$299,ROW()-2),MATCH(C$1,SAISIE!$A$1:$H$1,0),4,1,"SAISIE"),1))</f>
        <v/>
      </c>
      <c r="D149" s="36" t="str">
        <f ca="1">IF(ROW()-2&gt;COUNTIF(SAISIE!$L$2:$L$299,"&gt;"&amp;2),"",INDIRECT(ADDRESS(SMALL(SAISIE!$L$2:$L$299,ROW()-2),MATCH(D$1,SAISIE!$A$1:$H$1,0),4,1,"SAISIE"),1))</f>
        <v/>
      </c>
      <c r="E149" s="30">
        <f ca="1">IF(ROW()-2&gt;COUNTIF(SAISIE!$L$2:$L$299,"&gt;"&amp;2),0,INDIRECT(ADDRESS(SMALL(SAISIE!$L$2:$L$299,ROW()-2),MATCH(E$1,SAISIE!$A$1:$H$1,0),4,1,"SAISIE"),1))</f>
        <v>0</v>
      </c>
    </row>
    <row r="150" spans="1:5" ht="18" customHeight="1" x14ac:dyDescent="0.25">
      <c r="A150" s="5" t="str">
        <f ca="1">IF(ROW()-2&gt;COUNTIF(SAISIE!$L$2:$L$299,"&gt;"&amp;2),"",INDIRECT(ADDRESS(SMALL(SAISIE!$L$2:$L$299,ROW()-2),MATCH(A$1,SAISIE!$A$1:$H$1,0),4,1,"SAISIE"),1))</f>
        <v/>
      </c>
      <c r="B150" s="5"/>
      <c r="C150" s="5" t="str">
        <f ca="1">IF(ROW()-2&gt;COUNTIF(SAISIE!$L$2:$L$299,"&gt;"&amp;2),"",INDIRECT(ADDRESS(SMALL(SAISIE!$L$2:$L$299,ROW()-2),MATCH(C$1,SAISIE!$A$1:$H$1,0),4,1,"SAISIE"),1))</f>
        <v/>
      </c>
      <c r="D150" s="36" t="str">
        <f ca="1">IF(ROW()-2&gt;COUNTIF(SAISIE!$L$2:$L$299,"&gt;"&amp;2),"",INDIRECT(ADDRESS(SMALL(SAISIE!$L$2:$L$299,ROW()-2),MATCH(D$1,SAISIE!$A$1:$H$1,0),4,1,"SAISIE"),1))</f>
        <v/>
      </c>
      <c r="E150" s="30">
        <f ca="1">IF(ROW()-2&gt;COUNTIF(SAISIE!$L$2:$L$299,"&gt;"&amp;2),0,INDIRECT(ADDRESS(SMALL(SAISIE!$L$2:$L$299,ROW()-2),MATCH(E$1,SAISIE!$A$1:$H$1,0),4,1,"SAISIE"),1))</f>
        <v>0</v>
      </c>
    </row>
    <row r="151" spans="1:5" ht="18" customHeight="1" x14ac:dyDescent="0.25">
      <c r="A151" s="5" t="str">
        <f ca="1">IF(ROW()-2&gt;COUNTIF(SAISIE!$L$2:$L$299,"&gt;"&amp;2),"",INDIRECT(ADDRESS(SMALL(SAISIE!$L$2:$L$299,ROW()-2),MATCH(A$1,SAISIE!$A$1:$H$1,0),4,1,"SAISIE"),1))</f>
        <v/>
      </c>
      <c r="B151" s="5"/>
      <c r="C151" s="5" t="str">
        <f ca="1">IF(ROW()-2&gt;COUNTIF(SAISIE!$L$2:$L$299,"&gt;"&amp;2),"",INDIRECT(ADDRESS(SMALL(SAISIE!$L$2:$L$299,ROW()-2),MATCH(C$1,SAISIE!$A$1:$H$1,0),4,1,"SAISIE"),1))</f>
        <v/>
      </c>
      <c r="D151" s="36" t="str">
        <f ca="1">IF(ROW()-2&gt;COUNTIF(SAISIE!$L$2:$L$299,"&gt;"&amp;2),"",INDIRECT(ADDRESS(SMALL(SAISIE!$L$2:$L$299,ROW()-2),MATCH(D$1,SAISIE!$A$1:$H$1,0),4,1,"SAISIE"),1))</f>
        <v/>
      </c>
      <c r="E151" s="30">
        <f ca="1">IF(ROW()-2&gt;COUNTIF(SAISIE!$L$2:$L$299,"&gt;"&amp;2),0,INDIRECT(ADDRESS(SMALL(SAISIE!$L$2:$L$299,ROW()-2),MATCH(E$1,SAISIE!$A$1:$H$1,0),4,1,"SAISIE"),1))</f>
        <v>0</v>
      </c>
    </row>
    <row r="152" spans="1:5" ht="18" customHeight="1" x14ac:dyDescent="0.25">
      <c r="A152" s="5" t="str">
        <f ca="1">IF(ROW()-2&gt;COUNTIF(SAISIE!$L$2:$L$299,"&gt;"&amp;2),"",INDIRECT(ADDRESS(SMALL(SAISIE!$L$2:$L$299,ROW()-2),MATCH(A$1,SAISIE!$A$1:$H$1,0),4,1,"SAISIE"),1))</f>
        <v/>
      </c>
      <c r="B152" s="5"/>
      <c r="C152" s="5" t="str">
        <f ca="1">IF(ROW()-2&gt;COUNTIF(SAISIE!$L$2:$L$299,"&gt;"&amp;2),"",INDIRECT(ADDRESS(SMALL(SAISIE!$L$2:$L$299,ROW()-2),MATCH(C$1,SAISIE!$A$1:$H$1,0),4,1,"SAISIE"),1))</f>
        <v/>
      </c>
      <c r="D152" s="36" t="str">
        <f ca="1">IF(ROW()-2&gt;COUNTIF(SAISIE!$L$2:$L$299,"&gt;"&amp;2),"",INDIRECT(ADDRESS(SMALL(SAISIE!$L$2:$L$299,ROW()-2),MATCH(D$1,SAISIE!$A$1:$H$1,0),4,1,"SAISIE"),1))</f>
        <v/>
      </c>
      <c r="E152" s="30">
        <f ca="1">IF(ROW()-2&gt;COUNTIF(SAISIE!$L$2:$L$299,"&gt;"&amp;2),0,INDIRECT(ADDRESS(SMALL(SAISIE!$L$2:$L$299,ROW()-2),MATCH(E$1,SAISIE!$A$1:$H$1,0),4,1,"SAISIE"),1))</f>
        <v>0</v>
      </c>
    </row>
    <row r="153" spans="1:5" ht="18" customHeight="1" x14ac:dyDescent="0.25">
      <c r="A153" s="5" t="str">
        <f ca="1">IF(ROW()-2&gt;COUNTIF(SAISIE!$L$2:$L$299,"&gt;"&amp;2),"",INDIRECT(ADDRESS(SMALL(SAISIE!$L$2:$L$299,ROW()-2),MATCH(A$1,SAISIE!$A$1:$H$1,0),4,1,"SAISIE"),1))</f>
        <v/>
      </c>
      <c r="B153" s="5"/>
      <c r="C153" s="5" t="str">
        <f ca="1">IF(ROW()-2&gt;COUNTIF(SAISIE!$L$2:$L$299,"&gt;"&amp;2),"",INDIRECT(ADDRESS(SMALL(SAISIE!$L$2:$L$299,ROW()-2),MATCH(C$1,SAISIE!$A$1:$H$1,0),4,1,"SAISIE"),1))</f>
        <v/>
      </c>
      <c r="D153" s="36" t="str">
        <f ca="1">IF(ROW()-2&gt;COUNTIF(SAISIE!$L$2:$L$299,"&gt;"&amp;2),"",INDIRECT(ADDRESS(SMALL(SAISIE!$L$2:$L$299,ROW()-2),MATCH(D$1,SAISIE!$A$1:$H$1,0),4,1,"SAISIE"),1))</f>
        <v/>
      </c>
      <c r="E153" s="30">
        <f ca="1">IF(ROW()-2&gt;COUNTIF(SAISIE!$L$2:$L$299,"&gt;"&amp;2),0,INDIRECT(ADDRESS(SMALL(SAISIE!$L$2:$L$299,ROW()-2),MATCH(E$1,SAISIE!$A$1:$H$1,0),4,1,"SAISIE"),1))</f>
        <v>0</v>
      </c>
    </row>
    <row r="154" spans="1:5" ht="18" customHeight="1" x14ac:dyDescent="0.25">
      <c r="A154" s="5" t="str">
        <f ca="1">IF(ROW()-2&gt;COUNTIF(SAISIE!$L$2:$L$299,"&gt;"&amp;2),"",INDIRECT(ADDRESS(SMALL(SAISIE!$L$2:$L$299,ROW()-2),MATCH(A$1,SAISIE!$A$1:$H$1,0),4,1,"SAISIE"),1))</f>
        <v/>
      </c>
      <c r="B154" s="5"/>
      <c r="C154" s="5" t="str">
        <f ca="1">IF(ROW()-2&gt;COUNTIF(SAISIE!$L$2:$L$299,"&gt;"&amp;2),"",INDIRECT(ADDRESS(SMALL(SAISIE!$L$2:$L$299,ROW()-2),MATCH(C$1,SAISIE!$A$1:$H$1,0),4,1,"SAISIE"),1))</f>
        <v/>
      </c>
      <c r="D154" s="36" t="str">
        <f ca="1">IF(ROW()-2&gt;COUNTIF(SAISIE!$L$2:$L$299,"&gt;"&amp;2),"",INDIRECT(ADDRESS(SMALL(SAISIE!$L$2:$L$299,ROW()-2),MATCH(D$1,SAISIE!$A$1:$H$1,0),4,1,"SAISIE"),1))</f>
        <v/>
      </c>
      <c r="E154" s="30">
        <f ca="1">IF(ROW()-2&gt;COUNTIF(SAISIE!$L$2:$L$299,"&gt;"&amp;2),0,INDIRECT(ADDRESS(SMALL(SAISIE!$L$2:$L$299,ROW()-2),MATCH(E$1,SAISIE!$A$1:$H$1,0),4,1,"SAISIE"),1))</f>
        <v>0</v>
      </c>
    </row>
    <row r="155" spans="1:5" ht="18" customHeight="1" x14ac:dyDescent="0.25">
      <c r="A155" s="5" t="str">
        <f ca="1">IF(ROW()-2&gt;COUNTIF(SAISIE!$L$2:$L$299,"&gt;"&amp;2),"",INDIRECT(ADDRESS(SMALL(SAISIE!$L$2:$L$299,ROW()-2),MATCH(A$1,SAISIE!$A$1:$H$1,0),4,1,"SAISIE"),1))</f>
        <v/>
      </c>
      <c r="B155" s="5"/>
      <c r="C155" s="5" t="str">
        <f ca="1">IF(ROW()-2&gt;COUNTIF(SAISIE!$L$2:$L$299,"&gt;"&amp;2),"",INDIRECT(ADDRESS(SMALL(SAISIE!$L$2:$L$299,ROW()-2),MATCH(C$1,SAISIE!$A$1:$H$1,0),4,1,"SAISIE"),1))</f>
        <v/>
      </c>
      <c r="D155" s="36" t="str">
        <f ca="1">IF(ROW()-2&gt;COUNTIF(SAISIE!$L$2:$L$299,"&gt;"&amp;2),"",INDIRECT(ADDRESS(SMALL(SAISIE!$L$2:$L$299,ROW()-2),MATCH(D$1,SAISIE!$A$1:$H$1,0),4,1,"SAISIE"),1))</f>
        <v/>
      </c>
      <c r="E155" s="30">
        <f ca="1">IF(ROW()-2&gt;COUNTIF(SAISIE!$L$2:$L$299,"&gt;"&amp;2),0,INDIRECT(ADDRESS(SMALL(SAISIE!$L$2:$L$299,ROW()-2),MATCH(E$1,SAISIE!$A$1:$H$1,0),4,1,"SAISIE"),1))</f>
        <v>0</v>
      </c>
    </row>
    <row r="156" spans="1:5" ht="18" customHeight="1" x14ac:dyDescent="0.25">
      <c r="A156" s="5" t="str">
        <f ca="1">IF(ROW()-2&gt;COUNTIF(SAISIE!$L$2:$L$299,"&gt;"&amp;2),"",INDIRECT(ADDRESS(SMALL(SAISIE!$L$2:$L$299,ROW()-2),MATCH(A$1,SAISIE!$A$1:$H$1,0),4,1,"SAISIE"),1))</f>
        <v/>
      </c>
      <c r="B156" s="5"/>
      <c r="C156" s="5" t="str">
        <f ca="1">IF(ROW()-2&gt;COUNTIF(SAISIE!$L$2:$L$299,"&gt;"&amp;2),"",INDIRECT(ADDRESS(SMALL(SAISIE!$L$2:$L$299,ROW()-2),MATCH(C$1,SAISIE!$A$1:$H$1,0),4,1,"SAISIE"),1))</f>
        <v/>
      </c>
      <c r="D156" s="36" t="str">
        <f ca="1">IF(ROW()-2&gt;COUNTIF(SAISIE!$L$2:$L$299,"&gt;"&amp;2),"",INDIRECT(ADDRESS(SMALL(SAISIE!$L$2:$L$299,ROW()-2),MATCH(D$1,SAISIE!$A$1:$H$1,0),4,1,"SAISIE"),1))</f>
        <v/>
      </c>
      <c r="E156" s="30">
        <f ca="1">IF(ROW()-2&gt;COUNTIF(SAISIE!$L$2:$L$299,"&gt;"&amp;2),0,INDIRECT(ADDRESS(SMALL(SAISIE!$L$2:$L$299,ROW()-2),MATCH(E$1,SAISIE!$A$1:$H$1,0),4,1,"SAISIE"),1))</f>
        <v>0</v>
      </c>
    </row>
    <row r="157" spans="1:5" ht="18" customHeight="1" x14ac:dyDescent="0.25">
      <c r="A157" s="5" t="str">
        <f ca="1">IF(ROW()-2&gt;COUNTIF(SAISIE!$L$2:$L$299,"&gt;"&amp;2),"",INDIRECT(ADDRESS(SMALL(SAISIE!$L$2:$L$299,ROW()-2),MATCH(A$1,SAISIE!$A$1:$H$1,0),4,1,"SAISIE"),1))</f>
        <v/>
      </c>
      <c r="B157" s="5"/>
      <c r="C157" s="5" t="str">
        <f ca="1">IF(ROW()-2&gt;COUNTIF(SAISIE!$L$2:$L$299,"&gt;"&amp;2),"",INDIRECT(ADDRESS(SMALL(SAISIE!$L$2:$L$299,ROW()-2),MATCH(C$1,SAISIE!$A$1:$H$1,0),4,1,"SAISIE"),1))</f>
        <v/>
      </c>
      <c r="D157" s="36" t="str">
        <f ca="1">IF(ROW()-2&gt;COUNTIF(SAISIE!$L$2:$L$299,"&gt;"&amp;2),"",INDIRECT(ADDRESS(SMALL(SAISIE!$L$2:$L$299,ROW()-2),MATCH(D$1,SAISIE!$A$1:$H$1,0),4,1,"SAISIE"),1))</f>
        <v/>
      </c>
      <c r="E157" s="30">
        <f ca="1">IF(ROW()-2&gt;COUNTIF(SAISIE!$L$2:$L$299,"&gt;"&amp;2),0,INDIRECT(ADDRESS(SMALL(SAISIE!$L$2:$L$299,ROW()-2),MATCH(E$1,SAISIE!$A$1:$H$1,0),4,1,"SAISIE"),1))</f>
        <v>0</v>
      </c>
    </row>
    <row r="158" spans="1:5" ht="18" customHeight="1" x14ac:dyDescent="0.25">
      <c r="A158" s="5" t="str">
        <f ca="1">IF(ROW()-2&gt;COUNTIF(SAISIE!$L$2:$L$299,"&gt;"&amp;2),"",INDIRECT(ADDRESS(SMALL(SAISIE!$L$2:$L$299,ROW()-2),MATCH(A$1,SAISIE!$A$1:$H$1,0),4,1,"SAISIE"),1))</f>
        <v/>
      </c>
      <c r="B158" s="5"/>
      <c r="C158" s="5" t="str">
        <f ca="1">IF(ROW()-2&gt;COUNTIF(SAISIE!$L$2:$L$299,"&gt;"&amp;2),"",INDIRECT(ADDRESS(SMALL(SAISIE!$L$2:$L$299,ROW()-2),MATCH(C$1,SAISIE!$A$1:$H$1,0),4,1,"SAISIE"),1))</f>
        <v/>
      </c>
      <c r="D158" s="36" t="str">
        <f ca="1">IF(ROW()-2&gt;COUNTIF(SAISIE!$L$2:$L$299,"&gt;"&amp;2),"",INDIRECT(ADDRESS(SMALL(SAISIE!$L$2:$L$299,ROW()-2),MATCH(D$1,SAISIE!$A$1:$H$1,0),4,1,"SAISIE"),1))</f>
        <v/>
      </c>
      <c r="E158" s="30">
        <f ca="1">IF(ROW()-2&gt;COUNTIF(SAISIE!$L$2:$L$299,"&gt;"&amp;2),0,INDIRECT(ADDRESS(SMALL(SAISIE!$L$2:$L$299,ROW()-2),MATCH(E$1,SAISIE!$A$1:$H$1,0),4,1,"SAISIE"),1))</f>
        <v>0</v>
      </c>
    </row>
    <row r="159" spans="1:5" ht="18" customHeight="1" x14ac:dyDescent="0.25">
      <c r="A159" s="5" t="str">
        <f ca="1">IF(ROW()-2&gt;COUNTIF(SAISIE!$L$2:$L$299,"&gt;"&amp;2),"",INDIRECT(ADDRESS(SMALL(SAISIE!$L$2:$L$299,ROW()-2),MATCH(A$1,SAISIE!$A$1:$H$1,0),4,1,"SAISIE"),1))</f>
        <v/>
      </c>
      <c r="B159" s="5"/>
      <c r="C159" s="5" t="str">
        <f ca="1">IF(ROW()-2&gt;COUNTIF(SAISIE!$L$2:$L$299,"&gt;"&amp;2),"",INDIRECT(ADDRESS(SMALL(SAISIE!$L$2:$L$299,ROW()-2),MATCH(C$1,SAISIE!$A$1:$H$1,0),4,1,"SAISIE"),1))</f>
        <v/>
      </c>
      <c r="D159" s="36" t="str">
        <f ca="1">IF(ROW()-2&gt;COUNTIF(SAISIE!$L$2:$L$299,"&gt;"&amp;2),"",INDIRECT(ADDRESS(SMALL(SAISIE!$L$2:$L$299,ROW()-2),MATCH(D$1,SAISIE!$A$1:$H$1,0),4,1,"SAISIE"),1))</f>
        <v/>
      </c>
      <c r="E159" s="30">
        <f ca="1">IF(ROW()-2&gt;COUNTIF(SAISIE!$L$2:$L$299,"&gt;"&amp;2),0,INDIRECT(ADDRESS(SMALL(SAISIE!$L$2:$L$299,ROW()-2),MATCH(E$1,SAISIE!$A$1:$H$1,0),4,1,"SAISIE"),1))</f>
        <v>0</v>
      </c>
    </row>
    <row r="160" spans="1:5" ht="18" customHeight="1" x14ac:dyDescent="0.25">
      <c r="A160" s="5" t="str">
        <f ca="1">IF(ROW()-2&gt;COUNTIF(SAISIE!$L$2:$L$299,"&gt;"&amp;2),"",INDIRECT(ADDRESS(SMALL(SAISIE!$L$2:$L$299,ROW()-2),MATCH(A$1,SAISIE!$A$1:$H$1,0),4,1,"SAISIE"),1))</f>
        <v/>
      </c>
      <c r="B160" s="5"/>
      <c r="C160" s="5" t="str">
        <f ca="1">IF(ROW()-2&gt;COUNTIF(SAISIE!$L$2:$L$299,"&gt;"&amp;2),"",INDIRECT(ADDRESS(SMALL(SAISIE!$L$2:$L$299,ROW()-2),MATCH(C$1,SAISIE!$A$1:$H$1,0),4,1,"SAISIE"),1))</f>
        <v/>
      </c>
      <c r="D160" s="36" t="str">
        <f ca="1">IF(ROW()-2&gt;COUNTIF(SAISIE!$L$2:$L$299,"&gt;"&amp;2),"",INDIRECT(ADDRESS(SMALL(SAISIE!$L$2:$L$299,ROW()-2),MATCH(D$1,SAISIE!$A$1:$H$1,0),4,1,"SAISIE"),1))</f>
        <v/>
      </c>
      <c r="E160" s="30">
        <f ca="1">IF(ROW()-2&gt;COUNTIF(SAISIE!$L$2:$L$299,"&gt;"&amp;2),0,INDIRECT(ADDRESS(SMALL(SAISIE!$L$2:$L$299,ROW()-2),MATCH(E$1,SAISIE!$A$1:$H$1,0),4,1,"SAISIE"),1))</f>
        <v>0</v>
      </c>
    </row>
    <row r="161" spans="1:5" ht="18" customHeight="1" x14ac:dyDescent="0.25">
      <c r="A161" s="5" t="str">
        <f ca="1">IF(ROW()-2&gt;COUNTIF(SAISIE!$L$2:$L$299,"&gt;"&amp;2),"",INDIRECT(ADDRESS(SMALL(SAISIE!$L$2:$L$299,ROW()-2),MATCH(A$1,SAISIE!$A$1:$H$1,0),4,1,"SAISIE"),1))</f>
        <v/>
      </c>
      <c r="B161" s="5"/>
      <c r="C161" s="5" t="str">
        <f ca="1">IF(ROW()-2&gt;COUNTIF(SAISIE!$L$2:$L$299,"&gt;"&amp;2),"",INDIRECT(ADDRESS(SMALL(SAISIE!$L$2:$L$299,ROW()-2),MATCH(C$1,SAISIE!$A$1:$H$1,0),4,1,"SAISIE"),1))</f>
        <v/>
      </c>
      <c r="D161" s="36" t="str">
        <f ca="1">IF(ROW()-2&gt;COUNTIF(SAISIE!$L$2:$L$299,"&gt;"&amp;2),"",INDIRECT(ADDRESS(SMALL(SAISIE!$L$2:$L$299,ROW()-2),MATCH(D$1,SAISIE!$A$1:$H$1,0),4,1,"SAISIE"),1))</f>
        <v/>
      </c>
      <c r="E161" s="30">
        <f ca="1">IF(ROW()-2&gt;COUNTIF(SAISIE!$L$2:$L$299,"&gt;"&amp;2),0,INDIRECT(ADDRESS(SMALL(SAISIE!$L$2:$L$299,ROW()-2),MATCH(E$1,SAISIE!$A$1:$H$1,0),4,1,"SAISIE"),1))</f>
        <v>0</v>
      </c>
    </row>
    <row r="162" spans="1:5" ht="18" customHeight="1" x14ac:dyDescent="0.25">
      <c r="A162" s="5" t="str">
        <f ca="1">IF(ROW()-2&gt;COUNTIF(SAISIE!$L$2:$L$299,"&gt;"&amp;2),"",INDIRECT(ADDRESS(SMALL(SAISIE!$L$2:$L$299,ROW()-2),MATCH(A$1,SAISIE!$A$1:$H$1,0),4,1,"SAISIE"),1))</f>
        <v/>
      </c>
      <c r="B162" s="5"/>
      <c r="C162" s="5" t="str">
        <f ca="1">IF(ROW()-2&gt;COUNTIF(SAISIE!$L$2:$L$299,"&gt;"&amp;2),"",INDIRECT(ADDRESS(SMALL(SAISIE!$L$2:$L$299,ROW()-2),MATCH(C$1,SAISIE!$A$1:$H$1,0),4,1,"SAISIE"),1))</f>
        <v/>
      </c>
      <c r="D162" s="36" t="str">
        <f ca="1">IF(ROW()-2&gt;COUNTIF(SAISIE!$L$2:$L$299,"&gt;"&amp;2),"",INDIRECT(ADDRESS(SMALL(SAISIE!$L$2:$L$299,ROW()-2),MATCH(D$1,SAISIE!$A$1:$H$1,0),4,1,"SAISIE"),1))</f>
        <v/>
      </c>
      <c r="E162" s="30">
        <f ca="1">IF(ROW()-2&gt;COUNTIF(SAISIE!$L$2:$L$299,"&gt;"&amp;2),0,INDIRECT(ADDRESS(SMALL(SAISIE!$L$2:$L$299,ROW()-2),MATCH(E$1,SAISIE!$A$1:$H$1,0),4,1,"SAISIE"),1))</f>
        <v>0</v>
      </c>
    </row>
    <row r="163" spans="1:5" ht="18" customHeight="1" x14ac:dyDescent="0.25">
      <c r="A163" s="5" t="str">
        <f ca="1">IF(ROW()-2&gt;COUNTIF(SAISIE!$L$2:$L$299,"&gt;"&amp;2),"",INDIRECT(ADDRESS(SMALL(SAISIE!$L$2:$L$299,ROW()-2),MATCH(A$1,SAISIE!$A$1:$H$1,0),4,1,"SAISIE"),1))</f>
        <v/>
      </c>
      <c r="B163" s="5"/>
      <c r="C163" s="5" t="str">
        <f ca="1">IF(ROW()-2&gt;COUNTIF(SAISIE!$L$2:$L$299,"&gt;"&amp;2),"",INDIRECT(ADDRESS(SMALL(SAISIE!$L$2:$L$299,ROW()-2),MATCH(C$1,SAISIE!$A$1:$H$1,0),4,1,"SAISIE"),1))</f>
        <v/>
      </c>
      <c r="D163" s="36" t="str">
        <f ca="1">IF(ROW()-2&gt;COUNTIF(SAISIE!$L$2:$L$299,"&gt;"&amp;2),"",INDIRECT(ADDRESS(SMALL(SAISIE!$L$2:$L$299,ROW()-2),MATCH(D$1,SAISIE!$A$1:$H$1,0),4,1,"SAISIE"),1))</f>
        <v/>
      </c>
      <c r="E163" s="30">
        <f ca="1">IF(ROW()-2&gt;COUNTIF(SAISIE!$L$2:$L$299,"&gt;"&amp;2),0,INDIRECT(ADDRESS(SMALL(SAISIE!$L$2:$L$299,ROW()-2),MATCH(E$1,SAISIE!$A$1:$H$1,0),4,1,"SAISIE"),1))</f>
        <v>0</v>
      </c>
    </row>
    <row r="164" spans="1:5" ht="18" customHeight="1" x14ac:dyDescent="0.25">
      <c r="A164" s="5" t="str">
        <f ca="1">IF(ROW()-2&gt;COUNTIF(SAISIE!$L$2:$L$299,"&gt;"&amp;2),"",INDIRECT(ADDRESS(SMALL(SAISIE!$L$2:$L$299,ROW()-2),MATCH(A$1,SAISIE!$A$1:$H$1,0),4,1,"SAISIE"),1))</f>
        <v/>
      </c>
      <c r="B164" s="5"/>
      <c r="C164" s="5" t="str">
        <f ca="1">IF(ROW()-2&gt;COUNTIF(SAISIE!$L$2:$L$299,"&gt;"&amp;2),"",INDIRECT(ADDRESS(SMALL(SAISIE!$L$2:$L$299,ROW()-2),MATCH(C$1,SAISIE!$A$1:$H$1,0),4,1,"SAISIE"),1))</f>
        <v/>
      </c>
      <c r="D164" s="36" t="str">
        <f ca="1">IF(ROW()-2&gt;COUNTIF(SAISIE!$L$2:$L$299,"&gt;"&amp;2),"",INDIRECT(ADDRESS(SMALL(SAISIE!$L$2:$L$299,ROW()-2),MATCH(D$1,SAISIE!$A$1:$H$1,0),4,1,"SAISIE"),1))</f>
        <v/>
      </c>
      <c r="E164" s="30">
        <f ca="1">IF(ROW()-2&gt;COUNTIF(SAISIE!$L$2:$L$299,"&gt;"&amp;2),0,INDIRECT(ADDRESS(SMALL(SAISIE!$L$2:$L$299,ROW()-2),MATCH(E$1,SAISIE!$A$1:$H$1,0),4,1,"SAISIE"),1))</f>
        <v>0</v>
      </c>
    </row>
    <row r="165" spans="1:5" ht="18" customHeight="1" x14ac:dyDescent="0.25">
      <c r="A165" s="5" t="str">
        <f ca="1">IF(ROW()-2&gt;COUNTIF(SAISIE!$L$2:$L$299,"&gt;"&amp;2),"",INDIRECT(ADDRESS(SMALL(SAISIE!$L$2:$L$299,ROW()-2),MATCH(A$1,SAISIE!$A$1:$H$1,0),4,1,"SAISIE"),1))</f>
        <v/>
      </c>
      <c r="B165" s="5"/>
      <c r="C165" s="5" t="str">
        <f ca="1">IF(ROW()-2&gt;COUNTIF(SAISIE!$L$2:$L$299,"&gt;"&amp;2),"",INDIRECT(ADDRESS(SMALL(SAISIE!$L$2:$L$299,ROW()-2),MATCH(C$1,SAISIE!$A$1:$H$1,0),4,1,"SAISIE"),1))</f>
        <v/>
      </c>
      <c r="D165" s="36" t="str">
        <f ca="1">IF(ROW()-2&gt;COUNTIF(SAISIE!$L$2:$L$299,"&gt;"&amp;2),"",INDIRECT(ADDRESS(SMALL(SAISIE!$L$2:$L$299,ROW()-2),MATCH(D$1,SAISIE!$A$1:$H$1,0),4,1,"SAISIE"),1))</f>
        <v/>
      </c>
      <c r="E165" s="30">
        <f ca="1">IF(ROW()-2&gt;COUNTIF(SAISIE!$L$2:$L$299,"&gt;"&amp;2),0,INDIRECT(ADDRESS(SMALL(SAISIE!$L$2:$L$299,ROW()-2),MATCH(E$1,SAISIE!$A$1:$H$1,0),4,1,"SAISIE"),1))</f>
        <v>0</v>
      </c>
    </row>
    <row r="166" spans="1:5" ht="18" customHeight="1" x14ac:dyDescent="0.25">
      <c r="A166" s="5" t="str">
        <f ca="1">IF(ROW()-2&gt;COUNTIF(SAISIE!$L$2:$L$299,"&gt;"&amp;2),"",INDIRECT(ADDRESS(SMALL(SAISIE!$L$2:$L$299,ROW()-2),MATCH(A$1,SAISIE!$A$1:$H$1,0),4,1,"SAISIE"),1))</f>
        <v/>
      </c>
      <c r="B166" s="5"/>
      <c r="C166" s="5" t="str">
        <f ca="1">IF(ROW()-2&gt;COUNTIF(SAISIE!$L$2:$L$299,"&gt;"&amp;2),"",INDIRECT(ADDRESS(SMALL(SAISIE!$L$2:$L$299,ROW()-2),MATCH(C$1,SAISIE!$A$1:$H$1,0),4,1,"SAISIE"),1))</f>
        <v/>
      </c>
      <c r="D166" s="36" t="str">
        <f ca="1">IF(ROW()-2&gt;COUNTIF(SAISIE!$L$2:$L$299,"&gt;"&amp;2),"",INDIRECT(ADDRESS(SMALL(SAISIE!$L$2:$L$299,ROW()-2),MATCH(D$1,SAISIE!$A$1:$H$1,0),4,1,"SAISIE"),1))</f>
        <v/>
      </c>
      <c r="E166" s="30">
        <f ca="1">IF(ROW()-2&gt;COUNTIF(SAISIE!$L$2:$L$299,"&gt;"&amp;2),0,INDIRECT(ADDRESS(SMALL(SAISIE!$L$2:$L$299,ROW()-2),MATCH(E$1,SAISIE!$A$1:$H$1,0),4,1,"SAISIE"),1))</f>
        <v>0</v>
      </c>
    </row>
    <row r="167" spans="1:5" ht="18" customHeight="1" x14ac:dyDescent="0.25">
      <c r="A167" s="5" t="str">
        <f ca="1">IF(ROW()-2&gt;COUNTIF(SAISIE!$L$2:$L$299,"&gt;"&amp;2),"",INDIRECT(ADDRESS(SMALL(SAISIE!$L$2:$L$299,ROW()-2),MATCH(A$1,SAISIE!$A$1:$H$1,0),4,1,"SAISIE"),1))</f>
        <v/>
      </c>
      <c r="B167" s="5"/>
      <c r="C167" s="5" t="str">
        <f ca="1">IF(ROW()-2&gt;COUNTIF(SAISIE!$L$2:$L$299,"&gt;"&amp;2),"",INDIRECT(ADDRESS(SMALL(SAISIE!$L$2:$L$299,ROW()-2),MATCH(C$1,SAISIE!$A$1:$H$1,0),4,1,"SAISIE"),1))</f>
        <v/>
      </c>
      <c r="D167" s="36" t="str">
        <f ca="1">IF(ROW()-2&gt;COUNTIF(SAISIE!$L$2:$L$299,"&gt;"&amp;2),"",INDIRECT(ADDRESS(SMALL(SAISIE!$L$2:$L$299,ROW()-2),MATCH(D$1,SAISIE!$A$1:$H$1,0),4,1,"SAISIE"),1))</f>
        <v/>
      </c>
      <c r="E167" s="30">
        <f ca="1">IF(ROW()-2&gt;COUNTIF(SAISIE!$L$2:$L$299,"&gt;"&amp;2),0,INDIRECT(ADDRESS(SMALL(SAISIE!$L$2:$L$299,ROW()-2),MATCH(E$1,SAISIE!$A$1:$H$1,0),4,1,"SAISIE"),1))</f>
        <v>0</v>
      </c>
    </row>
    <row r="168" spans="1:5" ht="18" customHeight="1" x14ac:dyDescent="0.25">
      <c r="A168" s="5" t="str">
        <f ca="1">IF(ROW()-2&gt;COUNTIF(SAISIE!$L$2:$L$299,"&gt;"&amp;2),"",INDIRECT(ADDRESS(SMALL(SAISIE!$L$2:$L$299,ROW()-2),MATCH(A$1,SAISIE!$A$1:$H$1,0),4,1,"SAISIE"),1))</f>
        <v/>
      </c>
      <c r="B168" s="5"/>
      <c r="C168" s="5" t="str">
        <f ca="1">IF(ROW()-2&gt;COUNTIF(SAISIE!$L$2:$L$299,"&gt;"&amp;2),"",INDIRECT(ADDRESS(SMALL(SAISIE!$L$2:$L$299,ROW()-2),MATCH(C$1,SAISIE!$A$1:$H$1,0),4,1,"SAISIE"),1))</f>
        <v/>
      </c>
      <c r="D168" s="36" t="str">
        <f ca="1">IF(ROW()-2&gt;COUNTIF(SAISIE!$L$2:$L$299,"&gt;"&amp;2),"",INDIRECT(ADDRESS(SMALL(SAISIE!$L$2:$L$299,ROW()-2),MATCH(D$1,SAISIE!$A$1:$H$1,0),4,1,"SAISIE"),1))</f>
        <v/>
      </c>
      <c r="E168" s="30">
        <f ca="1">IF(ROW()-2&gt;COUNTIF(SAISIE!$L$2:$L$299,"&gt;"&amp;2),0,INDIRECT(ADDRESS(SMALL(SAISIE!$L$2:$L$299,ROW()-2),MATCH(E$1,SAISIE!$A$1:$H$1,0),4,1,"SAISIE"),1))</f>
        <v>0</v>
      </c>
    </row>
    <row r="169" spans="1:5" ht="18" customHeight="1" x14ac:dyDescent="0.25">
      <c r="A169" s="5" t="str">
        <f ca="1">IF(ROW()-2&gt;COUNTIF(SAISIE!$L$2:$L$299,"&gt;"&amp;2),"",INDIRECT(ADDRESS(SMALL(SAISIE!$L$2:$L$299,ROW()-2),MATCH(A$1,SAISIE!$A$1:$H$1,0),4,1,"SAISIE"),1))</f>
        <v/>
      </c>
      <c r="B169" s="5"/>
      <c r="C169" s="5" t="str">
        <f ca="1">IF(ROW()-2&gt;COUNTIF(SAISIE!$L$2:$L$299,"&gt;"&amp;2),"",INDIRECT(ADDRESS(SMALL(SAISIE!$L$2:$L$299,ROW()-2),MATCH(C$1,SAISIE!$A$1:$H$1,0),4,1,"SAISIE"),1))</f>
        <v/>
      </c>
      <c r="D169" s="36" t="str">
        <f ca="1">IF(ROW()-2&gt;COUNTIF(SAISIE!$L$2:$L$299,"&gt;"&amp;2),"",INDIRECT(ADDRESS(SMALL(SAISIE!$L$2:$L$299,ROW()-2),MATCH(D$1,SAISIE!$A$1:$H$1,0),4,1,"SAISIE"),1))</f>
        <v/>
      </c>
      <c r="E169" s="30">
        <f ca="1">IF(ROW()-2&gt;COUNTIF(SAISIE!$L$2:$L$299,"&gt;"&amp;2),0,INDIRECT(ADDRESS(SMALL(SAISIE!$L$2:$L$299,ROW()-2),MATCH(E$1,SAISIE!$A$1:$H$1,0),4,1,"SAISIE"),1))</f>
        <v>0</v>
      </c>
    </row>
    <row r="170" spans="1:5" ht="18" customHeight="1" x14ac:dyDescent="0.25">
      <c r="A170" s="5" t="str">
        <f ca="1">IF(ROW()-2&gt;COUNTIF(SAISIE!$L$2:$L$299,"&gt;"&amp;2),"",INDIRECT(ADDRESS(SMALL(SAISIE!$L$2:$L$299,ROW()-2),MATCH(A$1,SAISIE!$A$1:$H$1,0),4,1,"SAISIE"),1))</f>
        <v/>
      </c>
      <c r="B170" s="5"/>
      <c r="C170" s="5" t="str">
        <f ca="1">IF(ROW()-2&gt;COUNTIF(SAISIE!$L$2:$L$299,"&gt;"&amp;2),"",INDIRECT(ADDRESS(SMALL(SAISIE!$L$2:$L$299,ROW()-2),MATCH(C$1,SAISIE!$A$1:$H$1,0),4,1,"SAISIE"),1))</f>
        <v/>
      </c>
      <c r="D170" s="36" t="str">
        <f ca="1">IF(ROW()-2&gt;COUNTIF(SAISIE!$L$2:$L$299,"&gt;"&amp;2),"",INDIRECT(ADDRESS(SMALL(SAISIE!$L$2:$L$299,ROW()-2),MATCH(D$1,SAISIE!$A$1:$H$1,0),4,1,"SAISIE"),1))</f>
        <v/>
      </c>
      <c r="E170" s="30">
        <f ca="1">IF(ROW()-2&gt;COUNTIF(SAISIE!$L$2:$L$299,"&gt;"&amp;2),0,INDIRECT(ADDRESS(SMALL(SAISIE!$L$2:$L$299,ROW()-2),MATCH(E$1,SAISIE!$A$1:$H$1,0),4,1,"SAISIE"),1))</f>
        <v>0</v>
      </c>
    </row>
    <row r="171" spans="1:5" ht="18" customHeight="1" x14ac:dyDescent="0.25">
      <c r="A171" s="5" t="str">
        <f ca="1">IF(ROW()-2&gt;COUNTIF(SAISIE!$L$2:$L$299,"&gt;"&amp;2),"",INDIRECT(ADDRESS(SMALL(SAISIE!$L$2:$L$299,ROW()-2),MATCH(A$1,SAISIE!$A$1:$H$1,0),4,1,"SAISIE"),1))</f>
        <v/>
      </c>
      <c r="B171" s="5"/>
      <c r="C171" s="5" t="str">
        <f ca="1">IF(ROW()-2&gt;COUNTIF(SAISIE!$L$2:$L$299,"&gt;"&amp;2),"",INDIRECT(ADDRESS(SMALL(SAISIE!$L$2:$L$299,ROW()-2),MATCH(C$1,SAISIE!$A$1:$H$1,0),4,1,"SAISIE"),1))</f>
        <v/>
      </c>
      <c r="D171" s="36" t="str">
        <f ca="1">IF(ROW()-2&gt;COUNTIF(SAISIE!$L$2:$L$299,"&gt;"&amp;2),"",INDIRECT(ADDRESS(SMALL(SAISIE!$L$2:$L$299,ROW()-2),MATCH(D$1,SAISIE!$A$1:$H$1,0),4,1,"SAISIE"),1))</f>
        <v/>
      </c>
      <c r="E171" s="30">
        <f ca="1">IF(ROW()-2&gt;COUNTIF(SAISIE!$L$2:$L$299,"&gt;"&amp;2),0,INDIRECT(ADDRESS(SMALL(SAISIE!$L$2:$L$299,ROW()-2),MATCH(E$1,SAISIE!$A$1:$H$1,0),4,1,"SAISIE"),1))</f>
        <v>0</v>
      </c>
    </row>
    <row r="172" spans="1:5" ht="18" customHeight="1" x14ac:dyDescent="0.25">
      <c r="A172" s="5" t="str">
        <f ca="1">IF(ROW()-2&gt;COUNTIF(SAISIE!$L$2:$L$299,"&gt;"&amp;2),"",INDIRECT(ADDRESS(SMALL(SAISIE!$L$2:$L$299,ROW()-2),MATCH(A$1,SAISIE!$A$1:$H$1,0),4,1,"SAISIE"),1))</f>
        <v/>
      </c>
      <c r="B172" s="5"/>
      <c r="C172" s="5" t="str">
        <f ca="1">IF(ROW()-2&gt;COUNTIF(SAISIE!$L$2:$L$299,"&gt;"&amp;2),"",INDIRECT(ADDRESS(SMALL(SAISIE!$L$2:$L$299,ROW()-2),MATCH(C$1,SAISIE!$A$1:$H$1,0),4,1,"SAISIE"),1))</f>
        <v/>
      </c>
      <c r="D172" s="36" t="str">
        <f ca="1">IF(ROW()-2&gt;COUNTIF(SAISIE!$L$2:$L$299,"&gt;"&amp;2),"",INDIRECT(ADDRESS(SMALL(SAISIE!$L$2:$L$299,ROW()-2),MATCH(D$1,SAISIE!$A$1:$H$1,0),4,1,"SAISIE"),1))</f>
        <v/>
      </c>
      <c r="E172" s="30">
        <f ca="1">IF(ROW()-2&gt;COUNTIF(SAISIE!$L$2:$L$299,"&gt;"&amp;2),0,INDIRECT(ADDRESS(SMALL(SAISIE!$L$2:$L$299,ROW()-2),MATCH(E$1,SAISIE!$A$1:$H$1,0),4,1,"SAISIE"),1))</f>
        <v>0</v>
      </c>
    </row>
    <row r="173" spans="1:5" ht="18" customHeight="1" x14ac:dyDescent="0.25">
      <c r="A173" s="5" t="str">
        <f ca="1">IF(ROW()-2&gt;COUNTIF(SAISIE!$L$2:$L$299,"&gt;"&amp;2),"",INDIRECT(ADDRESS(SMALL(SAISIE!$L$2:$L$299,ROW()-2),MATCH(A$1,SAISIE!$A$1:$H$1,0),4,1,"SAISIE"),1))</f>
        <v/>
      </c>
      <c r="B173" s="5"/>
      <c r="C173" s="5" t="str">
        <f ca="1">IF(ROW()-2&gt;COUNTIF(SAISIE!$L$2:$L$299,"&gt;"&amp;2),"",INDIRECT(ADDRESS(SMALL(SAISIE!$L$2:$L$299,ROW()-2),MATCH(C$1,SAISIE!$A$1:$H$1,0),4,1,"SAISIE"),1))</f>
        <v/>
      </c>
      <c r="D173" s="36" t="str">
        <f ca="1">IF(ROW()-2&gt;COUNTIF(SAISIE!$L$2:$L$299,"&gt;"&amp;2),"",INDIRECT(ADDRESS(SMALL(SAISIE!$L$2:$L$299,ROW()-2),MATCH(D$1,SAISIE!$A$1:$H$1,0),4,1,"SAISIE"),1))</f>
        <v/>
      </c>
      <c r="E173" s="30">
        <f ca="1">IF(ROW()-2&gt;COUNTIF(SAISIE!$L$2:$L$299,"&gt;"&amp;2),0,INDIRECT(ADDRESS(SMALL(SAISIE!$L$2:$L$299,ROW()-2),MATCH(E$1,SAISIE!$A$1:$H$1,0),4,1,"SAISIE"),1))</f>
        <v>0</v>
      </c>
    </row>
    <row r="174" spans="1:5" ht="18" customHeight="1" x14ac:dyDescent="0.25">
      <c r="A174" s="5" t="str">
        <f ca="1">IF(ROW()-2&gt;COUNTIF(SAISIE!$L$2:$L$299,"&gt;"&amp;2),"",INDIRECT(ADDRESS(SMALL(SAISIE!$L$2:$L$299,ROW()-2),MATCH(A$1,SAISIE!$A$1:$H$1,0),4,1,"SAISIE"),1))</f>
        <v/>
      </c>
      <c r="B174" s="5"/>
      <c r="C174" s="5" t="str">
        <f ca="1">IF(ROW()-2&gt;COUNTIF(SAISIE!$L$2:$L$299,"&gt;"&amp;2),"",INDIRECT(ADDRESS(SMALL(SAISIE!$L$2:$L$299,ROW()-2),MATCH(C$1,SAISIE!$A$1:$H$1,0),4,1,"SAISIE"),1))</f>
        <v/>
      </c>
      <c r="D174" s="36" t="str">
        <f ca="1">IF(ROW()-2&gt;COUNTIF(SAISIE!$L$2:$L$299,"&gt;"&amp;2),"",INDIRECT(ADDRESS(SMALL(SAISIE!$L$2:$L$299,ROW()-2),MATCH(D$1,SAISIE!$A$1:$H$1,0),4,1,"SAISIE"),1))</f>
        <v/>
      </c>
      <c r="E174" s="30">
        <f ca="1">IF(ROW()-2&gt;COUNTIF(SAISIE!$L$2:$L$299,"&gt;"&amp;2),0,INDIRECT(ADDRESS(SMALL(SAISIE!$L$2:$L$299,ROW()-2),MATCH(E$1,SAISIE!$A$1:$H$1,0),4,1,"SAISIE"),1))</f>
        <v>0</v>
      </c>
    </row>
    <row r="175" spans="1:5" ht="18" customHeight="1" x14ac:dyDescent="0.25">
      <c r="A175" s="5" t="str">
        <f ca="1">IF(ROW()-2&gt;COUNTIF(SAISIE!$L$2:$L$299,"&gt;"&amp;2),"",INDIRECT(ADDRESS(SMALL(SAISIE!$L$2:$L$299,ROW()-2),MATCH(A$1,SAISIE!$A$1:$H$1,0),4,1,"SAISIE"),1))</f>
        <v/>
      </c>
      <c r="B175" s="5"/>
      <c r="C175" s="5" t="str">
        <f ca="1">IF(ROW()-2&gt;COUNTIF(SAISIE!$L$2:$L$299,"&gt;"&amp;2),"",INDIRECT(ADDRESS(SMALL(SAISIE!$L$2:$L$299,ROW()-2),MATCH(C$1,SAISIE!$A$1:$H$1,0),4,1,"SAISIE"),1))</f>
        <v/>
      </c>
      <c r="D175" s="36" t="str">
        <f ca="1">IF(ROW()-2&gt;COUNTIF(SAISIE!$L$2:$L$299,"&gt;"&amp;2),"",INDIRECT(ADDRESS(SMALL(SAISIE!$L$2:$L$299,ROW()-2),MATCH(D$1,SAISIE!$A$1:$H$1,0),4,1,"SAISIE"),1))</f>
        <v/>
      </c>
      <c r="E175" s="30">
        <f ca="1">IF(ROW()-2&gt;COUNTIF(SAISIE!$L$2:$L$299,"&gt;"&amp;2),0,INDIRECT(ADDRESS(SMALL(SAISIE!$L$2:$L$299,ROW()-2),MATCH(E$1,SAISIE!$A$1:$H$1,0),4,1,"SAISIE"),1))</f>
        <v>0</v>
      </c>
    </row>
    <row r="176" spans="1:5" ht="18" customHeight="1" x14ac:dyDescent="0.25">
      <c r="A176" s="5" t="str">
        <f ca="1">IF(ROW()-2&gt;COUNTIF(SAISIE!$L$2:$L$299,"&gt;"&amp;2),"",INDIRECT(ADDRESS(SMALL(SAISIE!$L$2:$L$299,ROW()-2),MATCH(A$1,SAISIE!$A$1:$H$1,0),4,1,"SAISIE"),1))</f>
        <v/>
      </c>
      <c r="B176" s="5"/>
      <c r="C176" s="5" t="str">
        <f ca="1">IF(ROW()-2&gt;COUNTIF(SAISIE!$L$2:$L$299,"&gt;"&amp;2),"",INDIRECT(ADDRESS(SMALL(SAISIE!$L$2:$L$299,ROW()-2),MATCH(C$1,SAISIE!$A$1:$H$1,0),4,1,"SAISIE"),1))</f>
        <v/>
      </c>
      <c r="D176" s="36" t="str">
        <f ca="1">IF(ROW()-2&gt;COUNTIF(SAISIE!$L$2:$L$299,"&gt;"&amp;2),"",INDIRECT(ADDRESS(SMALL(SAISIE!$L$2:$L$299,ROW()-2),MATCH(D$1,SAISIE!$A$1:$H$1,0),4,1,"SAISIE"),1))</f>
        <v/>
      </c>
      <c r="E176" s="30">
        <f ca="1">IF(ROW()-2&gt;COUNTIF(SAISIE!$L$2:$L$299,"&gt;"&amp;2),0,INDIRECT(ADDRESS(SMALL(SAISIE!$L$2:$L$299,ROW()-2),MATCH(E$1,SAISIE!$A$1:$H$1,0),4,1,"SAISIE"),1))</f>
        <v>0</v>
      </c>
    </row>
    <row r="177" spans="1:5" ht="18" customHeight="1" x14ac:dyDescent="0.25">
      <c r="A177" s="5" t="str">
        <f ca="1">IF(ROW()-2&gt;COUNTIF(SAISIE!$L$2:$L$299,"&gt;"&amp;2),"",INDIRECT(ADDRESS(SMALL(SAISIE!$L$2:$L$299,ROW()-2),MATCH(A$1,SAISIE!$A$1:$H$1,0),4,1,"SAISIE"),1))</f>
        <v/>
      </c>
      <c r="B177" s="5"/>
      <c r="C177" s="5" t="str">
        <f ca="1">IF(ROW()-2&gt;COUNTIF(SAISIE!$L$2:$L$299,"&gt;"&amp;2),"",INDIRECT(ADDRESS(SMALL(SAISIE!$L$2:$L$299,ROW()-2),MATCH(C$1,SAISIE!$A$1:$H$1,0),4,1,"SAISIE"),1))</f>
        <v/>
      </c>
      <c r="D177" s="36" t="str">
        <f ca="1">IF(ROW()-2&gt;COUNTIF(SAISIE!$L$2:$L$299,"&gt;"&amp;2),"",INDIRECT(ADDRESS(SMALL(SAISIE!$L$2:$L$299,ROW()-2),MATCH(D$1,SAISIE!$A$1:$H$1,0),4,1,"SAISIE"),1))</f>
        <v/>
      </c>
      <c r="E177" s="30">
        <f ca="1">IF(ROW()-2&gt;COUNTIF(SAISIE!$L$2:$L$299,"&gt;"&amp;2),0,INDIRECT(ADDRESS(SMALL(SAISIE!$L$2:$L$299,ROW()-2),MATCH(E$1,SAISIE!$A$1:$H$1,0),4,1,"SAISIE"),1))</f>
        <v>0</v>
      </c>
    </row>
    <row r="178" spans="1:5" ht="18" customHeight="1" x14ac:dyDescent="0.25">
      <c r="A178" s="5" t="str">
        <f ca="1">IF(ROW()-2&gt;COUNTIF(SAISIE!$L$2:$L$299,"&gt;"&amp;2),"",INDIRECT(ADDRESS(SMALL(SAISIE!$L$2:$L$299,ROW()-2),MATCH(A$1,SAISIE!$A$1:$H$1,0),4,1,"SAISIE"),1))</f>
        <v/>
      </c>
      <c r="B178" s="5"/>
      <c r="C178" s="5" t="str">
        <f ca="1">IF(ROW()-2&gt;COUNTIF(SAISIE!$L$2:$L$299,"&gt;"&amp;2),"",INDIRECT(ADDRESS(SMALL(SAISIE!$L$2:$L$299,ROW()-2),MATCH(C$1,SAISIE!$A$1:$H$1,0),4,1,"SAISIE"),1))</f>
        <v/>
      </c>
      <c r="D178" s="36" t="str">
        <f ca="1">IF(ROW()-2&gt;COUNTIF(SAISIE!$L$2:$L$299,"&gt;"&amp;2),"",INDIRECT(ADDRESS(SMALL(SAISIE!$L$2:$L$299,ROW()-2),MATCH(D$1,SAISIE!$A$1:$H$1,0),4,1,"SAISIE"),1))</f>
        <v/>
      </c>
      <c r="E178" s="30">
        <f ca="1">IF(ROW()-2&gt;COUNTIF(SAISIE!$L$2:$L$299,"&gt;"&amp;2),0,INDIRECT(ADDRESS(SMALL(SAISIE!$L$2:$L$299,ROW()-2),MATCH(E$1,SAISIE!$A$1:$H$1,0),4,1,"SAISIE"),1))</f>
        <v>0</v>
      </c>
    </row>
    <row r="179" spans="1:5" ht="18" customHeight="1" x14ac:dyDescent="0.25">
      <c r="A179" s="5" t="str">
        <f ca="1">IF(ROW()-2&gt;COUNTIF(SAISIE!$L$2:$L$299,"&gt;"&amp;2),"",INDIRECT(ADDRESS(SMALL(SAISIE!$L$2:$L$299,ROW()-2),MATCH(A$1,SAISIE!$A$1:$H$1,0),4,1,"SAISIE"),1))</f>
        <v/>
      </c>
      <c r="B179" s="5"/>
      <c r="C179" s="5" t="str">
        <f ca="1">IF(ROW()-2&gt;COUNTIF(SAISIE!$L$2:$L$299,"&gt;"&amp;2),"",INDIRECT(ADDRESS(SMALL(SAISIE!$L$2:$L$299,ROW()-2),MATCH(C$1,SAISIE!$A$1:$H$1,0),4,1,"SAISIE"),1))</f>
        <v/>
      </c>
      <c r="D179" s="36" t="str">
        <f ca="1">IF(ROW()-2&gt;COUNTIF(SAISIE!$L$2:$L$299,"&gt;"&amp;2),"",INDIRECT(ADDRESS(SMALL(SAISIE!$L$2:$L$299,ROW()-2),MATCH(D$1,SAISIE!$A$1:$H$1,0),4,1,"SAISIE"),1))</f>
        <v/>
      </c>
      <c r="E179" s="30">
        <f ca="1">IF(ROW()-2&gt;COUNTIF(SAISIE!$L$2:$L$299,"&gt;"&amp;2),0,INDIRECT(ADDRESS(SMALL(SAISIE!$L$2:$L$299,ROW()-2),MATCH(E$1,SAISIE!$A$1:$H$1,0),4,1,"SAISIE"),1))</f>
        <v>0</v>
      </c>
    </row>
    <row r="180" spans="1:5" ht="18" customHeight="1" x14ac:dyDescent="0.25">
      <c r="A180" s="5" t="str">
        <f ca="1">IF(ROW()-2&gt;COUNTIF(SAISIE!$L$2:$L$299,"&gt;"&amp;2),"",INDIRECT(ADDRESS(SMALL(SAISIE!$L$2:$L$299,ROW()-2),MATCH(A$1,SAISIE!$A$1:$H$1,0),4,1,"SAISIE"),1))</f>
        <v/>
      </c>
      <c r="B180" s="5"/>
      <c r="C180" s="5" t="str">
        <f ca="1">IF(ROW()-2&gt;COUNTIF(SAISIE!$L$2:$L$299,"&gt;"&amp;2),"",INDIRECT(ADDRESS(SMALL(SAISIE!$L$2:$L$299,ROW()-2),MATCH(C$1,SAISIE!$A$1:$H$1,0),4,1,"SAISIE"),1))</f>
        <v/>
      </c>
      <c r="D180" s="36" t="str">
        <f ca="1">IF(ROW()-2&gt;COUNTIF(SAISIE!$L$2:$L$299,"&gt;"&amp;2),"",INDIRECT(ADDRESS(SMALL(SAISIE!$L$2:$L$299,ROW()-2),MATCH(D$1,SAISIE!$A$1:$H$1,0),4,1,"SAISIE"),1))</f>
        <v/>
      </c>
      <c r="E180" s="30">
        <f ca="1">IF(ROW()-2&gt;COUNTIF(SAISIE!$L$2:$L$299,"&gt;"&amp;2),0,INDIRECT(ADDRESS(SMALL(SAISIE!$L$2:$L$299,ROW()-2),MATCH(E$1,SAISIE!$A$1:$H$1,0),4,1,"SAISIE"),1))</f>
        <v>0</v>
      </c>
    </row>
    <row r="181" spans="1:5" ht="18" customHeight="1" x14ac:dyDescent="0.25">
      <c r="A181" s="5" t="str">
        <f ca="1">IF(ROW()-2&gt;COUNTIF(SAISIE!$L$2:$L$299,"&gt;"&amp;2),"",INDIRECT(ADDRESS(SMALL(SAISIE!$L$2:$L$299,ROW()-2),MATCH(A$1,SAISIE!$A$1:$H$1,0),4,1,"SAISIE"),1))</f>
        <v/>
      </c>
      <c r="B181" s="5"/>
      <c r="C181" s="5" t="str">
        <f ca="1">IF(ROW()-2&gt;COUNTIF(SAISIE!$L$2:$L$299,"&gt;"&amp;2),"",INDIRECT(ADDRESS(SMALL(SAISIE!$L$2:$L$299,ROW()-2),MATCH(C$1,SAISIE!$A$1:$H$1,0),4,1,"SAISIE"),1))</f>
        <v/>
      </c>
      <c r="D181" s="36" t="str">
        <f ca="1">IF(ROW()-2&gt;COUNTIF(SAISIE!$L$2:$L$299,"&gt;"&amp;2),"",INDIRECT(ADDRESS(SMALL(SAISIE!$L$2:$L$299,ROW()-2),MATCH(D$1,SAISIE!$A$1:$H$1,0),4,1,"SAISIE"),1))</f>
        <v/>
      </c>
      <c r="E181" s="30">
        <f ca="1">IF(ROW()-2&gt;COUNTIF(SAISIE!$L$2:$L$299,"&gt;"&amp;2),0,INDIRECT(ADDRESS(SMALL(SAISIE!$L$2:$L$299,ROW()-2),MATCH(E$1,SAISIE!$A$1:$H$1,0),4,1,"SAISIE"),1))</f>
        <v>0</v>
      </c>
    </row>
    <row r="182" spans="1:5" ht="18" customHeight="1" x14ac:dyDescent="0.25">
      <c r="A182" s="5" t="str">
        <f ca="1">IF(ROW()-2&gt;COUNTIF(SAISIE!$L$2:$L$299,"&gt;"&amp;2),"",INDIRECT(ADDRESS(SMALL(SAISIE!$L$2:$L$299,ROW()-2),MATCH(A$1,SAISIE!$A$1:$H$1,0),4,1,"SAISIE"),1))</f>
        <v/>
      </c>
      <c r="B182" s="5"/>
      <c r="C182" s="5" t="str">
        <f ca="1">IF(ROW()-2&gt;COUNTIF(SAISIE!$L$2:$L$299,"&gt;"&amp;2),"",INDIRECT(ADDRESS(SMALL(SAISIE!$L$2:$L$299,ROW()-2),MATCH(C$1,SAISIE!$A$1:$H$1,0),4,1,"SAISIE"),1))</f>
        <v/>
      </c>
      <c r="D182" s="36" t="str">
        <f ca="1">IF(ROW()-2&gt;COUNTIF(SAISIE!$L$2:$L$299,"&gt;"&amp;2),"",INDIRECT(ADDRESS(SMALL(SAISIE!$L$2:$L$299,ROW()-2),MATCH(D$1,SAISIE!$A$1:$H$1,0),4,1,"SAISIE"),1))</f>
        <v/>
      </c>
      <c r="E182" s="30">
        <f ca="1">IF(ROW()-2&gt;COUNTIF(SAISIE!$L$2:$L$299,"&gt;"&amp;2),0,INDIRECT(ADDRESS(SMALL(SAISIE!$L$2:$L$299,ROW()-2),MATCH(E$1,SAISIE!$A$1:$H$1,0),4,1,"SAISIE"),1))</f>
        <v>0</v>
      </c>
    </row>
    <row r="183" spans="1:5" ht="18" customHeight="1" x14ac:dyDescent="0.25">
      <c r="A183" s="5" t="str">
        <f ca="1">IF(ROW()-2&gt;COUNTIF(SAISIE!$L$2:$L$299,"&gt;"&amp;2),"",INDIRECT(ADDRESS(SMALL(SAISIE!$L$2:$L$299,ROW()-2),MATCH(A$1,SAISIE!$A$1:$H$1,0),4,1,"SAISIE"),1))</f>
        <v/>
      </c>
      <c r="B183" s="5"/>
      <c r="C183" s="5" t="str">
        <f ca="1">IF(ROW()-2&gt;COUNTIF(SAISIE!$L$2:$L$299,"&gt;"&amp;2),"",INDIRECT(ADDRESS(SMALL(SAISIE!$L$2:$L$299,ROW()-2),MATCH(C$1,SAISIE!$A$1:$H$1,0),4,1,"SAISIE"),1))</f>
        <v/>
      </c>
      <c r="D183" s="36" t="str">
        <f ca="1">IF(ROW()-2&gt;COUNTIF(SAISIE!$L$2:$L$299,"&gt;"&amp;2),"",INDIRECT(ADDRESS(SMALL(SAISIE!$L$2:$L$299,ROW()-2),MATCH(D$1,SAISIE!$A$1:$H$1,0),4,1,"SAISIE"),1))</f>
        <v/>
      </c>
      <c r="E183" s="30">
        <f ca="1">IF(ROW()-2&gt;COUNTIF(SAISIE!$L$2:$L$299,"&gt;"&amp;2),0,INDIRECT(ADDRESS(SMALL(SAISIE!$L$2:$L$299,ROW()-2),MATCH(E$1,SAISIE!$A$1:$H$1,0),4,1,"SAISIE"),1))</f>
        <v>0</v>
      </c>
    </row>
    <row r="184" spans="1:5" ht="18" customHeight="1" x14ac:dyDescent="0.25">
      <c r="A184" s="5" t="str">
        <f ca="1">IF(ROW()-2&gt;COUNTIF(SAISIE!$L$2:$L$299,"&gt;"&amp;2),"",INDIRECT(ADDRESS(SMALL(SAISIE!$L$2:$L$299,ROW()-2),MATCH(A$1,SAISIE!$A$1:$H$1,0),4,1,"SAISIE"),1))</f>
        <v/>
      </c>
      <c r="B184" s="5"/>
      <c r="C184" s="5" t="str">
        <f ca="1">IF(ROW()-2&gt;COUNTIF(SAISIE!$L$2:$L$299,"&gt;"&amp;2),"",INDIRECT(ADDRESS(SMALL(SAISIE!$L$2:$L$299,ROW()-2),MATCH(C$1,SAISIE!$A$1:$H$1,0),4,1,"SAISIE"),1))</f>
        <v/>
      </c>
      <c r="D184" s="36" t="str">
        <f ca="1">IF(ROW()-2&gt;COUNTIF(SAISIE!$L$2:$L$299,"&gt;"&amp;2),"",INDIRECT(ADDRESS(SMALL(SAISIE!$L$2:$L$299,ROW()-2),MATCH(D$1,SAISIE!$A$1:$H$1,0),4,1,"SAISIE"),1))</f>
        <v/>
      </c>
      <c r="E184" s="30">
        <f ca="1">IF(ROW()-2&gt;COUNTIF(SAISIE!$L$2:$L$299,"&gt;"&amp;2),0,INDIRECT(ADDRESS(SMALL(SAISIE!$L$2:$L$299,ROW()-2),MATCH(E$1,SAISIE!$A$1:$H$1,0),4,1,"SAISIE"),1))</f>
        <v>0</v>
      </c>
    </row>
    <row r="185" spans="1:5" ht="18" customHeight="1" x14ac:dyDescent="0.25">
      <c r="A185" s="5" t="str">
        <f ca="1">IF(ROW()-2&gt;COUNTIF(SAISIE!$L$2:$L$299,"&gt;"&amp;2),"",INDIRECT(ADDRESS(SMALL(SAISIE!$L$2:$L$299,ROW()-2),MATCH(A$1,SAISIE!$A$1:$H$1,0),4,1,"SAISIE"),1))</f>
        <v/>
      </c>
      <c r="B185" s="5"/>
      <c r="C185" s="5" t="str">
        <f ca="1">IF(ROW()-2&gt;COUNTIF(SAISIE!$L$2:$L$299,"&gt;"&amp;2),"",INDIRECT(ADDRESS(SMALL(SAISIE!$L$2:$L$299,ROW()-2),MATCH(C$1,SAISIE!$A$1:$H$1,0),4,1,"SAISIE"),1))</f>
        <v/>
      </c>
      <c r="D185" s="36" t="str">
        <f ca="1">IF(ROW()-2&gt;COUNTIF(SAISIE!$L$2:$L$299,"&gt;"&amp;2),"",INDIRECT(ADDRESS(SMALL(SAISIE!$L$2:$L$299,ROW()-2),MATCH(D$1,SAISIE!$A$1:$H$1,0),4,1,"SAISIE"),1))</f>
        <v/>
      </c>
      <c r="E185" s="30">
        <f ca="1">IF(ROW()-2&gt;COUNTIF(SAISIE!$L$2:$L$299,"&gt;"&amp;2),0,INDIRECT(ADDRESS(SMALL(SAISIE!$L$2:$L$299,ROW()-2),MATCH(E$1,SAISIE!$A$1:$H$1,0),4,1,"SAISIE"),1))</f>
        <v>0</v>
      </c>
    </row>
    <row r="186" spans="1:5" ht="18" customHeight="1" x14ac:dyDescent="0.25">
      <c r="A186" s="5" t="str">
        <f ca="1">IF(ROW()-2&gt;COUNTIF(SAISIE!$L$2:$L$299,"&gt;"&amp;2),"",INDIRECT(ADDRESS(SMALL(SAISIE!$L$2:$L$299,ROW()-2),MATCH(A$1,SAISIE!$A$1:$H$1,0),4,1,"SAISIE"),1))</f>
        <v/>
      </c>
      <c r="B186" s="5"/>
      <c r="C186" s="5" t="str">
        <f ca="1">IF(ROW()-2&gt;COUNTIF(SAISIE!$L$2:$L$299,"&gt;"&amp;2),"",INDIRECT(ADDRESS(SMALL(SAISIE!$L$2:$L$299,ROW()-2),MATCH(C$1,SAISIE!$A$1:$H$1,0),4,1,"SAISIE"),1))</f>
        <v/>
      </c>
      <c r="D186" s="36" t="str">
        <f ca="1">IF(ROW()-2&gt;COUNTIF(SAISIE!$L$2:$L$299,"&gt;"&amp;2),"",INDIRECT(ADDRESS(SMALL(SAISIE!$L$2:$L$299,ROW()-2),MATCH(D$1,SAISIE!$A$1:$H$1,0),4,1,"SAISIE"),1))</f>
        <v/>
      </c>
      <c r="E186" s="30">
        <f ca="1">IF(ROW()-2&gt;COUNTIF(SAISIE!$L$2:$L$299,"&gt;"&amp;2),0,INDIRECT(ADDRESS(SMALL(SAISIE!$L$2:$L$299,ROW()-2),MATCH(E$1,SAISIE!$A$1:$H$1,0),4,1,"SAISIE"),1))</f>
        <v>0</v>
      </c>
    </row>
    <row r="187" spans="1:5" ht="18" customHeight="1" x14ac:dyDescent="0.25">
      <c r="A187" s="5" t="str">
        <f ca="1">IF(ROW()-2&gt;COUNTIF(SAISIE!$L$2:$L$299,"&gt;"&amp;2),"",INDIRECT(ADDRESS(SMALL(SAISIE!$L$2:$L$299,ROW()-2),MATCH(A$1,SAISIE!$A$1:$H$1,0),4,1,"SAISIE"),1))</f>
        <v/>
      </c>
      <c r="B187" s="5"/>
      <c r="C187" s="5" t="str">
        <f ca="1">IF(ROW()-2&gt;COUNTIF(SAISIE!$L$2:$L$299,"&gt;"&amp;2),"",INDIRECT(ADDRESS(SMALL(SAISIE!$L$2:$L$299,ROW()-2),MATCH(C$1,SAISIE!$A$1:$H$1,0),4,1,"SAISIE"),1))</f>
        <v/>
      </c>
      <c r="D187" s="36" t="str">
        <f ca="1">IF(ROW()-2&gt;COUNTIF(SAISIE!$L$2:$L$299,"&gt;"&amp;2),"",INDIRECT(ADDRESS(SMALL(SAISIE!$L$2:$L$299,ROW()-2),MATCH(D$1,SAISIE!$A$1:$H$1,0),4,1,"SAISIE"),1))</f>
        <v/>
      </c>
      <c r="E187" s="30">
        <f ca="1">IF(ROW()-2&gt;COUNTIF(SAISIE!$L$2:$L$299,"&gt;"&amp;2),0,INDIRECT(ADDRESS(SMALL(SAISIE!$L$2:$L$299,ROW()-2),MATCH(E$1,SAISIE!$A$1:$H$1,0),4,1,"SAISIE"),1))</f>
        <v>0</v>
      </c>
    </row>
    <row r="188" spans="1:5" ht="18" customHeight="1" x14ac:dyDescent="0.25">
      <c r="A188" s="5" t="str">
        <f ca="1">IF(ROW()-2&gt;COUNTIF(SAISIE!$L$2:$L$299,"&gt;"&amp;2),"",INDIRECT(ADDRESS(SMALL(SAISIE!$L$2:$L$299,ROW()-2),MATCH(A$1,SAISIE!$A$1:$H$1,0),4,1,"SAISIE"),1))</f>
        <v/>
      </c>
      <c r="B188" s="5"/>
      <c r="C188" s="5" t="str">
        <f ca="1">IF(ROW()-2&gt;COUNTIF(SAISIE!$L$2:$L$299,"&gt;"&amp;2),"",INDIRECT(ADDRESS(SMALL(SAISIE!$L$2:$L$299,ROW()-2),MATCH(C$1,SAISIE!$A$1:$H$1,0),4,1,"SAISIE"),1))</f>
        <v/>
      </c>
      <c r="D188" s="36" t="str">
        <f ca="1">IF(ROW()-2&gt;COUNTIF(SAISIE!$L$2:$L$299,"&gt;"&amp;2),"",INDIRECT(ADDRESS(SMALL(SAISIE!$L$2:$L$299,ROW()-2),MATCH(D$1,SAISIE!$A$1:$H$1,0),4,1,"SAISIE"),1))</f>
        <v/>
      </c>
      <c r="E188" s="30">
        <f ca="1">IF(ROW()-2&gt;COUNTIF(SAISIE!$L$2:$L$299,"&gt;"&amp;2),0,INDIRECT(ADDRESS(SMALL(SAISIE!$L$2:$L$299,ROW()-2),MATCH(E$1,SAISIE!$A$1:$H$1,0),4,1,"SAISIE"),1))</f>
        <v>0</v>
      </c>
    </row>
    <row r="189" spans="1:5" ht="18" customHeight="1" x14ac:dyDescent="0.25">
      <c r="A189" s="5" t="str">
        <f ca="1">IF(ROW()-2&gt;COUNTIF(SAISIE!$L$2:$L$299,"&gt;"&amp;2),"",INDIRECT(ADDRESS(SMALL(SAISIE!$L$2:$L$299,ROW()-2),MATCH(A$1,SAISIE!$A$1:$H$1,0),4,1,"SAISIE"),1))</f>
        <v/>
      </c>
      <c r="B189" s="5"/>
      <c r="C189" s="5" t="str">
        <f ca="1">IF(ROW()-2&gt;COUNTIF(SAISIE!$L$2:$L$299,"&gt;"&amp;2),"",INDIRECT(ADDRESS(SMALL(SAISIE!$L$2:$L$299,ROW()-2),MATCH(C$1,SAISIE!$A$1:$H$1,0),4,1,"SAISIE"),1))</f>
        <v/>
      </c>
      <c r="D189" s="36" t="str">
        <f ca="1">IF(ROW()-2&gt;COUNTIF(SAISIE!$L$2:$L$299,"&gt;"&amp;2),"",INDIRECT(ADDRESS(SMALL(SAISIE!$L$2:$L$299,ROW()-2),MATCH(D$1,SAISIE!$A$1:$H$1,0),4,1,"SAISIE"),1))</f>
        <v/>
      </c>
      <c r="E189" s="30">
        <f ca="1">IF(ROW()-2&gt;COUNTIF(SAISIE!$L$2:$L$299,"&gt;"&amp;2),0,INDIRECT(ADDRESS(SMALL(SAISIE!$L$2:$L$299,ROW()-2),MATCH(E$1,SAISIE!$A$1:$H$1,0),4,1,"SAISIE"),1))</f>
        <v>0</v>
      </c>
    </row>
    <row r="190" spans="1:5" ht="18" customHeight="1" x14ac:dyDescent="0.25">
      <c r="A190" s="5" t="str">
        <f ca="1">IF(ROW()-2&gt;COUNTIF(SAISIE!$L$2:$L$299,"&gt;"&amp;2),"",INDIRECT(ADDRESS(SMALL(SAISIE!$L$2:$L$299,ROW()-2),MATCH(A$1,SAISIE!$A$1:$H$1,0),4,1,"SAISIE"),1))</f>
        <v/>
      </c>
      <c r="B190" s="5"/>
      <c r="C190" s="5" t="str">
        <f ca="1">IF(ROW()-2&gt;COUNTIF(SAISIE!$L$2:$L$299,"&gt;"&amp;2),"",INDIRECT(ADDRESS(SMALL(SAISIE!$L$2:$L$299,ROW()-2),MATCH(C$1,SAISIE!$A$1:$H$1,0),4,1,"SAISIE"),1))</f>
        <v/>
      </c>
      <c r="D190" s="36" t="str">
        <f ca="1">IF(ROW()-2&gt;COUNTIF(SAISIE!$L$2:$L$299,"&gt;"&amp;2),"",INDIRECT(ADDRESS(SMALL(SAISIE!$L$2:$L$299,ROW()-2),MATCH(D$1,SAISIE!$A$1:$H$1,0),4,1,"SAISIE"),1))</f>
        <v/>
      </c>
      <c r="E190" s="30">
        <f ca="1">IF(ROW()-2&gt;COUNTIF(SAISIE!$L$2:$L$299,"&gt;"&amp;2),0,INDIRECT(ADDRESS(SMALL(SAISIE!$L$2:$L$299,ROW()-2),MATCH(E$1,SAISIE!$A$1:$H$1,0),4,1,"SAISIE"),1))</f>
        <v>0</v>
      </c>
    </row>
    <row r="191" spans="1:5" ht="18" customHeight="1" x14ac:dyDescent="0.25">
      <c r="A191" s="5" t="str">
        <f ca="1">IF(ROW()-2&gt;COUNTIF(SAISIE!$L$2:$L$299,"&gt;"&amp;2),"",INDIRECT(ADDRESS(SMALL(SAISIE!$L$2:$L$299,ROW()-2),MATCH(A$1,SAISIE!$A$1:$H$1,0),4,1,"SAISIE"),1))</f>
        <v/>
      </c>
      <c r="B191" s="5"/>
      <c r="C191" s="5" t="str">
        <f ca="1">IF(ROW()-2&gt;COUNTIF(SAISIE!$L$2:$L$299,"&gt;"&amp;2),"",INDIRECT(ADDRESS(SMALL(SAISIE!$L$2:$L$299,ROW()-2),MATCH(C$1,SAISIE!$A$1:$H$1,0),4,1,"SAISIE"),1))</f>
        <v/>
      </c>
      <c r="D191" s="36" t="str">
        <f ca="1">IF(ROW()-2&gt;COUNTIF(SAISIE!$L$2:$L$299,"&gt;"&amp;2),"",INDIRECT(ADDRESS(SMALL(SAISIE!$L$2:$L$299,ROW()-2),MATCH(D$1,SAISIE!$A$1:$H$1,0),4,1,"SAISIE"),1))</f>
        <v/>
      </c>
      <c r="E191" s="30">
        <f ca="1">IF(ROW()-2&gt;COUNTIF(SAISIE!$L$2:$L$299,"&gt;"&amp;2),0,INDIRECT(ADDRESS(SMALL(SAISIE!$L$2:$L$299,ROW()-2),MATCH(E$1,SAISIE!$A$1:$H$1,0),4,1,"SAISIE"),1))</f>
        <v>0</v>
      </c>
    </row>
    <row r="192" spans="1:5" ht="18" customHeight="1" x14ac:dyDescent="0.25">
      <c r="A192" s="5" t="str">
        <f ca="1">IF(ROW()-2&gt;COUNTIF(SAISIE!$L$2:$L$299,"&gt;"&amp;2),"",INDIRECT(ADDRESS(SMALL(SAISIE!$L$2:$L$299,ROW()-2),MATCH(A$1,SAISIE!$A$1:$H$1,0),4,1,"SAISIE"),1))</f>
        <v/>
      </c>
      <c r="B192" s="5"/>
      <c r="C192" s="5" t="str">
        <f ca="1">IF(ROW()-2&gt;COUNTIF(SAISIE!$L$2:$L$299,"&gt;"&amp;2),"",INDIRECT(ADDRESS(SMALL(SAISIE!$L$2:$L$299,ROW()-2),MATCH(C$1,SAISIE!$A$1:$H$1,0),4,1,"SAISIE"),1))</f>
        <v/>
      </c>
      <c r="D192" s="36" t="str">
        <f ca="1">IF(ROW()-2&gt;COUNTIF(SAISIE!$L$2:$L$299,"&gt;"&amp;2),"",INDIRECT(ADDRESS(SMALL(SAISIE!$L$2:$L$299,ROW()-2),MATCH(D$1,SAISIE!$A$1:$H$1,0),4,1,"SAISIE"),1))</f>
        <v/>
      </c>
      <c r="E192" s="30">
        <f ca="1">IF(ROW()-2&gt;COUNTIF(SAISIE!$L$2:$L$299,"&gt;"&amp;2),0,INDIRECT(ADDRESS(SMALL(SAISIE!$L$2:$L$299,ROW()-2),MATCH(E$1,SAISIE!$A$1:$H$1,0),4,1,"SAISIE"),1))</f>
        <v>0</v>
      </c>
    </row>
    <row r="193" spans="1:5" ht="18" customHeight="1" x14ac:dyDescent="0.25">
      <c r="A193" s="5" t="str">
        <f ca="1">IF(ROW()-2&gt;COUNTIF(SAISIE!$L$2:$L$299,"&gt;"&amp;2),"",INDIRECT(ADDRESS(SMALL(SAISIE!$L$2:$L$299,ROW()-2),MATCH(A$1,SAISIE!$A$1:$H$1,0),4,1,"SAISIE"),1))</f>
        <v/>
      </c>
      <c r="B193" s="5"/>
      <c r="C193" s="5" t="str">
        <f ca="1">IF(ROW()-2&gt;COUNTIF(SAISIE!$L$2:$L$299,"&gt;"&amp;2),"",INDIRECT(ADDRESS(SMALL(SAISIE!$L$2:$L$299,ROW()-2),MATCH(C$1,SAISIE!$A$1:$H$1,0),4,1,"SAISIE"),1))</f>
        <v/>
      </c>
      <c r="D193" s="36" t="str">
        <f ca="1">IF(ROW()-2&gt;COUNTIF(SAISIE!$L$2:$L$299,"&gt;"&amp;2),"",INDIRECT(ADDRESS(SMALL(SAISIE!$L$2:$L$299,ROW()-2),MATCH(D$1,SAISIE!$A$1:$H$1,0),4,1,"SAISIE"),1))</f>
        <v/>
      </c>
      <c r="E193" s="30">
        <f ca="1">IF(ROW()-2&gt;COUNTIF(SAISIE!$L$2:$L$299,"&gt;"&amp;2),0,INDIRECT(ADDRESS(SMALL(SAISIE!$L$2:$L$299,ROW()-2),MATCH(E$1,SAISIE!$A$1:$H$1,0),4,1,"SAISIE"),1))</f>
        <v>0</v>
      </c>
    </row>
    <row r="194" spans="1:5" ht="18" customHeight="1" x14ac:dyDescent="0.25">
      <c r="A194" s="5" t="str">
        <f ca="1">IF(ROW()-2&gt;COUNTIF(SAISIE!$L$2:$L$299,"&gt;"&amp;2),"",INDIRECT(ADDRESS(SMALL(SAISIE!$L$2:$L$299,ROW()-2),MATCH(A$1,SAISIE!$A$1:$H$1,0),4,1,"SAISIE"),1))</f>
        <v/>
      </c>
      <c r="B194" s="5"/>
      <c r="C194" s="5" t="str">
        <f ca="1">IF(ROW()-2&gt;COUNTIF(SAISIE!$L$2:$L$299,"&gt;"&amp;2),"",INDIRECT(ADDRESS(SMALL(SAISIE!$L$2:$L$299,ROW()-2),MATCH(C$1,SAISIE!$A$1:$H$1,0),4,1,"SAISIE"),1))</f>
        <v/>
      </c>
      <c r="D194" s="36" t="str">
        <f ca="1">IF(ROW()-2&gt;COUNTIF(SAISIE!$L$2:$L$299,"&gt;"&amp;2),"",INDIRECT(ADDRESS(SMALL(SAISIE!$L$2:$L$299,ROW()-2),MATCH(D$1,SAISIE!$A$1:$H$1,0),4,1,"SAISIE"),1))</f>
        <v/>
      </c>
      <c r="E194" s="30">
        <f ca="1">IF(ROW()-2&gt;COUNTIF(SAISIE!$L$2:$L$299,"&gt;"&amp;2),0,INDIRECT(ADDRESS(SMALL(SAISIE!$L$2:$L$299,ROW()-2),MATCH(E$1,SAISIE!$A$1:$H$1,0),4,1,"SAISIE"),1))</f>
        <v>0</v>
      </c>
    </row>
    <row r="195" spans="1:5" ht="18" customHeight="1" x14ac:dyDescent="0.25">
      <c r="A195" s="5" t="str">
        <f ca="1">IF(ROW()-2&gt;COUNTIF(SAISIE!$L$2:$L$299,"&gt;"&amp;2),"",INDIRECT(ADDRESS(SMALL(SAISIE!$L$2:$L$299,ROW()-2),MATCH(A$1,SAISIE!$A$1:$H$1,0),4,1,"SAISIE"),1))</f>
        <v/>
      </c>
      <c r="B195" s="5"/>
      <c r="C195" s="5" t="str">
        <f ca="1">IF(ROW()-2&gt;COUNTIF(SAISIE!$L$2:$L$299,"&gt;"&amp;2),"",INDIRECT(ADDRESS(SMALL(SAISIE!$L$2:$L$299,ROW()-2),MATCH(C$1,SAISIE!$A$1:$H$1,0),4,1,"SAISIE"),1))</f>
        <v/>
      </c>
      <c r="D195" s="36" t="str">
        <f ca="1">IF(ROW()-2&gt;COUNTIF(SAISIE!$L$2:$L$299,"&gt;"&amp;2),"",INDIRECT(ADDRESS(SMALL(SAISIE!$L$2:$L$299,ROW()-2),MATCH(D$1,SAISIE!$A$1:$H$1,0),4,1,"SAISIE"),1))</f>
        <v/>
      </c>
      <c r="E195" s="30">
        <f ca="1">IF(ROW()-2&gt;COUNTIF(SAISIE!$L$2:$L$299,"&gt;"&amp;2),0,INDIRECT(ADDRESS(SMALL(SAISIE!$L$2:$L$299,ROW()-2),MATCH(E$1,SAISIE!$A$1:$H$1,0),4,1,"SAISIE"),1))</f>
        <v>0</v>
      </c>
    </row>
    <row r="196" spans="1:5" ht="18" customHeight="1" x14ac:dyDescent="0.25">
      <c r="A196" s="5" t="str">
        <f ca="1">IF(ROW()-2&gt;COUNTIF(SAISIE!$L$2:$L$299,"&gt;"&amp;2),"",INDIRECT(ADDRESS(SMALL(SAISIE!$L$2:$L$299,ROW()-2),MATCH(A$1,SAISIE!$A$1:$H$1,0),4,1,"SAISIE"),1))</f>
        <v/>
      </c>
      <c r="B196" s="5"/>
      <c r="C196" s="5" t="str">
        <f ca="1">IF(ROW()-2&gt;COUNTIF(SAISIE!$L$2:$L$299,"&gt;"&amp;2),"",INDIRECT(ADDRESS(SMALL(SAISIE!$L$2:$L$299,ROW()-2),MATCH(C$1,SAISIE!$A$1:$H$1,0),4,1,"SAISIE"),1))</f>
        <v/>
      </c>
      <c r="D196" s="36" t="str">
        <f ca="1">IF(ROW()-2&gt;COUNTIF(SAISIE!$L$2:$L$299,"&gt;"&amp;2),"",INDIRECT(ADDRESS(SMALL(SAISIE!$L$2:$L$299,ROW()-2),MATCH(D$1,SAISIE!$A$1:$H$1,0),4,1,"SAISIE"),1))</f>
        <v/>
      </c>
      <c r="E196" s="30">
        <f ca="1">IF(ROW()-2&gt;COUNTIF(SAISIE!$L$2:$L$299,"&gt;"&amp;2),0,INDIRECT(ADDRESS(SMALL(SAISIE!$L$2:$L$299,ROW()-2),MATCH(E$1,SAISIE!$A$1:$H$1,0),4,1,"SAISIE"),1))</f>
        <v>0</v>
      </c>
    </row>
    <row r="197" spans="1:5" ht="18" customHeight="1" x14ac:dyDescent="0.25">
      <c r="A197" s="5" t="str">
        <f ca="1">IF(ROW()-2&gt;COUNTIF(SAISIE!$L$2:$L$299,"&gt;"&amp;2),"",INDIRECT(ADDRESS(SMALL(SAISIE!$L$2:$L$299,ROW()-2),MATCH(A$1,SAISIE!$A$1:$H$1,0),4,1,"SAISIE"),1))</f>
        <v/>
      </c>
      <c r="B197" s="5"/>
      <c r="C197" s="5" t="str">
        <f ca="1">IF(ROW()-2&gt;COUNTIF(SAISIE!$L$2:$L$299,"&gt;"&amp;2),"",INDIRECT(ADDRESS(SMALL(SAISIE!$L$2:$L$299,ROW()-2),MATCH(C$1,SAISIE!$A$1:$H$1,0),4,1,"SAISIE"),1))</f>
        <v/>
      </c>
      <c r="D197" s="36" t="str">
        <f ca="1">IF(ROW()-2&gt;COUNTIF(SAISIE!$L$2:$L$299,"&gt;"&amp;2),"",INDIRECT(ADDRESS(SMALL(SAISIE!$L$2:$L$299,ROW()-2),MATCH(D$1,SAISIE!$A$1:$H$1,0),4,1,"SAISIE"),1))</f>
        <v/>
      </c>
      <c r="E197" s="30">
        <f ca="1">IF(ROW()-2&gt;COUNTIF(SAISIE!$L$2:$L$299,"&gt;"&amp;2),0,INDIRECT(ADDRESS(SMALL(SAISIE!$L$2:$L$299,ROW()-2),MATCH(E$1,SAISIE!$A$1:$H$1,0),4,1,"SAISIE"),1))</f>
        <v>0</v>
      </c>
    </row>
    <row r="198" spans="1:5" ht="18" customHeight="1" x14ac:dyDescent="0.25">
      <c r="A198" s="5" t="str">
        <f ca="1">IF(ROW()-2&gt;COUNTIF(SAISIE!$L$2:$L$299,"&gt;"&amp;2),"",INDIRECT(ADDRESS(SMALL(SAISIE!$L$2:$L$299,ROW()-2),MATCH(A$1,SAISIE!$A$1:$H$1,0),4,1,"SAISIE"),1))</f>
        <v/>
      </c>
      <c r="B198" s="5"/>
      <c r="C198" s="5" t="str">
        <f ca="1">IF(ROW()-2&gt;COUNTIF(SAISIE!$L$2:$L$299,"&gt;"&amp;2),"",INDIRECT(ADDRESS(SMALL(SAISIE!$L$2:$L$299,ROW()-2),MATCH(C$1,SAISIE!$A$1:$H$1,0),4,1,"SAISIE"),1))</f>
        <v/>
      </c>
      <c r="D198" s="36" t="str">
        <f ca="1">IF(ROW()-2&gt;COUNTIF(SAISIE!$L$2:$L$299,"&gt;"&amp;2),"",INDIRECT(ADDRESS(SMALL(SAISIE!$L$2:$L$299,ROW()-2),MATCH(D$1,SAISIE!$A$1:$H$1,0),4,1,"SAISIE"),1))</f>
        <v/>
      </c>
      <c r="E198" s="30">
        <f ca="1">IF(ROW()-2&gt;COUNTIF(SAISIE!$L$2:$L$299,"&gt;"&amp;2),0,INDIRECT(ADDRESS(SMALL(SAISIE!$L$2:$L$299,ROW()-2),MATCH(E$1,SAISIE!$A$1:$H$1,0),4,1,"SAISIE"),1))</f>
        <v>0</v>
      </c>
    </row>
    <row r="199" spans="1:5" ht="18" customHeight="1" x14ac:dyDescent="0.25">
      <c r="A199" s="5" t="str">
        <f ca="1">IF(ROW()-2&gt;COUNTIF(SAISIE!$L$2:$L$299,"&gt;"&amp;2),"",INDIRECT(ADDRESS(SMALL(SAISIE!$L$2:$L$299,ROW()-2),MATCH(A$1,SAISIE!$A$1:$H$1,0),4,1,"SAISIE"),1))</f>
        <v/>
      </c>
      <c r="B199" s="5"/>
      <c r="C199" s="5" t="str">
        <f ca="1">IF(ROW()-2&gt;COUNTIF(SAISIE!$L$2:$L$299,"&gt;"&amp;2),"",INDIRECT(ADDRESS(SMALL(SAISIE!$L$2:$L$299,ROW()-2),MATCH(C$1,SAISIE!$A$1:$H$1,0),4,1,"SAISIE"),1))</f>
        <v/>
      </c>
      <c r="D199" s="36" t="str">
        <f ca="1">IF(ROW()-2&gt;COUNTIF(SAISIE!$L$2:$L$299,"&gt;"&amp;2),"",INDIRECT(ADDRESS(SMALL(SAISIE!$L$2:$L$299,ROW()-2),MATCH(D$1,SAISIE!$A$1:$H$1,0),4,1,"SAISIE"),1))</f>
        <v/>
      </c>
      <c r="E199" s="30">
        <f ca="1">IF(ROW()-2&gt;COUNTIF(SAISIE!$L$2:$L$299,"&gt;"&amp;2),0,INDIRECT(ADDRESS(SMALL(SAISIE!$L$2:$L$299,ROW()-2),MATCH(E$1,SAISIE!$A$1:$H$1,0),4,1,"SAISIE"),1))</f>
        <v>0</v>
      </c>
    </row>
    <row r="200" spans="1:5" ht="18" customHeight="1" x14ac:dyDescent="0.25">
      <c r="A200" s="5" t="str">
        <f ca="1">IF(ROW()-2&gt;COUNTIF(SAISIE!$L$2:$L$299,"&gt;"&amp;2),"",INDIRECT(ADDRESS(SMALL(SAISIE!$L$2:$L$299,ROW()-2),MATCH(A$1,SAISIE!$A$1:$H$1,0),4,1,"SAISIE"),1))</f>
        <v/>
      </c>
      <c r="B200" s="5"/>
      <c r="C200" s="5" t="str">
        <f ca="1">IF(ROW()-2&gt;COUNTIF(SAISIE!$L$2:$L$299,"&gt;"&amp;2),"",INDIRECT(ADDRESS(SMALL(SAISIE!$L$2:$L$299,ROW()-2),MATCH(C$1,SAISIE!$A$1:$H$1,0),4,1,"SAISIE"),1))</f>
        <v/>
      </c>
      <c r="D200" s="36" t="str">
        <f ca="1">IF(ROW()-2&gt;COUNTIF(SAISIE!$L$2:$L$299,"&gt;"&amp;2),"",INDIRECT(ADDRESS(SMALL(SAISIE!$L$2:$L$299,ROW()-2),MATCH(D$1,SAISIE!$A$1:$H$1,0),4,1,"SAISIE"),1))</f>
        <v/>
      </c>
      <c r="E200" s="30">
        <f ca="1">IF(ROW()-2&gt;COUNTIF(SAISIE!$L$2:$L$299,"&gt;"&amp;2),0,INDIRECT(ADDRESS(SMALL(SAISIE!$L$2:$L$299,ROW()-2),MATCH(E$1,SAISIE!$A$1:$H$1,0),4,1,"SAISIE"),1))</f>
        <v>0</v>
      </c>
    </row>
    <row r="201" spans="1:5" ht="18" customHeight="1" x14ac:dyDescent="0.25">
      <c r="A201" s="5" t="str">
        <f ca="1">IF(ROW()-2&gt;COUNTIF(SAISIE!$L$2:$L$299,"&gt;"&amp;2),"",INDIRECT(ADDRESS(SMALL(SAISIE!$L$2:$L$299,ROW()-2),MATCH(A$1,SAISIE!$A$1:$H$1,0),4,1,"SAISIE"),1))</f>
        <v/>
      </c>
      <c r="B201" s="5"/>
      <c r="C201" s="5" t="str">
        <f ca="1">IF(ROW()-2&gt;COUNTIF(SAISIE!$L$2:$L$299,"&gt;"&amp;2),"",INDIRECT(ADDRESS(SMALL(SAISIE!$L$2:$L$299,ROW()-2),MATCH(C$1,SAISIE!$A$1:$H$1,0),4,1,"SAISIE"),1))</f>
        <v/>
      </c>
      <c r="D201" s="36" t="str">
        <f ca="1">IF(ROW()-2&gt;COUNTIF(SAISIE!$L$2:$L$299,"&gt;"&amp;2),"",INDIRECT(ADDRESS(SMALL(SAISIE!$L$2:$L$299,ROW()-2),MATCH(D$1,SAISIE!$A$1:$H$1,0),4,1,"SAISIE"),1))</f>
        <v/>
      </c>
      <c r="E201" s="30">
        <f ca="1">IF(ROW()-2&gt;COUNTIF(SAISIE!$L$2:$L$299,"&gt;"&amp;2),0,INDIRECT(ADDRESS(SMALL(SAISIE!$L$2:$L$299,ROW()-2),MATCH(E$1,SAISIE!$A$1:$H$1,0),4,1,"SAISIE"),1))</f>
        <v>0</v>
      </c>
    </row>
    <row r="202" spans="1:5" ht="18" customHeight="1" x14ac:dyDescent="0.25">
      <c r="A202" s="5" t="str">
        <f ca="1">IF(ROW()-2&gt;COUNTIF(SAISIE!$L$2:$L$299,"&gt;"&amp;2),"",INDIRECT(ADDRESS(SMALL(SAISIE!$L$2:$L$299,ROW()-2),MATCH(A$1,SAISIE!$A$1:$H$1,0),4,1,"SAISIE"),1))</f>
        <v/>
      </c>
      <c r="B202" s="5"/>
      <c r="C202" s="5" t="str">
        <f ca="1">IF(ROW()-2&gt;COUNTIF(SAISIE!$L$2:$L$299,"&gt;"&amp;2),"",INDIRECT(ADDRESS(SMALL(SAISIE!$L$2:$L$299,ROW()-2),MATCH(C$1,SAISIE!$A$1:$H$1,0),4,1,"SAISIE"),1))</f>
        <v/>
      </c>
      <c r="D202" s="36" t="str">
        <f ca="1">IF(ROW()-2&gt;COUNTIF(SAISIE!$L$2:$L$299,"&gt;"&amp;2),"",INDIRECT(ADDRESS(SMALL(SAISIE!$L$2:$L$299,ROW()-2),MATCH(D$1,SAISIE!$A$1:$H$1,0),4,1,"SAISIE"),1))</f>
        <v/>
      </c>
      <c r="E202" s="30">
        <f ca="1">IF(ROW()-2&gt;COUNTIF(SAISIE!$L$2:$L$299,"&gt;"&amp;2),0,INDIRECT(ADDRESS(SMALL(SAISIE!$L$2:$L$299,ROW()-2),MATCH(E$1,SAISIE!$A$1:$H$1,0),4,1,"SAISIE"),1))</f>
        <v>0</v>
      </c>
    </row>
    <row r="203" spans="1:5" ht="18" customHeight="1" x14ac:dyDescent="0.25">
      <c r="A203" s="5" t="str">
        <f ca="1">IF(ROW()-2&gt;COUNTIF(SAISIE!$L$2:$L$299,"&gt;"&amp;2),"",INDIRECT(ADDRESS(SMALL(SAISIE!$L$2:$L$299,ROW()-2),MATCH(A$1,SAISIE!$A$1:$H$1,0),4,1,"SAISIE"),1))</f>
        <v/>
      </c>
      <c r="B203" s="5"/>
      <c r="C203" s="5" t="str">
        <f ca="1">IF(ROW()-2&gt;COUNTIF(SAISIE!$L$2:$L$299,"&gt;"&amp;2),"",INDIRECT(ADDRESS(SMALL(SAISIE!$L$2:$L$299,ROW()-2),MATCH(C$1,SAISIE!$A$1:$H$1,0),4,1,"SAISIE"),1))</f>
        <v/>
      </c>
      <c r="D203" s="36" t="str">
        <f ca="1">IF(ROW()-2&gt;COUNTIF(SAISIE!$L$2:$L$299,"&gt;"&amp;2),"",INDIRECT(ADDRESS(SMALL(SAISIE!$L$2:$L$299,ROW()-2),MATCH(D$1,SAISIE!$A$1:$H$1,0),4,1,"SAISIE"),1))</f>
        <v/>
      </c>
      <c r="E203" s="30">
        <f ca="1">IF(ROW()-2&gt;COUNTIF(SAISIE!$L$2:$L$299,"&gt;"&amp;2),0,INDIRECT(ADDRESS(SMALL(SAISIE!$L$2:$L$299,ROW()-2),MATCH(E$1,SAISIE!$A$1:$H$1,0),4,1,"SAISIE"),1))</f>
        <v>0</v>
      </c>
    </row>
    <row r="204" spans="1:5" ht="18" customHeight="1" x14ac:dyDescent="0.25">
      <c r="A204" s="5" t="str">
        <f ca="1">IF(ROW()-2&gt;COUNTIF(SAISIE!$L$2:$L$299,"&gt;"&amp;2),"",INDIRECT(ADDRESS(SMALL(SAISIE!$L$2:$L$299,ROW()-2),MATCH(A$1,SAISIE!$A$1:$H$1,0),4,1,"SAISIE"),1))</f>
        <v/>
      </c>
      <c r="B204" s="5"/>
      <c r="C204" s="5" t="str">
        <f ca="1">IF(ROW()-2&gt;COUNTIF(SAISIE!$L$2:$L$299,"&gt;"&amp;2),"",INDIRECT(ADDRESS(SMALL(SAISIE!$L$2:$L$299,ROW()-2),MATCH(C$1,SAISIE!$A$1:$H$1,0),4,1,"SAISIE"),1))</f>
        <v/>
      </c>
      <c r="D204" s="36" t="str">
        <f ca="1">IF(ROW()-2&gt;COUNTIF(SAISIE!$L$2:$L$299,"&gt;"&amp;2),"",INDIRECT(ADDRESS(SMALL(SAISIE!$L$2:$L$299,ROW()-2),MATCH(D$1,SAISIE!$A$1:$H$1,0),4,1,"SAISIE"),1))</f>
        <v/>
      </c>
      <c r="E204" s="30">
        <f ca="1">IF(ROW()-2&gt;COUNTIF(SAISIE!$L$2:$L$299,"&gt;"&amp;2),0,INDIRECT(ADDRESS(SMALL(SAISIE!$L$2:$L$299,ROW()-2),MATCH(E$1,SAISIE!$A$1:$H$1,0),4,1,"SAISIE"),1))</f>
        <v>0</v>
      </c>
    </row>
    <row r="205" spans="1:5" ht="18" customHeight="1" x14ac:dyDescent="0.25">
      <c r="A205" s="5" t="str">
        <f ca="1">IF(ROW()-2&gt;COUNTIF(SAISIE!$L$2:$L$299,"&gt;"&amp;2),"",INDIRECT(ADDRESS(SMALL(SAISIE!$L$2:$L$299,ROW()-2),MATCH(A$1,SAISIE!$A$1:$H$1,0),4,1,"SAISIE"),1))</f>
        <v/>
      </c>
      <c r="B205" s="5"/>
      <c r="C205" s="5" t="str">
        <f ca="1">IF(ROW()-2&gt;COUNTIF(SAISIE!$L$2:$L$299,"&gt;"&amp;2),"",INDIRECT(ADDRESS(SMALL(SAISIE!$L$2:$L$299,ROW()-2),MATCH(C$1,SAISIE!$A$1:$H$1,0),4,1,"SAISIE"),1))</f>
        <v/>
      </c>
      <c r="D205" s="36" t="str">
        <f ca="1">IF(ROW()-2&gt;COUNTIF(SAISIE!$L$2:$L$299,"&gt;"&amp;2),"",INDIRECT(ADDRESS(SMALL(SAISIE!$L$2:$L$299,ROW()-2),MATCH(D$1,SAISIE!$A$1:$H$1,0),4,1,"SAISIE"),1))</f>
        <v/>
      </c>
      <c r="E205" s="30">
        <f ca="1">IF(ROW()-2&gt;COUNTIF(SAISIE!$L$2:$L$299,"&gt;"&amp;2),0,INDIRECT(ADDRESS(SMALL(SAISIE!$L$2:$L$299,ROW()-2),MATCH(E$1,SAISIE!$A$1:$H$1,0),4,1,"SAISIE"),1))</f>
        <v>0</v>
      </c>
    </row>
    <row r="206" spans="1:5" ht="18" customHeight="1" x14ac:dyDescent="0.25">
      <c r="A206" s="5" t="str">
        <f ca="1">IF(ROW()-2&gt;COUNTIF(SAISIE!$L$2:$L$299,"&gt;"&amp;2),"",INDIRECT(ADDRESS(SMALL(SAISIE!$L$2:$L$299,ROW()-2),MATCH(A$1,SAISIE!$A$1:$H$1,0),4,1,"SAISIE"),1))</f>
        <v/>
      </c>
      <c r="B206" s="5"/>
      <c r="C206" s="5" t="str">
        <f ca="1">IF(ROW()-2&gt;COUNTIF(SAISIE!$L$2:$L$299,"&gt;"&amp;2),"",INDIRECT(ADDRESS(SMALL(SAISIE!$L$2:$L$299,ROW()-2),MATCH(C$1,SAISIE!$A$1:$H$1,0),4,1,"SAISIE"),1))</f>
        <v/>
      </c>
      <c r="D206" s="36" t="str">
        <f ca="1">IF(ROW()-2&gt;COUNTIF(SAISIE!$L$2:$L$299,"&gt;"&amp;2),"",INDIRECT(ADDRESS(SMALL(SAISIE!$L$2:$L$299,ROW()-2),MATCH(D$1,SAISIE!$A$1:$H$1,0),4,1,"SAISIE"),1))</f>
        <v/>
      </c>
      <c r="E206" s="30">
        <f ca="1">IF(ROW()-2&gt;COUNTIF(SAISIE!$L$2:$L$299,"&gt;"&amp;2),0,INDIRECT(ADDRESS(SMALL(SAISIE!$L$2:$L$299,ROW()-2),MATCH(E$1,SAISIE!$A$1:$H$1,0),4,1,"SAISIE"),1))</f>
        <v>0</v>
      </c>
    </row>
    <row r="207" spans="1:5" ht="18" customHeight="1" x14ac:dyDescent="0.25">
      <c r="A207" s="5" t="str">
        <f ca="1">IF(ROW()-2&gt;COUNTIF(SAISIE!$L$2:$L$299,"&gt;"&amp;2),"",INDIRECT(ADDRESS(SMALL(SAISIE!$L$2:$L$299,ROW()-2),MATCH(A$1,SAISIE!$A$1:$H$1,0),4,1,"SAISIE"),1))</f>
        <v/>
      </c>
      <c r="B207" s="5"/>
      <c r="C207" s="5" t="str">
        <f ca="1">IF(ROW()-2&gt;COUNTIF(SAISIE!$L$2:$L$299,"&gt;"&amp;2),"",INDIRECT(ADDRESS(SMALL(SAISIE!$L$2:$L$299,ROW()-2),MATCH(C$1,SAISIE!$A$1:$H$1,0),4,1,"SAISIE"),1))</f>
        <v/>
      </c>
      <c r="D207" s="36" t="str">
        <f ca="1">IF(ROW()-2&gt;COUNTIF(SAISIE!$L$2:$L$299,"&gt;"&amp;2),"",INDIRECT(ADDRESS(SMALL(SAISIE!$L$2:$L$299,ROW()-2),MATCH(D$1,SAISIE!$A$1:$H$1,0),4,1,"SAISIE"),1))</f>
        <v/>
      </c>
      <c r="E207" s="30">
        <f ca="1">IF(ROW()-2&gt;COUNTIF(SAISIE!$L$2:$L$299,"&gt;"&amp;2),0,INDIRECT(ADDRESS(SMALL(SAISIE!$L$2:$L$299,ROW()-2),MATCH(E$1,SAISIE!$A$1:$H$1,0),4,1,"SAISIE"),1))</f>
        <v>0</v>
      </c>
    </row>
    <row r="208" spans="1:5" ht="18" customHeight="1" x14ac:dyDescent="0.25">
      <c r="A208" s="5" t="str">
        <f ca="1">IF(ROW()-2&gt;COUNTIF(SAISIE!$L$2:$L$299,"&gt;"&amp;2),"",INDIRECT(ADDRESS(SMALL(SAISIE!$L$2:$L$299,ROW()-2),MATCH(A$1,SAISIE!$A$1:$H$1,0),4,1,"SAISIE"),1))</f>
        <v/>
      </c>
      <c r="B208" s="5"/>
      <c r="C208" s="5" t="str">
        <f ca="1">IF(ROW()-2&gt;COUNTIF(SAISIE!$L$2:$L$299,"&gt;"&amp;2),"",INDIRECT(ADDRESS(SMALL(SAISIE!$L$2:$L$299,ROW()-2),MATCH(C$1,SAISIE!$A$1:$H$1,0),4,1,"SAISIE"),1))</f>
        <v/>
      </c>
      <c r="D208" s="36" t="str">
        <f ca="1">IF(ROW()-2&gt;COUNTIF(SAISIE!$L$2:$L$299,"&gt;"&amp;2),"",INDIRECT(ADDRESS(SMALL(SAISIE!$L$2:$L$299,ROW()-2),MATCH(D$1,SAISIE!$A$1:$H$1,0),4,1,"SAISIE"),1))</f>
        <v/>
      </c>
      <c r="E208" s="30">
        <f ca="1">IF(ROW()-2&gt;COUNTIF(SAISIE!$L$2:$L$299,"&gt;"&amp;2),0,INDIRECT(ADDRESS(SMALL(SAISIE!$L$2:$L$299,ROW()-2),MATCH(E$1,SAISIE!$A$1:$H$1,0),4,1,"SAISIE"),1))</f>
        <v>0</v>
      </c>
    </row>
    <row r="209" spans="1:5" ht="18" customHeight="1" x14ac:dyDescent="0.25">
      <c r="A209" s="5" t="str">
        <f ca="1">IF(ROW()-2&gt;COUNTIF(SAISIE!$L$2:$L$299,"&gt;"&amp;2),"",INDIRECT(ADDRESS(SMALL(SAISIE!$L$2:$L$299,ROW()-2),MATCH(A$1,SAISIE!$A$1:$H$1,0),4,1,"SAISIE"),1))</f>
        <v/>
      </c>
      <c r="B209" s="5"/>
      <c r="C209" s="5" t="str">
        <f ca="1">IF(ROW()-2&gt;COUNTIF(SAISIE!$L$2:$L$299,"&gt;"&amp;2),"",INDIRECT(ADDRESS(SMALL(SAISIE!$L$2:$L$299,ROW()-2),MATCH(C$1,SAISIE!$A$1:$H$1,0),4,1,"SAISIE"),1))</f>
        <v/>
      </c>
      <c r="D209" s="36" t="str">
        <f ca="1">IF(ROW()-2&gt;COUNTIF(SAISIE!$L$2:$L$299,"&gt;"&amp;2),"",INDIRECT(ADDRESS(SMALL(SAISIE!$L$2:$L$299,ROW()-2),MATCH(D$1,SAISIE!$A$1:$H$1,0),4,1,"SAISIE"),1))</f>
        <v/>
      </c>
      <c r="E209" s="30">
        <f ca="1">IF(ROW()-2&gt;COUNTIF(SAISIE!$L$2:$L$299,"&gt;"&amp;2),0,INDIRECT(ADDRESS(SMALL(SAISIE!$L$2:$L$299,ROW()-2),MATCH(E$1,SAISIE!$A$1:$H$1,0),4,1,"SAISIE"),1))</f>
        <v>0</v>
      </c>
    </row>
    <row r="210" spans="1:5" ht="18" customHeight="1" x14ac:dyDescent="0.25">
      <c r="A210" s="5" t="str">
        <f ca="1">IF(ROW()-2&gt;COUNTIF(SAISIE!$L$2:$L$299,"&gt;"&amp;2),"",INDIRECT(ADDRESS(SMALL(SAISIE!$L$2:$L$299,ROW()-2),MATCH(A$1,SAISIE!$A$1:$H$1,0),4,1,"SAISIE"),1))</f>
        <v/>
      </c>
      <c r="B210" s="5"/>
      <c r="C210" s="5" t="str">
        <f ca="1">IF(ROW()-2&gt;COUNTIF(SAISIE!$L$2:$L$299,"&gt;"&amp;2),"",INDIRECT(ADDRESS(SMALL(SAISIE!$L$2:$L$299,ROW()-2),MATCH(C$1,SAISIE!$A$1:$H$1,0),4,1,"SAISIE"),1))</f>
        <v/>
      </c>
      <c r="D210" s="36" t="str">
        <f ca="1">IF(ROW()-2&gt;COUNTIF(SAISIE!$L$2:$L$299,"&gt;"&amp;2),"",INDIRECT(ADDRESS(SMALL(SAISIE!$L$2:$L$299,ROW()-2),MATCH(D$1,SAISIE!$A$1:$H$1,0),4,1,"SAISIE"),1))</f>
        <v/>
      </c>
      <c r="E210" s="30">
        <f ca="1">IF(ROW()-2&gt;COUNTIF(SAISIE!$L$2:$L$299,"&gt;"&amp;2),0,INDIRECT(ADDRESS(SMALL(SAISIE!$L$2:$L$299,ROW()-2),MATCH(E$1,SAISIE!$A$1:$H$1,0),4,1,"SAISIE"),1))</f>
        <v>0</v>
      </c>
    </row>
    <row r="211" spans="1:5" ht="18" customHeight="1" x14ac:dyDescent="0.25">
      <c r="A211" s="5" t="str">
        <f ca="1">IF(ROW()-2&gt;COUNTIF(SAISIE!$L$2:$L$299,"&gt;"&amp;2),"",INDIRECT(ADDRESS(SMALL(SAISIE!$L$2:$L$299,ROW()-2),MATCH(A$1,SAISIE!$A$1:$H$1,0),4,1,"SAISIE"),1))</f>
        <v/>
      </c>
      <c r="B211" s="5"/>
      <c r="C211" s="5" t="str">
        <f ca="1">IF(ROW()-2&gt;COUNTIF(SAISIE!$L$2:$L$299,"&gt;"&amp;2),"",INDIRECT(ADDRESS(SMALL(SAISIE!$L$2:$L$299,ROW()-2),MATCH(C$1,SAISIE!$A$1:$H$1,0),4,1,"SAISIE"),1))</f>
        <v/>
      </c>
      <c r="D211" s="36" t="str">
        <f ca="1">IF(ROW()-2&gt;COUNTIF(SAISIE!$L$2:$L$299,"&gt;"&amp;2),"",INDIRECT(ADDRESS(SMALL(SAISIE!$L$2:$L$299,ROW()-2),MATCH(D$1,SAISIE!$A$1:$H$1,0),4,1,"SAISIE"),1))</f>
        <v/>
      </c>
      <c r="E211" s="30">
        <f ca="1">IF(ROW()-2&gt;COUNTIF(SAISIE!$L$2:$L$299,"&gt;"&amp;2),0,INDIRECT(ADDRESS(SMALL(SAISIE!$L$2:$L$299,ROW()-2),MATCH(E$1,SAISIE!$A$1:$H$1,0),4,1,"SAISIE"),1))</f>
        <v>0</v>
      </c>
    </row>
    <row r="212" spans="1:5" ht="18" customHeight="1" x14ac:dyDescent="0.25">
      <c r="A212" s="5" t="str">
        <f ca="1">IF(ROW()-2&gt;COUNTIF(SAISIE!$L$2:$L$299,"&gt;"&amp;2),"",INDIRECT(ADDRESS(SMALL(SAISIE!$L$2:$L$299,ROW()-2),MATCH(A$1,SAISIE!$A$1:$H$1,0),4,1,"SAISIE"),1))</f>
        <v/>
      </c>
      <c r="B212" s="5"/>
      <c r="C212" s="5" t="str">
        <f ca="1">IF(ROW()-2&gt;COUNTIF(SAISIE!$L$2:$L$299,"&gt;"&amp;2),"",INDIRECT(ADDRESS(SMALL(SAISIE!$L$2:$L$299,ROW()-2),MATCH(C$1,SAISIE!$A$1:$H$1,0),4,1,"SAISIE"),1))</f>
        <v/>
      </c>
      <c r="D212" s="36" t="str">
        <f ca="1">IF(ROW()-2&gt;COUNTIF(SAISIE!$L$2:$L$299,"&gt;"&amp;2),"",INDIRECT(ADDRESS(SMALL(SAISIE!$L$2:$L$299,ROW()-2),MATCH(D$1,SAISIE!$A$1:$H$1,0),4,1,"SAISIE"),1))</f>
        <v/>
      </c>
      <c r="E212" s="30">
        <f ca="1">IF(ROW()-2&gt;COUNTIF(SAISIE!$L$2:$L$299,"&gt;"&amp;2),0,INDIRECT(ADDRESS(SMALL(SAISIE!$L$2:$L$299,ROW()-2),MATCH(E$1,SAISIE!$A$1:$H$1,0),4,1,"SAISIE"),1))</f>
        <v>0</v>
      </c>
    </row>
    <row r="213" spans="1:5" ht="18" customHeight="1" x14ac:dyDescent="0.25">
      <c r="A213" s="5" t="str">
        <f ca="1">IF(ROW()-2&gt;COUNTIF(SAISIE!$L$2:$L$299,"&gt;"&amp;2),"",INDIRECT(ADDRESS(SMALL(SAISIE!$L$2:$L$299,ROW()-2),MATCH(A$1,SAISIE!$A$1:$H$1,0),4,1,"SAISIE"),1))</f>
        <v/>
      </c>
      <c r="B213" s="5"/>
      <c r="C213" s="5" t="str">
        <f ca="1">IF(ROW()-2&gt;COUNTIF(SAISIE!$L$2:$L$299,"&gt;"&amp;2),"",INDIRECT(ADDRESS(SMALL(SAISIE!$L$2:$L$299,ROW()-2),MATCH(C$1,SAISIE!$A$1:$H$1,0),4,1,"SAISIE"),1))</f>
        <v/>
      </c>
      <c r="D213" s="36" t="str">
        <f ca="1">IF(ROW()-2&gt;COUNTIF(SAISIE!$L$2:$L$299,"&gt;"&amp;2),"",INDIRECT(ADDRESS(SMALL(SAISIE!$L$2:$L$299,ROW()-2),MATCH(D$1,SAISIE!$A$1:$H$1,0),4,1,"SAISIE"),1))</f>
        <v/>
      </c>
      <c r="E213" s="30">
        <f ca="1">IF(ROW()-2&gt;COUNTIF(SAISIE!$L$2:$L$299,"&gt;"&amp;2),0,INDIRECT(ADDRESS(SMALL(SAISIE!$L$2:$L$299,ROW()-2),MATCH(E$1,SAISIE!$A$1:$H$1,0),4,1,"SAISIE"),1))</f>
        <v>0</v>
      </c>
    </row>
    <row r="214" spans="1:5" ht="18" customHeight="1" x14ac:dyDescent="0.25">
      <c r="A214" s="5" t="str">
        <f ca="1">IF(ROW()-2&gt;COUNTIF(SAISIE!$L$2:$L$299,"&gt;"&amp;2),"",INDIRECT(ADDRESS(SMALL(SAISIE!$L$2:$L$299,ROW()-2),MATCH(A$1,SAISIE!$A$1:$H$1,0),4,1,"SAISIE"),1))</f>
        <v/>
      </c>
      <c r="B214" s="5"/>
      <c r="C214" s="5" t="str">
        <f ca="1">IF(ROW()-2&gt;COUNTIF(SAISIE!$L$2:$L$299,"&gt;"&amp;2),"",INDIRECT(ADDRESS(SMALL(SAISIE!$L$2:$L$299,ROW()-2),MATCH(C$1,SAISIE!$A$1:$H$1,0),4,1,"SAISIE"),1))</f>
        <v/>
      </c>
      <c r="D214" s="36" t="str">
        <f ca="1">IF(ROW()-2&gt;COUNTIF(SAISIE!$L$2:$L$299,"&gt;"&amp;2),"",INDIRECT(ADDRESS(SMALL(SAISIE!$L$2:$L$299,ROW()-2),MATCH(D$1,SAISIE!$A$1:$H$1,0),4,1,"SAISIE"),1))</f>
        <v/>
      </c>
      <c r="E214" s="30">
        <f ca="1">IF(ROW()-2&gt;COUNTIF(SAISIE!$L$2:$L$299,"&gt;"&amp;2),0,INDIRECT(ADDRESS(SMALL(SAISIE!$L$2:$L$299,ROW()-2),MATCH(E$1,SAISIE!$A$1:$H$1,0),4,1,"SAISIE"),1))</f>
        <v>0</v>
      </c>
    </row>
    <row r="215" spans="1:5" ht="18" customHeight="1" x14ac:dyDescent="0.25">
      <c r="A215" s="5" t="str">
        <f ca="1">IF(ROW()-2&gt;COUNTIF(SAISIE!$L$2:$L$299,"&gt;"&amp;2),"",INDIRECT(ADDRESS(SMALL(SAISIE!$L$2:$L$299,ROW()-2),MATCH(A$1,SAISIE!$A$1:$H$1,0),4,1,"SAISIE"),1))</f>
        <v/>
      </c>
      <c r="B215" s="5"/>
      <c r="C215" s="5" t="str">
        <f ca="1">IF(ROW()-2&gt;COUNTIF(SAISIE!$L$2:$L$299,"&gt;"&amp;2),"",INDIRECT(ADDRESS(SMALL(SAISIE!$L$2:$L$299,ROW()-2),MATCH(C$1,SAISIE!$A$1:$H$1,0),4,1,"SAISIE"),1))</f>
        <v/>
      </c>
      <c r="D215" s="36" t="str">
        <f ca="1">IF(ROW()-2&gt;COUNTIF(SAISIE!$L$2:$L$299,"&gt;"&amp;2),"",INDIRECT(ADDRESS(SMALL(SAISIE!$L$2:$L$299,ROW()-2),MATCH(D$1,SAISIE!$A$1:$H$1,0),4,1,"SAISIE"),1))</f>
        <v/>
      </c>
      <c r="E215" s="30">
        <f ca="1">IF(ROW()-2&gt;COUNTIF(SAISIE!$L$2:$L$299,"&gt;"&amp;2),0,INDIRECT(ADDRESS(SMALL(SAISIE!$L$2:$L$299,ROW()-2),MATCH(E$1,SAISIE!$A$1:$H$1,0),4,1,"SAISIE"),1))</f>
        <v>0</v>
      </c>
    </row>
    <row r="216" spans="1:5" ht="18" customHeight="1" x14ac:dyDescent="0.25">
      <c r="A216" s="5" t="str">
        <f ca="1">IF(ROW()-2&gt;COUNTIF(SAISIE!$L$2:$L$299,"&gt;"&amp;2),"",INDIRECT(ADDRESS(SMALL(SAISIE!$L$2:$L$299,ROW()-2),MATCH(A$1,SAISIE!$A$1:$H$1,0),4,1,"SAISIE"),1))</f>
        <v/>
      </c>
      <c r="B216" s="5"/>
      <c r="C216" s="5" t="str">
        <f ca="1">IF(ROW()-2&gt;COUNTIF(SAISIE!$L$2:$L$299,"&gt;"&amp;2),"",INDIRECT(ADDRESS(SMALL(SAISIE!$L$2:$L$299,ROW()-2),MATCH(C$1,SAISIE!$A$1:$H$1,0),4,1,"SAISIE"),1))</f>
        <v/>
      </c>
      <c r="D216" s="36" t="str">
        <f ca="1">IF(ROW()-2&gt;COUNTIF(SAISIE!$L$2:$L$299,"&gt;"&amp;2),"",INDIRECT(ADDRESS(SMALL(SAISIE!$L$2:$L$299,ROW()-2),MATCH(D$1,SAISIE!$A$1:$H$1,0),4,1,"SAISIE"),1))</f>
        <v/>
      </c>
      <c r="E216" s="30">
        <f ca="1">IF(ROW()-2&gt;COUNTIF(SAISIE!$L$2:$L$299,"&gt;"&amp;2),0,INDIRECT(ADDRESS(SMALL(SAISIE!$L$2:$L$299,ROW()-2),MATCH(E$1,SAISIE!$A$1:$H$1,0),4,1,"SAISIE"),1))</f>
        <v>0</v>
      </c>
    </row>
    <row r="217" spans="1:5" ht="18" customHeight="1" x14ac:dyDescent="0.25">
      <c r="A217" s="5" t="str">
        <f ca="1">IF(ROW()-2&gt;COUNTIF(SAISIE!$L$2:$L$299,"&gt;"&amp;2),"",INDIRECT(ADDRESS(SMALL(SAISIE!$L$2:$L$299,ROW()-2),MATCH(A$1,SAISIE!$A$1:$H$1,0),4,1,"SAISIE"),1))</f>
        <v/>
      </c>
      <c r="B217" s="5"/>
      <c r="C217" s="5" t="str">
        <f ca="1">IF(ROW()-2&gt;COUNTIF(SAISIE!$L$2:$L$299,"&gt;"&amp;2),"",INDIRECT(ADDRESS(SMALL(SAISIE!$L$2:$L$299,ROW()-2),MATCH(C$1,SAISIE!$A$1:$H$1,0),4,1,"SAISIE"),1))</f>
        <v/>
      </c>
      <c r="D217" s="36" t="str">
        <f ca="1">IF(ROW()-2&gt;COUNTIF(SAISIE!$L$2:$L$299,"&gt;"&amp;2),"",INDIRECT(ADDRESS(SMALL(SAISIE!$L$2:$L$299,ROW()-2),MATCH(D$1,SAISIE!$A$1:$H$1,0),4,1,"SAISIE"),1))</f>
        <v/>
      </c>
      <c r="E217" s="30">
        <f ca="1">IF(ROW()-2&gt;COUNTIF(SAISIE!$L$2:$L$299,"&gt;"&amp;2),0,INDIRECT(ADDRESS(SMALL(SAISIE!$L$2:$L$299,ROW()-2),MATCH(E$1,SAISIE!$A$1:$H$1,0),4,1,"SAISIE"),1))</f>
        <v>0</v>
      </c>
    </row>
    <row r="218" spans="1:5" ht="18" customHeight="1" x14ac:dyDescent="0.25">
      <c r="A218" s="5" t="str">
        <f ca="1">IF(ROW()-2&gt;COUNTIF(SAISIE!$L$2:$L$299,"&gt;"&amp;2),"",INDIRECT(ADDRESS(SMALL(SAISIE!$L$2:$L$299,ROW()-2),MATCH(A$1,SAISIE!$A$1:$H$1,0),4,1,"SAISIE"),1))</f>
        <v/>
      </c>
      <c r="B218" s="5"/>
      <c r="C218" s="5" t="str">
        <f ca="1">IF(ROW()-2&gt;COUNTIF(SAISIE!$L$2:$L$299,"&gt;"&amp;2),"",INDIRECT(ADDRESS(SMALL(SAISIE!$L$2:$L$299,ROW()-2),MATCH(C$1,SAISIE!$A$1:$H$1,0),4,1,"SAISIE"),1))</f>
        <v/>
      </c>
      <c r="D218" s="36" t="str">
        <f ca="1">IF(ROW()-2&gt;COUNTIF(SAISIE!$L$2:$L$299,"&gt;"&amp;2),"",INDIRECT(ADDRESS(SMALL(SAISIE!$L$2:$L$299,ROW()-2),MATCH(D$1,SAISIE!$A$1:$H$1,0),4,1,"SAISIE"),1))</f>
        <v/>
      </c>
      <c r="E218" s="30">
        <f ca="1">IF(ROW()-2&gt;COUNTIF(SAISIE!$L$2:$L$299,"&gt;"&amp;2),0,INDIRECT(ADDRESS(SMALL(SAISIE!$L$2:$L$299,ROW()-2),MATCH(E$1,SAISIE!$A$1:$H$1,0),4,1,"SAISIE"),1))</f>
        <v>0</v>
      </c>
    </row>
    <row r="219" spans="1:5" ht="18" customHeight="1" x14ac:dyDescent="0.25">
      <c r="A219" s="5" t="str">
        <f ca="1">IF(ROW()-2&gt;COUNTIF(SAISIE!$L$2:$L$299,"&gt;"&amp;2),"",INDIRECT(ADDRESS(SMALL(SAISIE!$L$2:$L$299,ROW()-2),MATCH(A$1,SAISIE!$A$1:$H$1,0),4,1,"SAISIE"),1))</f>
        <v/>
      </c>
      <c r="B219" s="5"/>
      <c r="C219" s="5" t="str">
        <f ca="1">IF(ROW()-2&gt;COUNTIF(SAISIE!$L$2:$L$299,"&gt;"&amp;2),"",INDIRECT(ADDRESS(SMALL(SAISIE!$L$2:$L$299,ROW()-2),MATCH(C$1,SAISIE!$A$1:$H$1,0),4,1,"SAISIE"),1))</f>
        <v/>
      </c>
      <c r="D219" s="36" t="str">
        <f ca="1">IF(ROW()-2&gt;COUNTIF(SAISIE!$L$2:$L$299,"&gt;"&amp;2),"",INDIRECT(ADDRESS(SMALL(SAISIE!$L$2:$L$299,ROW()-2),MATCH(D$1,SAISIE!$A$1:$H$1,0),4,1,"SAISIE"),1))</f>
        <v/>
      </c>
      <c r="E219" s="30">
        <f ca="1">IF(ROW()-2&gt;COUNTIF(SAISIE!$L$2:$L$299,"&gt;"&amp;2),0,INDIRECT(ADDRESS(SMALL(SAISIE!$L$2:$L$299,ROW()-2),MATCH(E$1,SAISIE!$A$1:$H$1,0),4,1,"SAISIE"),1))</f>
        <v>0</v>
      </c>
    </row>
    <row r="220" spans="1:5" ht="18" customHeight="1" x14ac:dyDescent="0.25">
      <c r="A220" s="5" t="str">
        <f ca="1">IF(ROW()-2&gt;COUNTIF(SAISIE!$L$2:$L$299,"&gt;"&amp;2),"",INDIRECT(ADDRESS(SMALL(SAISIE!$L$2:$L$299,ROW()-2),MATCH(A$1,SAISIE!$A$1:$H$1,0),4,1,"SAISIE"),1))</f>
        <v/>
      </c>
      <c r="B220" s="5"/>
      <c r="C220" s="5" t="str">
        <f ca="1">IF(ROW()-2&gt;COUNTIF(SAISIE!$L$2:$L$299,"&gt;"&amp;2),"",INDIRECT(ADDRESS(SMALL(SAISIE!$L$2:$L$299,ROW()-2),MATCH(C$1,SAISIE!$A$1:$H$1,0),4,1,"SAISIE"),1))</f>
        <v/>
      </c>
      <c r="D220" s="36" t="str">
        <f ca="1">IF(ROW()-2&gt;COUNTIF(SAISIE!$L$2:$L$299,"&gt;"&amp;2),"",INDIRECT(ADDRESS(SMALL(SAISIE!$L$2:$L$299,ROW()-2),MATCH(D$1,SAISIE!$A$1:$H$1,0),4,1,"SAISIE"),1))</f>
        <v/>
      </c>
      <c r="E220" s="30">
        <f ca="1">IF(ROW()-2&gt;COUNTIF(SAISIE!$L$2:$L$299,"&gt;"&amp;2),0,INDIRECT(ADDRESS(SMALL(SAISIE!$L$2:$L$299,ROW()-2),MATCH(E$1,SAISIE!$A$1:$H$1,0),4,1,"SAISIE"),1))</f>
        <v>0</v>
      </c>
    </row>
    <row r="221" spans="1:5" ht="18" customHeight="1" x14ac:dyDescent="0.25">
      <c r="A221" s="5" t="str">
        <f ca="1">IF(ROW()-2&gt;COUNTIF(SAISIE!$L$2:$L$299,"&gt;"&amp;2),"",INDIRECT(ADDRESS(SMALL(SAISIE!$L$2:$L$299,ROW()-2),MATCH(A$1,SAISIE!$A$1:$H$1,0),4,1,"SAISIE"),1))</f>
        <v/>
      </c>
      <c r="B221" s="5"/>
      <c r="C221" s="5" t="str">
        <f ca="1">IF(ROW()-2&gt;COUNTIF(SAISIE!$L$2:$L$299,"&gt;"&amp;2),"",INDIRECT(ADDRESS(SMALL(SAISIE!$L$2:$L$299,ROW()-2),MATCH(C$1,SAISIE!$A$1:$H$1,0),4,1,"SAISIE"),1))</f>
        <v/>
      </c>
      <c r="D221" s="36" t="str">
        <f ca="1">IF(ROW()-2&gt;COUNTIF(SAISIE!$L$2:$L$299,"&gt;"&amp;2),"",INDIRECT(ADDRESS(SMALL(SAISIE!$L$2:$L$299,ROW()-2),MATCH(D$1,SAISIE!$A$1:$H$1,0),4,1,"SAISIE"),1))</f>
        <v/>
      </c>
      <c r="E221" s="30">
        <f ca="1">IF(ROW()-2&gt;COUNTIF(SAISIE!$L$2:$L$299,"&gt;"&amp;2),0,INDIRECT(ADDRESS(SMALL(SAISIE!$L$2:$L$299,ROW()-2),MATCH(E$1,SAISIE!$A$1:$H$1,0),4,1,"SAISIE"),1))</f>
        <v>0</v>
      </c>
    </row>
    <row r="222" spans="1:5" ht="18" customHeight="1" x14ac:dyDescent="0.25">
      <c r="A222" s="5" t="str">
        <f ca="1">IF(ROW()-2&gt;COUNTIF(SAISIE!$L$2:$L$299,"&gt;"&amp;2),"",INDIRECT(ADDRESS(SMALL(SAISIE!$L$2:$L$299,ROW()-2),MATCH(A$1,SAISIE!$A$1:$H$1,0),4,1,"SAISIE"),1))</f>
        <v/>
      </c>
      <c r="B222" s="5"/>
      <c r="C222" s="5" t="str">
        <f ca="1">IF(ROW()-2&gt;COUNTIF(SAISIE!$L$2:$L$299,"&gt;"&amp;2),"",INDIRECT(ADDRESS(SMALL(SAISIE!$L$2:$L$299,ROW()-2),MATCH(C$1,SAISIE!$A$1:$H$1,0),4,1,"SAISIE"),1))</f>
        <v/>
      </c>
      <c r="D222" s="36" t="str">
        <f ca="1">IF(ROW()-2&gt;COUNTIF(SAISIE!$L$2:$L$299,"&gt;"&amp;2),"",INDIRECT(ADDRESS(SMALL(SAISIE!$L$2:$L$299,ROW()-2),MATCH(D$1,SAISIE!$A$1:$H$1,0),4,1,"SAISIE"),1))</f>
        <v/>
      </c>
      <c r="E222" s="30">
        <f ca="1">IF(ROW()-2&gt;COUNTIF(SAISIE!$L$2:$L$299,"&gt;"&amp;2),0,INDIRECT(ADDRESS(SMALL(SAISIE!$L$2:$L$299,ROW()-2),MATCH(E$1,SAISIE!$A$1:$H$1,0),4,1,"SAISIE"),1))</f>
        <v>0</v>
      </c>
    </row>
    <row r="223" spans="1:5" ht="18" customHeight="1" x14ac:dyDescent="0.25">
      <c r="A223" s="5" t="str">
        <f ca="1">IF(ROW()-2&gt;COUNTIF(SAISIE!$L$2:$L$299,"&gt;"&amp;2),"",INDIRECT(ADDRESS(SMALL(SAISIE!$L$2:$L$299,ROW()-2),MATCH(A$1,SAISIE!$A$1:$H$1,0),4,1,"SAISIE"),1))</f>
        <v/>
      </c>
      <c r="B223" s="5"/>
      <c r="C223" s="5" t="str">
        <f ca="1">IF(ROW()-2&gt;COUNTIF(SAISIE!$L$2:$L$299,"&gt;"&amp;2),"",INDIRECT(ADDRESS(SMALL(SAISIE!$L$2:$L$299,ROW()-2),MATCH(C$1,SAISIE!$A$1:$H$1,0),4,1,"SAISIE"),1))</f>
        <v/>
      </c>
      <c r="D223" s="36" t="str">
        <f ca="1">IF(ROW()-2&gt;COUNTIF(SAISIE!$L$2:$L$299,"&gt;"&amp;2),"",INDIRECT(ADDRESS(SMALL(SAISIE!$L$2:$L$299,ROW()-2),MATCH(D$1,SAISIE!$A$1:$H$1,0),4,1,"SAISIE"),1))</f>
        <v/>
      </c>
      <c r="E223" s="30">
        <f ca="1">IF(ROW()-2&gt;COUNTIF(SAISIE!$L$2:$L$299,"&gt;"&amp;2),0,INDIRECT(ADDRESS(SMALL(SAISIE!$L$2:$L$299,ROW()-2),MATCH(E$1,SAISIE!$A$1:$H$1,0),4,1,"SAISIE"),1))</f>
        <v>0</v>
      </c>
    </row>
    <row r="224" spans="1:5" ht="18" customHeight="1" x14ac:dyDescent="0.25">
      <c r="A224" s="5" t="str">
        <f ca="1">IF(ROW()-2&gt;COUNTIF(SAISIE!$L$2:$L$299,"&gt;"&amp;2),"",INDIRECT(ADDRESS(SMALL(SAISIE!$L$2:$L$299,ROW()-2),MATCH(A$1,SAISIE!$A$1:$H$1,0),4,1,"SAISIE"),1))</f>
        <v/>
      </c>
      <c r="B224" s="5"/>
      <c r="C224" s="5" t="str">
        <f ca="1">IF(ROW()-2&gt;COUNTIF(SAISIE!$L$2:$L$299,"&gt;"&amp;2),"",INDIRECT(ADDRESS(SMALL(SAISIE!$L$2:$L$299,ROW()-2),MATCH(C$1,SAISIE!$A$1:$H$1,0),4,1,"SAISIE"),1))</f>
        <v/>
      </c>
      <c r="D224" s="36" t="str">
        <f ca="1">IF(ROW()-2&gt;COUNTIF(SAISIE!$L$2:$L$299,"&gt;"&amp;2),"",INDIRECT(ADDRESS(SMALL(SAISIE!$L$2:$L$299,ROW()-2),MATCH(D$1,SAISIE!$A$1:$H$1,0),4,1,"SAISIE"),1))</f>
        <v/>
      </c>
      <c r="E224" s="30">
        <f ca="1">IF(ROW()-2&gt;COUNTIF(SAISIE!$L$2:$L$299,"&gt;"&amp;2),0,INDIRECT(ADDRESS(SMALL(SAISIE!$L$2:$L$299,ROW()-2),MATCH(E$1,SAISIE!$A$1:$H$1,0),4,1,"SAISIE"),1))</f>
        <v>0</v>
      </c>
    </row>
    <row r="225" spans="1:5" ht="18" customHeight="1" x14ac:dyDescent="0.25">
      <c r="A225" s="5" t="str">
        <f ca="1">IF(ROW()-2&gt;COUNTIF(SAISIE!$L$2:$L$299,"&gt;"&amp;2),"",INDIRECT(ADDRESS(SMALL(SAISIE!$L$2:$L$299,ROW()-2),MATCH(A$1,SAISIE!$A$1:$H$1,0),4,1,"SAISIE"),1))</f>
        <v/>
      </c>
      <c r="B225" s="5"/>
      <c r="C225" s="5" t="str">
        <f ca="1">IF(ROW()-2&gt;COUNTIF(SAISIE!$L$2:$L$299,"&gt;"&amp;2),"",INDIRECT(ADDRESS(SMALL(SAISIE!$L$2:$L$299,ROW()-2),MATCH(C$1,SAISIE!$A$1:$H$1,0),4,1,"SAISIE"),1))</f>
        <v/>
      </c>
      <c r="D225" s="36" t="str">
        <f ca="1">IF(ROW()-2&gt;COUNTIF(SAISIE!$L$2:$L$299,"&gt;"&amp;2),"",INDIRECT(ADDRESS(SMALL(SAISIE!$L$2:$L$299,ROW()-2),MATCH(D$1,SAISIE!$A$1:$H$1,0),4,1,"SAISIE"),1))</f>
        <v/>
      </c>
      <c r="E225" s="30">
        <f ca="1">IF(ROW()-2&gt;COUNTIF(SAISIE!$L$2:$L$299,"&gt;"&amp;2),0,INDIRECT(ADDRESS(SMALL(SAISIE!$L$2:$L$299,ROW()-2),MATCH(E$1,SAISIE!$A$1:$H$1,0),4,1,"SAISIE"),1))</f>
        <v>0</v>
      </c>
    </row>
    <row r="226" spans="1:5" ht="18" customHeight="1" x14ac:dyDescent="0.25">
      <c r="A226" s="5" t="str">
        <f ca="1">IF(ROW()-2&gt;COUNTIF(SAISIE!$L$2:$L$299,"&gt;"&amp;2),"",INDIRECT(ADDRESS(SMALL(SAISIE!$L$2:$L$299,ROW()-2),MATCH(A$1,SAISIE!$A$1:$H$1,0),4,1,"SAISIE"),1))</f>
        <v/>
      </c>
      <c r="B226" s="5"/>
      <c r="C226" s="5" t="str">
        <f ca="1">IF(ROW()-2&gt;COUNTIF(SAISIE!$L$2:$L$299,"&gt;"&amp;2),"",INDIRECT(ADDRESS(SMALL(SAISIE!$L$2:$L$299,ROW()-2),MATCH(C$1,SAISIE!$A$1:$H$1,0),4,1,"SAISIE"),1))</f>
        <v/>
      </c>
      <c r="D226" s="36" t="str">
        <f ca="1">IF(ROW()-2&gt;COUNTIF(SAISIE!$L$2:$L$299,"&gt;"&amp;2),"",INDIRECT(ADDRESS(SMALL(SAISIE!$L$2:$L$299,ROW()-2),MATCH(D$1,SAISIE!$A$1:$H$1,0),4,1,"SAISIE"),1))</f>
        <v/>
      </c>
      <c r="E226" s="30">
        <f ca="1">IF(ROW()-2&gt;COUNTIF(SAISIE!$L$2:$L$299,"&gt;"&amp;2),0,INDIRECT(ADDRESS(SMALL(SAISIE!$L$2:$L$299,ROW()-2),MATCH(E$1,SAISIE!$A$1:$H$1,0),4,1,"SAISIE"),1))</f>
        <v>0</v>
      </c>
    </row>
    <row r="227" spans="1:5" ht="18" customHeight="1" x14ac:dyDescent="0.25">
      <c r="A227" s="5" t="str">
        <f ca="1">IF(ROW()-2&gt;COUNTIF(SAISIE!$L$2:$L$299,"&gt;"&amp;2),"",INDIRECT(ADDRESS(SMALL(SAISIE!$L$2:$L$299,ROW()-2),MATCH(A$1,SAISIE!$A$1:$H$1,0),4,1,"SAISIE"),1))</f>
        <v/>
      </c>
      <c r="B227" s="5"/>
      <c r="C227" s="5" t="str">
        <f ca="1">IF(ROW()-2&gt;COUNTIF(SAISIE!$L$2:$L$299,"&gt;"&amp;2),"",INDIRECT(ADDRESS(SMALL(SAISIE!$L$2:$L$299,ROW()-2),MATCH(C$1,SAISIE!$A$1:$H$1,0),4,1,"SAISIE"),1))</f>
        <v/>
      </c>
      <c r="D227" s="36" t="str">
        <f ca="1">IF(ROW()-2&gt;COUNTIF(SAISIE!$L$2:$L$299,"&gt;"&amp;2),"",INDIRECT(ADDRESS(SMALL(SAISIE!$L$2:$L$299,ROW()-2),MATCH(D$1,SAISIE!$A$1:$H$1,0),4,1,"SAISIE"),1))</f>
        <v/>
      </c>
      <c r="E227" s="30">
        <f ca="1">IF(ROW()-2&gt;COUNTIF(SAISIE!$L$2:$L$299,"&gt;"&amp;2),0,INDIRECT(ADDRESS(SMALL(SAISIE!$L$2:$L$299,ROW()-2),MATCH(E$1,SAISIE!$A$1:$H$1,0),4,1,"SAISIE"),1))</f>
        <v>0</v>
      </c>
    </row>
    <row r="228" spans="1:5" ht="18" customHeight="1" x14ac:dyDescent="0.25">
      <c r="A228" s="5" t="str">
        <f ca="1">IF(ROW()-2&gt;COUNTIF(SAISIE!$L$2:$L$299,"&gt;"&amp;2),"",INDIRECT(ADDRESS(SMALL(SAISIE!$L$2:$L$299,ROW()-2),MATCH(A$1,SAISIE!$A$1:$H$1,0),4,1,"SAISIE"),1))</f>
        <v/>
      </c>
      <c r="B228" s="5"/>
      <c r="C228" s="5" t="str">
        <f ca="1">IF(ROW()-2&gt;COUNTIF(SAISIE!$L$2:$L$299,"&gt;"&amp;2),"",INDIRECT(ADDRESS(SMALL(SAISIE!$L$2:$L$299,ROW()-2),MATCH(C$1,SAISIE!$A$1:$H$1,0),4,1,"SAISIE"),1))</f>
        <v/>
      </c>
      <c r="D228" s="36" t="str">
        <f ca="1">IF(ROW()-2&gt;COUNTIF(SAISIE!$L$2:$L$299,"&gt;"&amp;2),"",INDIRECT(ADDRESS(SMALL(SAISIE!$L$2:$L$299,ROW()-2),MATCH(D$1,SAISIE!$A$1:$H$1,0),4,1,"SAISIE"),1))</f>
        <v/>
      </c>
      <c r="E228" s="30">
        <f ca="1">IF(ROW()-2&gt;COUNTIF(SAISIE!$L$2:$L$299,"&gt;"&amp;2),0,INDIRECT(ADDRESS(SMALL(SAISIE!$L$2:$L$299,ROW()-2),MATCH(E$1,SAISIE!$A$1:$H$1,0),4,1,"SAISIE"),1))</f>
        <v>0</v>
      </c>
    </row>
    <row r="229" spans="1:5" ht="18" customHeight="1" x14ac:dyDescent="0.25">
      <c r="A229" s="5" t="str">
        <f ca="1">IF(ROW()-2&gt;COUNTIF(SAISIE!$L$2:$L$299,"&gt;"&amp;2),"",INDIRECT(ADDRESS(SMALL(SAISIE!$L$2:$L$299,ROW()-2),MATCH(A$1,SAISIE!$A$1:$H$1,0),4,1,"SAISIE"),1))</f>
        <v/>
      </c>
      <c r="B229" s="5"/>
      <c r="C229" s="5" t="str">
        <f ca="1">IF(ROW()-2&gt;COUNTIF(SAISIE!$L$2:$L$299,"&gt;"&amp;2),"",INDIRECT(ADDRESS(SMALL(SAISIE!$L$2:$L$299,ROW()-2),MATCH(C$1,SAISIE!$A$1:$H$1,0),4,1,"SAISIE"),1))</f>
        <v/>
      </c>
      <c r="D229" s="36" t="str">
        <f ca="1">IF(ROW()-2&gt;COUNTIF(SAISIE!$L$2:$L$299,"&gt;"&amp;2),"",INDIRECT(ADDRESS(SMALL(SAISIE!$L$2:$L$299,ROW()-2),MATCH(D$1,SAISIE!$A$1:$H$1,0),4,1,"SAISIE"),1))</f>
        <v/>
      </c>
      <c r="E229" s="30">
        <f ca="1">IF(ROW()-2&gt;COUNTIF(SAISIE!$L$2:$L$299,"&gt;"&amp;2),0,INDIRECT(ADDRESS(SMALL(SAISIE!$L$2:$L$299,ROW()-2),MATCH(E$1,SAISIE!$A$1:$H$1,0),4,1,"SAISIE"),1))</f>
        <v>0</v>
      </c>
    </row>
    <row r="230" spans="1:5" ht="18" customHeight="1" x14ac:dyDescent="0.25">
      <c r="A230" s="5" t="str">
        <f ca="1">IF(ROW()-2&gt;COUNTIF(SAISIE!$L$2:$L$299,"&gt;"&amp;2),"",INDIRECT(ADDRESS(SMALL(SAISIE!$L$2:$L$299,ROW()-2),MATCH(A$1,SAISIE!$A$1:$H$1,0),4,1,"SAISIE"),1))</f>
        <v/>
      </c>
      <c r="B230" s="5"/>
      <c r="C230" s="5" t="str">
        <f ca="1">IF(ROW()-2&gt;COUNTIF(SAISIE!$L$2:$L$299,"&gt;"&amp;2),"",INDIRECT(ADDRESS(SMALL(SAISIE!$L$2:$L$299,ROW()-2),MATCH(C$1,SAISIE!$A$1:$H$1,0),4,1,"SAISIE"),1))</f>
        <v/>
      </c>
      <c r="D230" s="36" t="str">
        <f ca="1">IF(ROW()-2&gt;COUNTIF(SAISIE!$L$2:$L$299,"&gt;"&amp;2),"",INDIRECT(ADDRESS(SMALL(SAISIE!$L$2:$L$299,ROW()-2),MATCH(D$1,SAISIE!$A$1:$H$1,0),4,1,"SAISIE"),1))</f>
        <v/>
      </c>
      <c r="E230" s="30">
        <f ca="1">IF(ROW()-2&gt;COUNTIF(SAISIE!$L$2:$L$299,"&gt;"&amp;2),0,INDIRECT(ADDRESS(SMALL(SAISIE!$L$2:$L$299,ROW()-2),MATCH(E$1,SAISIE!$A$1:$H$1,0),4,1,"SAISIE"),1))</f>
        <v>0</v>
      </c>
    </row>
    <row r="231" spans="1:5" ht="18" customHeight="1" x14ac:dyDescent="0.25">
      <c r="A231" s="5" t="str">
        <f ca="1">IF(ROW()-2&gt;COUNTIF(SAISIE!$L$2:$L$299,"&gt;"&amp;2),"",INDIRECT(ADDRESS(SMALL(SAISIE!$L$2:$L$299,ROW()-2),MATCH(A$1,SAISIE!$A$1:$H$1,0),4,1,"SAISIE"),1))</f>
        <v/>
      </c>
      <c r="B231" s="5"/>
      <c r="C231" s="5" t="str">
        <f ca="1">IF(ROW()-2&gt;COUNTIF(SAISIE!$L$2:$L$299,"&gt;"&amp;2),"",INDIRECT(ADDRESS(SMALL(SAISIE!$L$2:$L$299,ROW()-2),MATCH(C$1,SAISIE!$A$1:$H$1,0),4,1,"SAISIE"),1))</f>
        <v/>
      </c>
      <c r="D231" s="36" t="str">
        <f ca="1">IF(ROW()-2&gt;COUNTIF(SAISIE!$L$2:$L$299,"&gt;"&amp;2),"",INDIRECT(ADDRESS(SMALL(SAISIE!$L$2:$L$299,ROW()-2),MATCH(D$1,SAISIE!$A$1:$H$1,0),4,1,"SAISIE"),1))</f>
        <v/>
      </c>
      <c r="E231" s="30">
        <f ca="1">IF(ROW()-2&gt;COUNTIF(SAISIE!$L$2:$L$299,"&gt;"&amp;2),0,INDIRECT(ADDRESS(SMALL(SAISIE!$L$2:$L$299,ROW()-2),MATCH(E$1,SAISIE!$A$1:$H$1,0),4,1,"SAISIE"),1))</f>
        <v>0</v>
      </c>
    </row>
    <row r="232" spans="1:5" ht="18" customHeight="1" x14ac:dyDescent="0.25">
      <c r="A232" s="5" t="str">
        <f ca="1">IF(ROW()-2&gt;COUNTIF(SAISIE!$L$2:$L$299,"&gt;"&amp;2),"",INDIRECT(ADDRESS(SMALL(SAISIE!$L$2:$L$299,ROW()-2),MATCH(A$1,SAISIE!$A$1:$H$1,0),4,1,"SAISIE"),1))</f>
        <v/>
      </c>
      <c r="B232" s="5"/>
      <c r="C232" s="5" t="str">
        <f ca="1">IF(ROW()-2&gt;COUNTIF(SAISIE!$L$2:$L$299,"&gt;"&amp;2),"",INDIRECT(ADDRESS(SMALL(SAISIE!$L$2:$L$299,ROW()-2),MATCH(C$1,SAISIE!$A$1:$H$1,0),4,1,"SAISIE"),1))</f>
        <v/>
      </c>
      <c r="D232" s="36" t="str">
        <f ca="1">IF(ROW()-2&gt;COUNTIF(SAISIE!$L$2:$L$299,"&gt;"&amp;2),"",INDIRECT(ADDRESS(SMALL(SAISIE!$L$2:$L$299,ROW()-2),MATCH(D$1,SAISIE!$A$1:$H$1,0),4,1,"SAISIE"),1))</f>
        <v/>
      </c>
      <c r="E232" s="30">
        <f ca="1">IF(ROW()-2&gt;COUNTIF(SAISIE!$L$2:$L$299,"&gt;"&amp;2),0,INDIRECT(ADDRESS(SMALL(SAISIE!$L$2:$L$299,ROW()-2),MATCH(E$1,SAISIE!$A$1:$H$1,0),4,1,"SAISIE"),1))</f>
        <v>0</v>
      </c>
    </row>
    <row r="233" spans="1:5" ht="18" customHeight="1" x14ac:dyDescent="0.25">
      <c r="A233" s="5" t="str">
        <f ca="1">IF(ROW()-2&gt;COUNTIF(SAISIE!$L$2:$L$299,"&gt;"&amp;2),"",INDIRECT(ADDRESS(SMALL(SAISIE!$L$2:$L$299,ROW()-2),MATCH(A$1,SAISIE!$A$1:$H$1,0),4,1,"SAISIE"),1))</f>
        <v/>
      </c>
      <c r="B233" s="5"/>
      <c r="C233" s="5" t="str">
        <f ca="1">IF(ROW()-2&gt;COUNTIF(SAISIE!$L$2:$L$299,"&gt;"&amp;2),"",INDIRECT(ADDRESS(SMALL(SAISIE!$L$2:$L$299,ROW()-2),MATCH(C$1,SAISIE!$A$1:$H$1,0),4,1,"SAISIE"),1))</f>
        <v/>
      </c>
      <c r="D233" s="36" t="str">
        <f ca="1">IF(ROW()-2&gt;COUNTIF(SAISIE!$L$2:$L$299,"&gt;"&amp;2),"",INDIRECT(ADDRESS(SMALL(SAISIE!$L$2:$L$299,ROW()-2),MATCH(D$1,SAISIE!$A$1:$H$1,0),4,1,"SAISIE"),1))</f>
        <v/>
      </c>
      <c r="E233" s="30">
        <f ca="1">IF(ROW()-2&gt;COUNTIF(SAISIE!$L$2:$L$299,"&gt;"&amp;2),0,INDIRECT(ADDRESS(SMALL(SAISIE!$L$2:$L$299,ROW()-2),MATCH(E$1,SAISIE!$A$1:$H$1,0),4,1,"SAISIE"),1))</f>
        <v>0</v>
      </c>
    </row>
    <row r="234" spans="1:5" ht="18" customHeight="1" x14ac:dyDescent="0.25">
      <c r="A234" s="5" t="str">
        <f ca="1">IF(ROW()-2&gt;COUNTIF(SAISIE!$L$2:$L$299,"&gt;"&amp;2),"",INDIRECT(ADDRESS(SMALL(SAISIE!$L$2:$L$299,ROW()-2),MATCH(A$1,SAISIE!$A$1:$H$1,0),4,1,"SAISIE"),1))</f>
        <v/>
      </c>
      <c r="B234" s="5"/>
      <c r="C234" s="5" t="str">
        <f ca="1">IF(ROW()-2&gt;COUNTIF(SAISIE!$L$2:$L$299,"&gt;"&amp;2),"",INDIRECT(ADDRESS(SMALL(SAISIE!$L$2:$L$299,ROW()-2),MATCH(C$1,SAISIE!$A$1:$H$1,0),4,1,"SAISIE"),1))</f>
        <v/>
      </c>
      <c r="D234" s="36" t="str">
        <f ca="1">IF(ROW()-2&gt;COUNTIF(SAISIE!$L$2:$L$299,"&gt;"&amp;2),"",INDIRECT(ADDRESS(SMALL(SAISIE!$L$2:$L$299,ROW()-2),MATCH(D$1,SAISIE!$A$1:$H$1,0),4,1,"SAISIE"),1))</f>
        <v/>
      </c>
      <c r="E234" s="30">
        <f ca="1">IF(ROW()-2&gt;COUNTIF(SAISIE!$L$2:$L$299,"&gt;"&amp;2),0,INDIRECT(ADDRESS(SMALL(SAISIE!$L$2:$L$299,ROW()-2),MATCH(E$1,SAISIE!$A$1:$H$1,0),4,1,"SAISIE"),1))</f>
        <v>0</v>
      </c>
    </row>
    <row r="235" spans="1:5" ht="18" customHeight="1" x14ac:dyDescent="0.25">
      <c r="A235" s="5" t="str">
        <f ca="1">IF(ROW()-2&gt;COUNTIF(SAISIE!$L$2:$L$299,"&gt;"&amp;2),"",INDIRECT(ADDRESS(SMALL(SAISIE!$L$2:$L$299,ROW()-2),MATCH(A$1,SAISIE!$A$1:$H$1,0),4,1,"SAISIE"),1))</f>
        <v/>
      </c>
      <c r="B235" s="5"/>
      <c r="C235" s="5" t="str">
        <f ca="1">IF(ROW()-2&gt;COUNTIF(SAISIE!$L$2:$L$299,"&gt;"&amp;2),"",INDIRECT(ADDRESS(SMALL(SAISIE!$L$2:$L$299,ROW()-2),MATCH(C$1,SAISIE!$A$1:$H$1,0),4,1,"SAISIE"),1))</f>
        <v/>
      </c>
      <c r="D235" s="36" t="str">
        <f ca="1">IF(ROW()-2&gt;COUNTIF(SAISIE!$L$2:$L$299,"&gt;"&amp;2),"",INDIRECT(ADDRESS(SMALL(SAISIE!$L$2:$L$299,ROW()-2),MATCH(D$1,SAISIE!$A$1:$H$1,0),4,1,"SAISIE"),1))</f>
        <v/>
      </c>
      <c r="E235" s="30">
        <f ca="1">IF(ROW()-2&gt;COUNTIF(SAISIE!$L$2:$L$299,"&gt;"&amp;2),0,INDIRECT(ADDRESS(SMALL(SAISIE!$L$2:$L$299,ROW()-2),MATCH(E$1,SAISIE!$A$1:$H$1,0),4,1,"SAISIE"),1))</f>
        <v>0</v>
      </c>
    </row>
    <row r="236" spans="1:5" ht="18" customHeight="1" x14ac:dyDescent="0.25">
      <c r="A236" s="5" t="str">
        <f ca="1">IF(ROW()-2&gt;COUNTIF(SAISIE!$L$2:$L$299,"&gt;"&amp;2),"",INDIRECT(ADDRESS(SMALL(SAISIE!$L$2:$L$299,ROW()-2),MATCH(A$1,SAISIE!$A$1:$H$1,0),4,1,"SAISIE"),1))</f>
        <v/>
      </c>
      <c r="B236" s="5"/>
      <c r="C236" s="5" t="str">
        <f ca="1">IF(ROW()-2&gt;COUNTIF(SAISIE!$L$2:$L$299,"&gt;"&amp;2),"",INDIRECT(ADDRESS(SMALL(SAISIE!$L$2:$L$299,ROW()-2),MATCH(C$1,SAISIE!$A$1:$H$1,0),4,1,"SAISIE"),1))</f>
        <v/>
      </c>
      <c r="D236" s="36" t="str">
        <f ca="1">IF(ROW()-2&gt;COUNTIF(SAISIE!$L$2:$L$299,"&gt;"&amp;2),"",INDIRECT(ADDRESS(SMALL(SAISIE!$L$2:$L$299,ROW()-2),MATCH(D$1,SAISIE!$A$1:$H$1,0),4,1,"SAISIE"),1))</f>
        <v/>
      </c>
      <c r="E236" s="30">
        <f ca="1">IF(ROW()-2&gt;COUNTIF(SAISIE!$L$2:$L$299,"&gt;"&amp;2),0,INDIRECT(ADDRESS(SMALL(SAISIE!$L$2:$L$299,ROW()-2),MATCH(E$1,SAISIE!$A$1:$H$1,0),4,1,"SAISIE"),1))</f>
        <v>0</v>
      </c>
    </row>
    <row r="237" spans="1:5" ht="18" customHeight="1" x14ac:dyDescent="0.25">
      <c r="A237" s="5" t="str">
        <f ca="1">IF(ROW()-2&gt;COUNTIF(SAISIE!$L$2:$L$299,"&gt;"&amp;2),"",INDIRECT(ADDRESS(SMALL(SAISIE!$L$2:$L$299,ROW()-2),MATCH(A$1,SAISIE!$A$1:$H$1,0),4,1,"SAISIE"),1))</f>
        <v/>
      </c>
      <c r="B237" s="5"/>
      <c r="C237" s="5" t="str">
        <f ca="1">IF(ROW()-2&gt;COUNTIF(SAISIE!$L$2:$L$299,"&gt;"&amp;2),"",INDIRECT(ADDRESS(SMALL(SAISIE!$L$2:$L$299,ROW()-2),MATCH(C$1,SAISIE!$A$1:$H$1,0),4,1,"SAISIE"),1))</f>
        <v/>
      </c>
      <c r="D237" s="36" t="str">
        <f ca="1">IF(ROW()-2&gt;COUNTIF(SAISIE!$L$2:$L$299,"&gt;"&amp;2),"",INDIRECT(ADDRESS(SMALL(SAISIE!$L$2:$L$299,ROW()-2),MATCH(D$1,SAISIE!$A$1:$H$1,0),4,1,"SAISIE"),1))</f>
        <v/>
      </c>
      <c r="E237" s="30">
        <f ca="1">IF(ROW()-2&gt;COUNTIF(SAISIE!$L$2:$L$299,"&gt;"&amp;2),0,INDIRECT(ADDRESS(SMALL(SAISIE!$L$2:$L$299,ROW()-2),MATCH(E$1,SAISIE!$A$1:$H$1,0),4,1,"SAISIE"),1))</f>
        <v>0</v>
      </c>
    </row>
    <row r="238" spans="1:5" ht="18" customHeight="1" x14ac:dyDescent="0.25">
      <c r="A238" s="5" t="str">
        <f ca="1">IF(ROW()-2&gt;COUNTIF(SAISIE!$L$2:$L$299,"&gt;"&amp;2),"",INDIRECT(ADDRESS(SMALL(SAISIE!$L$2:$L$299,ROW()-2),MATCH(A$1,SAISIE!$A$1:$H$1,0),4,1,"SAISIE"),1))</f>
        <v/>
      </c>
      <c r="B238" s="5"/>
      <c r="C238" s="5" t="str">
        <f ca="1">IF(ROW()-2&gt;COUNTIF(SAISIE!$L$2:$L$299,"&gt;"&amp;2),"",INDIRECT(ADDRESS(SMALL(SAISIE!$L$2:$L$299,ROW()-2),MATCH(C$1,SAISIE!$A$1:$H$1,0),4,1,"SAISIE"),1))</f>
        <v/>
      </c>
      <c r="D238" s="36" t="str">
        <f ca="1">IF(ROW()-2&gt;COUNTIF(SAISIE!$L$2:$L$299,"&gt;"&amp;2),"",INDIRECT(ADDRESS(SMALL(SAISIE!$L$2:$L$299,ROW()-2),MATCH(D$1,SAISIE!$A$1:$H$1,0),4,1,"SAISIE"),1))</f>
        <v/>
      </c>
      <c r="E238" s="30">
        <f ca="1">IF(ROW()-2&gt;COUNTIF(SAISIE!$L$2:$L$299,"&gt;"&amp;2),0,INDIRECT(ADDRESS(SMALL(SAISIE!$L$2:$L$299,ROW()-2),MATCH(E$1,SAISIE!$A$1:$H$1,0),4,1,"SAISIE"),1))</f>
        <v>0</v>
      </c>
    </row>
    <row r="239" spans="1:5" ht="18" customHeight="1" x14ac:dyDescent="0.25">
      <c r="A239" s="5" t="str">
        <f ca="1">IF(ROW()-2&gt;COUNTIF(SAISIE!$L$2:$L$299,"&gt;"&amp;2),"",INDIRECT(ADDRESS(SMALL(SAISIE!$L$2:$L$299,ROW()-2),MATCH(A$1,SAISIE!$A$1:$H$1,0),4,1,"SAISIE"),1))</f>
        <v/>
      </c>
      <c r="B239" s="5"/>
      <c r="C239" s="5" t="str">
        <f ca="1">IF(ROW()-2&gt;COUNTIF(SAISIE!$L$2:$L$299,"&gt;"&amp;2),"",INDIRECT(ADDRESS(SMALL(SAISIE!$L$2:$L$299,ROW()-2),MATCH(C$1,SAISIE!$A$1:$H$1,0),4,1,"SAISIE"),1))</f>
        <v/>
      </c>
      <c r="D239" s="36" t="str">
        <f ca="1">IF(ROW()-2&gt;COUNTIF(SAISIE!$L$2:$L$299,"&gt;"&amp;2),"",INDIRECT(ADDRESS(SMALL(SAISIE!$L$2:$L$299,ROW()-2),MATCH(D$1,SAISIE!$A$1:$H$1,0),4,1,"SAISIE"),1))</f>
        <v/>
      </c>
      <c r="E239" s="30">
        <f ca="1">IF(ROW()-2&gt;COUNTIF(SAISIE!$L$2:$L$299,"&gt;"&amp;2),0,INDIRECT(ADDRESS(SMALL(SAISIE!$L$2:$L$299,ROW()-2),MATCH(E$1,SAISIE!$A$1:$H$1,0),4,1,"SAISIE"),1))</f>
        <v>0</v>
      </c>
    </row>
    <row r="240" spans="1:5" ht="18" customHeight="1" x14ac:dyDescent="0.25">
      <c r="A240" s="5" t="str">
        <f ca="1">IF(ROW()-2&gt;COUNTIF(SAISIE!$L$2:$L$299,"&gt;"&amp;2),"",INDIRECT(ADDRESS(SMALL(SAISIE!$L$2:$L$299,ROW()-2),MATCH(A$1,SAISIE!$A$1:$H$1,0),4,1,"SAISIE"),1))</f>
        <v/>
      </c>
      <c r="B240" s="5"/>
      <c r="C240" s="5" t="str">
        <f ca="1">IF(ROW()-2&gt;COUNTIF(SAISIE!$L$2:$L$299,"&gt;"&amp;2),"",INDIRECT(ADDRESS(SMALL(SAISIE!$L$2:$L$299,ROW()-2),MATCH(C$1,SAISIE!$A$1:$H$1,0),4,1,"SAISIE"),1))</f>
        <v/>
      </c>
      <c r="D240" s="36" t="str">
        <f ca="1">IF(ROW()-2&gt;COUNTIF(SAISIE!$L$2:$L$299,"&gt;"&amp;2),"",INDIRECT(ADDRESS(SMALL(SAISIE!$L$2:$L$299,ROW()-2),MATCH(D$1,SAISIE!$A$1:$H$1,0),4,1,"SAISIE"),1))</f>
        <v/>
      </c>
      <c r="E240" s="30">
        <f ca="1">IF(ROW()-2&gt;COUNTIF(SAISIE!$L$2:$L$299,"&gt;"&amp;2),0,INDIRECT(ADDRESS(SMALL(SAISIE!$L$2:$L$299,ROW()-2),MATCH(E$1,SAISIE!$A$1:$H$1,0),4,1,"SAISIE"),1))</f>
        <v>0</v>
      </c>
    </row>
    <row r="241" spans="1:5" ht="18" customHeight="1" x14ac:dyDescent="0.25">
      <c r="A241" s="5" t="str">
        <f ca="1">IF(ROW()-2&gt;COUNTIF(SAISIE!$L$2:$L$299,"&gt;"&amp;2),"",INDIRECT(ADDRESS(SMALL(SAISIE!$L$2:$L$299,ROW()-2),MATCH(A$1,SAISIE!$A$1:$H$1,0),4,1,"SAISIE"),1))</f>
        <v/>
      </c>
      <c r="B241" s="5"/>
      <c r="C241" s="5" t="str">
        <f ca="1">IF(ROW()-2&gt;COUNTIF(SAISIE!$L$2:$L$299,"&gt;"&amp;2),"",INDIRECT(ADDRESS(SMALL(SAISIE!$L$2:$L$299,ROW()-2),MATCH(C$1,SAISIE!$A$1:$H$1,0),4,1,"SAISIE"),1))</f>
        <v/>
      </c>
      <c r="D241" s="36" t="str">
        <f ca="1">IF(ROW()-2&gt;COUNTIF(SAISIE!$L$2:$L$299,"&gt;"&amp;2),"",INDIRECT(ADDRESS(SMALL(SAISIE!$L$2:$L$299,ROW()-2),MATCH(D$1,SAISIE!$A$1:$H$1,0),4,1,"SAISIE"),1))</f>
        <v/>
      </c>
      <c r="E241" s="30">
        <f ca="1">IF(ROW()-2&gt;COUNTIF(SAISIE!$L$2:$L$299,"&gt;"&amp;2),0,INDIRECT(ADDRESS(SMALL(SAISIE!$L$2:$L$299,ROW()-2),MATCH(E$1,SAISIE!$A$1:$H$1,0),4,1,"SAISIE"),1))</f>
        <v>0</v>
      </c>
    </row>
    <row r="242" spans="1:5" ht="18" customHeight="1" x14ac:dyDescent="0.25">
      <c r="A242" s="5" t="str">
        <f ca="1">IF(ROW()-2&gt;COUNTIF(SAISIE!$L$2:$L$299,"&gt;"&amp;2),"",INDIRECT(ADDRESS(SMALL(SAISIE!$L$2:$L$299,ROW()-2),MATCH(A$1,SAISIE!$A$1:$H$1,0),4,1,"SAISIE"),1))</f>
        <v/>
      </c>
      <c r="B242" s="5"/>
      <c r="C242" s="5" t="str">
        <f ca="1">IF(ROW()-2&gt;COUNTIF(SAISIE!$L$2:$L$299,"&gt;"&amp;2),"",INDIRECT(ADDRESS(SMALL(SAISIE!$L$2:$L$299,ROW()-2),MATCH(C$1,SAISIE!$A$1:$H$1,0),4,1,"SAISIE"),1))</f>
        <v/>
      </c>
      <c r="D242" s="36" t="str">
        <f ca="1">IF(ROW()-2&gt;COUNTIF(SAISIE!$L$2:$L$299,"&gt;"&amp;2),"",INDIRECT(ADDRESS(SMALL(SAISIE!$L$2:$L$299,ROW()-2),MATCH(D$1,SAISIE!$A$1:$H$1,0),4,1,"SAISIE"),1))</f>
        <v/>
      </c>
      <c r="E242" s="30">
        <f ca="1">IF(ROW()-2&gt;COUNTIF(SAISIE!$L$2:$L$299,"&gt;"&amp;2),0,INDIRECT(ADDRESS(SMALL(SAISIE!$L$2:$L$299,ROW()-2),MATCH(E$1,SAISIE!$A$1:$H$1,0),4,1,"SAISIE"),1))</f>
        <v>0</v>
      </c>
    </row>
    <row r="243" spans="1:5" ht="18" customHeight="1" x14ac:dyDescent="0.25">
      <c r="A243" s="5" t="str">
        <f ca="1">IF(ROW()-2&gt;COUNTIF(SAISIE!$L$2:$L$299,"&gt;"&amp;2),"",INDIRECT(ADDRESS(SMALL(SAISIE!$L$2:$L$299,ROW()-2),MATCH(A$1,SAISIE!$A$1:$H$1,0),4,1,"SAISIE"),1))</f>
        <v/>
      </c>
      <c r="B243" s="5"/>
      <c r="C243" s="5" t="str">
        <f ca="1">IF(ROW()-2&gt;COUNTIF(SAISIE!$L$2:$L$299,"&gt;"&amp;2),"",INDIRECT(ADDRESS(SMALL(SAISIE!$L$2:$L$299,ROW()-2),MATCH(C$1,SAISIE!$A$1:$H$1,0),4,1,"SAISIE"),1))</f>
        <v/>
      </c>
      <c r="D243" s="36" t="str">
        <f ca="1">IF(ROW()-2&gt;COUNTIF(SAISIE!$L$2:$L$299,"&gt;"&amp;2),"",INDIRECT(ADDRESS(SMALL(SAISIE!$L$2:$L$299,ROW()-2),MATCH(D$1,SAISIE!$A$1:$H$1,0),4,1,"SAISIE"),1))</f>
        <v/>
      </c>
      <c r="E243" s="30">
        <f ca="1">IF(ROW()-2&gt;COUNTIF(SAISIE!$L$2:$L$299,"&gt;"&amp;2),0,INDIRECT(ADDRESS(SMALL(SAISIE!$L$2:$L$299,ROW()-2),MATCH(E$1,SAISIE!$A$1:$H$1,0),4,1,"SAISIE"),1))</f>
        <v>0</v>
      </c>
    </row>
    <row r="244" spans="1:5" ht="18" customHeight="1" x14ac:dyDescent="0.25">
      <c r="A244" s="5" t="str">
        <f ca="1">IF(ROW()-2&gt;COUNTIF(SAISIE!$L$2:$L$299,"&gt;"&amp;2),"",INDIRECT(ADDRESS(SMALL(SAISIE!$L$2:$L$299,ROW()-2),MATCH(A$1,SAISIE!$A$1:$H$1,0),4,1,"SAISIE"),1))</f>
        <v/>
      </c>
      <c r="B244" s="5"/>
      <c r="C244" s="5" t="str">
        <f ca="1">IF(ROW()-2&gt;COUNTIF(SAISIE!$L$2:$L$299,"&gt;"&amp;2),"",INDIRECT(ADDRESS(SMALL(SAISIE!$L$2:$L$299,ROW()-2),MATCH(C$1,SAISIE!$A$1:$H$1,0),4,1,"SAISIE"),1))</f>
        <v/>
      </c>
      <c r="D244" s="36" t="str">
        <f ca="1">IF(ROW()-2&gt;COUNTIF(SAISIE!$L$2:$L$299,"&gt;"&amp;2),"",INDIRECT(ADDRESS(SMALL(SAISIE!$L$2:$L$299,ROW()-2),MATCH(D$1,SAISIE!$A$1:$H$1,0),4,1,"SAISIE"),1))</f>
        <v/>
      </c>
      <c r="E244" s="30">
        <f ca="1">IF(ROW()-2&gt;COUNTIF(SAISIE!$L$2:$L$299,"&gt;"&amp;2),0,INDIRECT(ADDRESS(SMALL(SAISIE!$L$2:$L$299,ROW()-2),MATCH(E$1,SAISIE!$A$1:$H$1,0),4,1,"SAISIE"),1))</f>
        <v>0</v>
      </c>
    </row>
    <row r="245" spans="1:5" ht="18" customHeight="1" x14ac:dyDescent="0.25">
      <c r="A245" s="5" t="str">
        <f ca="1">IF(ROW()-2&gt;COUNTIF(SAISIE!$L$2:$L$299,"&gt;"&amp;2),"",INDIRECT(ADDRESS(SMALL(SAISIE!$L$2:$L$299,ROW()-2),MATCH(A$1,SAISIE!$A$1:$H$1,0),4,1,"SAISIE"),1))</f>
        <v/>
      </c>
      <c r="B245" s="5"/>
      <c r="C245" s="5" t="str">
        <f ca="1">IF(ROW()-2&gt;COUNTIF(SAISIE!$L$2:$L$299,"&gt;"&amp;2),"",INDIRECT(ADDRESS(SMALL(SAISIE!$L$2:$L$299,ROW()-2),MATCH(C$1,SAISIE!$A$1:$H$1,0),4,1,"SAISIE"),1))</f>
        <v/>
      </c>
      <c r="D245" s="36" t="str">
        <f ca="1">IF(ROW()-2&gt;COUNTIF(SAISIE!$L$2:$L$299,"&gt;"&amp;2),"",INDIRECT(ADDRESS(SMALL(SAISIE!$L$2:$L$299,ROW()-2),MATCH(D$1,SAISIE!$A$1:$H$1,0),4,1,"SAISIE"),1))</f>
        <v/>
      </c>
      <c r="E245" s="30">
        <f ca="1">IF(ROW()-2&gt;COUNTIF(SAISIE!$L$2:$L$299,"&gt;"&amp;2),0,INDIRECT(ADDRESS(SMALL(SAISIE!$L$2:$L$299,ROW()-2),MATCH(E$1,SAISIE!$A$1:$H$1,0),4,1,"SAISIE"),1))</f>
        <v>0</v>
      </c>
    </row>
    <row r="246" spans="1:5" ht="18" customHeight="1" x14ac:dyDescent="0.25">
      <c r="A246" s="5" t="str">
        <f ca="1">IF(ROW()-2&gt;COUNTIF(SAISIE!$L$2:$L$299,"&gt;"&amp;2),"",INDIRECT(ADDRESS(SMALL(SAISIE!$L$2:$L$299,ROW()-2),MATCH(A$1,SAISIE!$A$1:$H$1,0),4,1,"SAISIE"),1))</f>
        <v/>
      </c>
      <c r="B246" s="5"/>
      <c r="C246" s="5" t="str">
        <f ca="1">IF(ROW()-2&gt;COUNTIF(SAISIE!$L$2:$L$299,"&gt;"&amp;2),"",INDIRECT(ADDRESS(SMALL(SAISIE!$L$2:$L$299,ROW()-2),MATCH(C$1,SAISIE!$A$1:$H$1,0),4,1,"SAISIE"),1))</f>
        <v/>
      </c>
      <c r="D246" s="36" t="str">
        <f ca="1">IF(ROW()-2&gt;COUNTIF(SAISIE!$L$2:$L$299,"&gt;"&amp;2),"",INDIRECT(ADDRESS(SMALL(SAISIE!$L$2:$L$299,ROW()-2),MATCH(D$1,SAISIE!$A$1:$H$1,0),4,1,"SAISIE"),1))</f>
        <v/>
      </c>
      <c r="E246" s="30">
        <f ca="1">IF(ROW()-2&gt;COUNTIF(SAISIE!$L$2:$L$299,"&gt;"&amp;2),0,INDIRECT(ADDRESS(SMALL(SAISIE!$L$2:$L$299,ROW()-2),MATCH(E$1,SAISIE!$A$1:$H$1,0),4,1,"SAISIE"),1))</f>
        <v>0</v>
      </c>
    </row>
    <row r="247" spans="1:5" ht="18" customHeight="1" x14ac:dyDescent="0.25">
      <c r="A247" s="5" t="str">
        <f ca="1">IF(ROW()-2&gt;COUNTIF(SAISIE!$L$2:$L$299,"&gt;"&amp;2),"",INDIRECT(ADDRESS(SMALL(SAISIE!$L$2:$L$299,ROW()-2),MATCH(A$1,SAISIE!$A$1:$H$1,0),4,1,"SAISIE"),1))</f>
        <v/>
      </c>
      <c r="B247" s="5"/>
      <c r="C247" s="5" t="str">
        <f ca="1">IF(ROW()-2&gt;COUNTIF(SAISIE!$L$2:$L$299,"&gt;"&amp;2),"",INDIRECT(ADDRESS(SMALL(SAISIE!$L$2:$L$299,ROW()-2),MATCH(C$1,SAISIE!$A$1:$H$1,0),4,1,"SAISIE"),1))</f>
        <v/>
      </c>
      <c r="D247" s="36" t="str">
        <f ca="1">IF(ROW()-2&gt;COUNTIF(SAISIE!$L$2:$L$299,"&gt;"&amp;2),"",INDIRECT(ADDRESS(SMALL(SAISIE!$L$2:$L$299,ROW()-2),MATCH(D$1,SAISIE!$A$1:$H$1,0),4,1,"SAISIE"),1))</f>
        <v/>
      </c>
      <c r="E247" s="30">
        <f ca="1">IF(ROW()-2&gt;COUNTIF(SAISIE!$L$2:$L$299,"&gt;"&amp;2),0,INDIRECT(ADDRESS(SMALL(SAISIE!$L$2:$L$299,ROW()-2),MATCH(E$1,SAISIE!$A$1:$H$1,0),4,1,"SAISIE"),1))</f>
        <v>0</v>
      </c>
    </row>
    <row r="248" spans="1:5" ht="18" customHeight="1" x14ac:dyDescent="0.25">
      <c r="A248" s="5" t="str">
        <f ca="1">IF(ROW()-2&gt;COUNTIF(SAISIE!$L$2:$L$299,"&gt;"&amp;2),"",INDIRECT(ADDRESS(SMALL(SAISIE!$L$2:$L$299,ROW()-2),MATCH(A$1,SAISIE!$A$1:$H$1,0),4,1,"SAISIE"),1))</f>
        <v/>
      </c>
      <c r="B248" s="5"/>
      <c r="C248" s="5" t="str">
        <f ca="1">IF(ROW()-2&gt;COUNTIF(SAISIE!$L$2:$L$299,"&gt;"&amp;2),"",INDIRECT(ADDRESS(SMALL(SAISIE!$L$2:$L$299,ROW()-2),MATCH(C$1,SAISIE!$A$1:$H$1,0),4,1,"SAISIE"),1))</f>
        <v/>
      </c>
      <c r="D248" s="36" t="str">
        <f ca="1">IF(ROW()-2&gt;COUNTIF(SAISIE!$L$2:$L$299,"&gt;"&amp;2),"",INDIRECT(ADDRESS(SMALL(SAISIE!$L$2:$L$299,ROW()-2),MATCH(D$1,SAISIE!$A$1:$H$1,0),4,1,"SAISIE"),1))</f>
        <v/>
      </c>
      <c r="E248" s="30">
        <f ca="1">IF(ROW()-2&gt;COUNTIF(SAISIE!$L$2:$L$299,"&gt;"&amp;2),0,INDIRECT(ADDRESS(SMALL(SAISIE!$L$2:$L$299,ROW()-2),MATCH(E$1,SAISIE!$A$1:$H$1,0),4,1,"SAISIE"),1))</f>
        <v>0</v>
      </c>
    </row>
    <row r="249" spans="1:5" ht="18" customHeight="1" x14ac:dyDescent="0.25">
      <c r="A249" s="5" t="str">
        <f ca="1">IF(ROW()-2&gt;COUNTIF(SAISIE!$L$2:$L$299,"&gt;"&amp;2),"",INDIRECT(ADDRESS(SMALL(SAISIE!$L$2:$L$299,ROW()-2),MATCH(A$1,SAISIE!$A$1:$H$1,0),4,1,"SAISIE"),1))</f>
        <v/>
      </c>
      <c r="B249" s="5"/>
      <c r="C249" s="5" t="str">
        <f ca="1">IF(ROW()-2&gt;COUNTIF(SAISIE!$L$2:$L$299,"&gt;"&amp;2),"",INDIRECT(ADDRESS(SMALL(SAISIE!$L$2:$L$299,ROW()-2),MATCH(C$1,SAISIE!$A$1:$H$1,0),4,1,"SAISIE"),1))</f>
        <v/>
      </c>
      <c r="D249" s="36" t="str">
        <f ca="1">IF(ROW()-2&gt;COUNTIF(SAISIE!$L$2:$L$299,"&gt;"&amp;2),"",INDIRECT(ADDRESS(SMALL(SAISIE!$L$2:$L$299,ROW()-2),MATCH(D$1,SAISIE!$A$1:$H$1,0),4,1,"SAISIE"),1))</f>
        <v/>
      </c>
      <c r="E249" s="30">
        <f ca="1">IF(ROW()-2&gt;COUNTIF(SAISIE!$L$2:$L$299,"&gt;"&amp;2),0,INDIRECT(ADDRESS(SMALL(SAISIE!$L$2:$L$299,ROW()-2),MATCH(E$1,SAISIE!$A$1:$H$1,0),4,1,"SAISIE"),1))</f>
        <v>0</v>
      </c>
    </row>
    <row r="250" spans="1:5" ht="18" customHeight="1" x14ac:dyDescent="0.25">
      <c r="A250" s="5" t="str">
        <f ca="1">IF(ROW()-2&gt;COUNTIF(SAISIE!$L$2:$L$299,"&gt;"&amp;2),"",INDIRECT(ADDRESS(SMALL(SAISIE!$L$2:$L$299,ROW()-2),MATCH(A$1,SAISIE!$A$1:$H$1,0),4,1,"SAISIE"),1))</f>
        <v/>
      </c>
      <c r="B250" s="5"/>
      <c r="C250" s="5" t="str">
        <f ca="1">IF(ROW()-2&gt;COUNTIF(SAISIE!$L$2:$L$299,"&gt;"&amp;2),"",INDIRECT(ADDRESS(SMALL(SAISIE!$L$2:$L$299,ROW()-2),MATCH(C$1,SAISIE!$A$1:$H$1,0),4,1,"SAISIE"),1))</f>
        <v/>
      </c>
      <c r="D250" s="36" t="str">
        <f ca="1">IF(ROW()-2&gt;COUNTIF(SAISIE!$L$2:$L$299,"&gt;"&amp;2),"",INDIRECT(ADDRESS(SMALL(SAISIE!$L$2:$L$299,ROW()-2),MATCH(D$1,SAISIE!$A$1:$H$1,0),4,1,"SAISIE"),1))</f>
        <v/>
      </c>
      <c r="E250" s="30">
        <f ca="1">IF(ROW()-2&gt;COUNTIF(SAISIE!$L$2:$L$299,"&gt;"&amp;2),0,INDIRECT(ADDRESS(SMALL(SAISIE!$L$2:$L$299,ROW()-2),MATCH(E$1,SAISIE!$A$1:$H$1,0),4,1,"SAISIE"),1))</f>
        <v>0</v>
      </c>
    </row>
    <row r="251" spans="1:5" ht="18" customHeight="1" x14ac:dyDescent="0.25">
      <c r="A251" s="5" t="str">
        <f ca="1">IF(ROW()-2&gt;COUNTIF(SAISIE!$L$2:$L$299,"&gt;"&amp;2),"",INDIRECT(ADDRESS(SMALL(SAISIE!$L$2:$L$299,ROW()-2),MATCH(A$1,SAISIE!$A$1:$H$1,0),4,1,"SAISIE"),1))</f>
        <v/>
      </c>
      <c r="B251" s="5"/>
      <c r="C251" s="5" t="str">
        <f ca="1">IF(ROW()-2&gt;COUNTIF(SAISIE!$L$2:$L$299,"&gt;"&amp;2),"",INDIRECT(ADDRESS(SMALL(SAISIE!$L$2:$L$299,ROW()-2),MATCH(C$1,SAISIE!$A$1:$H$1,0),4,1,"SAISIE"),1))</f>
        <v/>
      </c>
      <c r="D251" s="36" t="str">
        <f ca="1">IF(ROW()-2&gt;COUNTIF(SAISIE!$L$2:$L$299,"&gt;"&amp;2),"",INDIRECT(ADDRESS(SMALL(SAISIE!$L$2:$L$299,ROW()-2),MATCH(D$1,SAISIE!$A$1:$H$1,0),4,1,"SAISIE"),1))</f>
        <v/>
      </c>
      <c r="E251" s="30">
        <f ca="1">IF(ROW()-2&gt;COUNTIF(SAISIE!$L$2:$L$299,"&gt;"&amp;2),0,INDIRECT(ADDRESS(SMALL(SAISIE!$L$2:$L$299,ROW()-2),MATCH(E$1,SAISIE!$A$1:$H$1,0),4,1,"SAISIE"),1))</f>
        <v>0</v>
      </c>
    </row>
    <row r="252" spans="1:5" ht="18" customHeight="1" x14ac:dyDescent="0.25">
      <c r="A252" s="5" t="str">
        <f ca="1">IF(ROW()-2&gt;COUNTIF(SAISIE!$L$2:$L$299,"&gt;"&amp;2),"",INDIRECT(ADDRESS(SMALL(SAISIE!$L$2:$L$299,ROW()-2),MATCH(A$1,SAISIE!$A$1:$H$1,0),4,1,"SAISIE"),1))</f>
        <v/>
      </c>
      <c r="B252" s="5"/>
      <c r="C252" s="5" t="str">
        <f ca="1">IF(ROW()-2&gt;COUNTIF(SAISIE!$L$2:$L$299,"&gt;"&amp;2),"",INDIRECT(ADDRESS(SMALL(SAISIE!$L$2:$L$299,ROW()-2),MATCH(C$1,SAISIE!$A$1:$H$1,0),4,1,"SAISIE"),1))</f>
        <v/>
      </c>
      <c r="D252" s="36" t="str">
        <f ca="1">IF(ROW()-2&gt;COUNTIF(SAISIE!$L$2:$L$299,"&gt;"&amp;2),"",INDIRECT(ADDRESS(SMALL(SAISIE!$L$2:$L$299,ROW()-2),MATCH(D$1,SAISIE!$A$1:$H$1,0),4,1,"SAISIE"),1))</f>
        <v/>
      </c>
      <c r="E252" s="30">
        <f ca="1">IF(ROW()-2&gt;COUNTIF(SAISIE!$L$2:$L$299,"&gt;"&amp;2),0,INDIRECT(ADDRESS(SMALL(SAISIE!$L$2:$L$299,ROW()-2),MATCH(E$1,SAISIE!$A$1:$H$1,0),4,1,"SAISIE"),1))</f>
        <v>0</v>
      </c>
    </row>
    <row r="253" spans="1:5" ht="18" customHeight="1" x14ac:dyDescent="0.25">
      <c r="A253" s="5" t="str">
        <f ca="1">IF(ROW()-2&gt;COUNTIF(SAISIE!$L$2:$L$299,"&gt;"&amp;2),"",INDIRECT(ADDRESS(SMALL(SAISIE!$L$2:$L$299,ROW()-2),MATCH(A$1,SAISIE!$A$1:$H$1,0),4,1,"SAISIE"),1))</f>
        <v/>
      </c>
      <c r="B253" s="5"/>
      <c r="C253" s="5" t="str">
        <f ca="1">IF(ROW()-2&gt;COUNTIF(SAISIE!$L$2:$L$299,"&gt;"&amp;2),"",INDIRECT(ADDRESS(SMALL(SAISIE!$L$2:$L$299,ROW()-2),MATCH(C$1,SAISIE!$A$1:$H$1,0),4,1,"SAISIE"),1))</f>
        <v/>
      </c>
      <c r="D253" s="36" t="str">
        <f ca="1">IF(ROW()-2&gt;COUNTIF(SAISIE!$L$2:$L$299,"&gt;"&amp;2),"",INDIRECT(ADDRESS(SMALL(SAISIE!$L$2:$L$299,ROW()-2),MATCH(D$1,SAISIE!$A$1:$H$1,0),4,1,"SAISIE"),1))</f>
        <v/>
      </c>
      <c r="E253" s="30">
        <f ca="1">IF(ROW()-2&gt;COUNTIF(SAISIE!$L$2:$L$299,"&gt;"&amp;2),0,INDIRECT(ADDRESS(SMALL(SAISIE!$L$2:$L$299,ROW()-2),MATCH(E$1,SAISIE!$A$1:$H$1,0),4,1,"SAISIE"),1))</f>
        <v>0</v>
      </c>
    </row>
    <row r="254" spans="1:5" ht="18" customHeight="1" x14ac:dyDescent="0.25">
      <c r="A254" s="5" t="str">
        <f ca="1">IF(ROW()-2&gt;COUNTIF(SAISIE!$L$2:$L$299,"&gt;"&amp;2),"",INDIRECT(ADDRESS(SMALL(SAISIE!$L$2:$L$299,ROW()-2),MATCH(A$1,SAISIE!$A$1:$H$1,0),4,1,"SAISIE"),1))</f>
        <v/>
      </c>
      <c r="B254" s="5"/>
      <c r="C254" s="5" t="str">
        <f ca="1">IF(ROW()-2&gt;COUNTIF(SAISIE!$L$2:$L$299,"&gt;"&amp;2),"",INDIRECT(ADDRESS(SMALL(SAISIE!$L$2:$L$299,ROW()-2),MATCH(C$1,SAISIE!$A$1:$H$1,0),4,1,"SAISIE"),1))</f>
        <v/>
      </c>
      <c r="D254" s="36" t="str">
        <f ca="1">IF(ROW()-2&gt;COUNTIF(SAISIE!$L$2:$L$299,"&gt;"&amp;2),"",INDIRECT(ADDRESS(SMALL(SAISIE!$L$2:$L$299,ROW()-2),MATCH(D$1,SAISIE!$A$1:$H$1,0),4,1,"SAISIE"),1))</f>
        <v/>
      </c>
      <c r="E254" s="30">
        <f ca="1">IF(ROW()-2&gt;COUNTIF(SAISIE!$L$2:$L$299,"&gt;"&amp;2),0,INDIRECT(ADDRESS(SMALL(SAISIE!$L$2:$L$299,ROW()-2),MATCH(E$1,SAISIE!$A$1:$H$1,0),4,1,"SAISIE"),1))</f>
        <v>0</v>
      </c>
    </row>
    <row r="255" spans="1:5" ht="18" customHeight="1" x14ac:dyDescent="0.25">
      <c r="A255" s="5" t="str">
        <f ca="1">IF(ROW()-2&gt;COUNTIF(SAISIE!$L$2:$L$299,"&gt;"&amp;2),"",INDIRECT(ADDRESS(SMALL(SAISIE!$L$2:$L$299,ROW()-2),MATCH(A$1,SAISIE!$A$1:$H$1,0),4,1,"SAISIE"),1))</f>
        <v/>
      </c>
      <c r="B255" s="5"/>
      <c r="C255" s="5" t="str">
        <f ca="1">IF(ROW()-2&gt;COUNTIF(SAISIE!$L$2:$L$299,"&gt;"&amp;2),"",INDIRECT(ADDRESS(SMALL(SAISIE!$L$2:$L$299,ROW()-2),MATCH(C$1,SAISIE!$A$1:$H$1,0),4,1,"SAISIE"),1))</f>
        <v/>
      </c>
      <c r="D255" s="36" t="str">
        <f ca="1">IF(ROW()-2&gt;COUNTIF(SAISIE!$L$2:$L$299,"&gt;"&amp;2),"",INDIRECT(ADDRESS(SMALL(SAISIE!$L$2:$L$299,ROW()-2),MATCH(D$1,SAISIE!$A$1:$H$1,0),4,1,"SAISIE"),1))</f>
        <v/>
      </c>
      <c r="E255" s="30">
        <f ca="1">IF(ROW()-2&gt;COUNTIF(SAISIE!$L$2:$L$299,"&gt;"&amp;2),0,INDIRECT(ADDRESS(SMALL(SAISIE!$L$2:$L$299,ROW()-2),MATCH(E$1,SAISIE!$A$1:$H$1,0),4,1,"SAISIE"),1))</f>
        <v>0</v>
      </c>
    </row>
    <row r="256" spans="1:5" ht="18" customHeight="1" x14ac:dyDescent="0.25">
      <c r="A256" s="5" t="str">
        <f ca="1">IF(ROW()-2&gt;COUNTIF(SAISIE!$L$2:$L$299,"&gt;"&amp;2),"",INDIRECT(ADDRESS(SMALL(SAISIE!$L$2:$L$299,ROW()-2),MATCH(A$1,SAISIE!$A$1:$H$1,0),4,1,"SAISIE"),1))</f>
        <v/>
      </c>
      <c r="B256" s="5"/>
      <c r="C256" s="5" t="str">
        <f ca="1">IF(ROW()-2&gt;COUNTIF(SAISIE!$L$2:$L$299,"&gt;"&amp;2),"",INDIRECT(ADDRESS(SMALL(SAISIE!$L$2:$L$299,ROW()-2),MATCH(C$1,SAISIE!$A$1:$H$1,0),4,1,"SAISIE"),1))</f>
        <v/>
      </c>
      <c r="D256" s="36" t="str">
        <f ca="1">IF(ROW()-2&gt;COUNTIF(SAISIE!$L$2:$L$299,"&gt;"&amp;2),"",INDIRECT(ADDRESS(SMALL(SAISIE!$L$2:$L$299,ROW()-2),MATCH(D$1,SAISIE!$A$1:$H$1,0),4,1,"SAISIE"),1))</f>
        <v/>
      </c>
      <c r="E256" s="30">
        <f ca="1">IF(ROW()-2&gt;COUNTIF(SAISIE!$L$2:$L$299,"&gt;"&amp;2),0,INDIRECT(ADDRESS(SMALL(SAISIE!$L$2:$L$299,ROW()-2),MATCH(E$1,SAISIE!$A$1:$H$1,0),4,1,"SAISIE"),1))</f>
        <v>0</v>
      </c>
    </row>
    <row r="257" spans="1:5" ht="18" customHeight="1" x14ac:dyDescent="0.25">
      <c r="A257" s="5" t="str">
        <f ca="1">IF(ROW()-2&gt;COUNTIF(SAISIE!$L$2:$L$299,"&gt;"&amp;2),"",INDIRECT(ADDRESS(SMALL(SAISIE!$L$2:$L$299,ROW()-2),MATCH(A$1,SAISIE!$A$1:$H$1,0),4,1,"SAISIE"),1))</f>
        <v/>
      </c>
      <c r="B257" s="5"/>
      <c r="C257" s="5" t="str">
        <f ca="1">IF(ROW()-2&gt;COUNTIF(SAISIE!$L$2:$L$299,"&gt;"&amp;2),"",INDIRECT(ADDRESS(SMALL(SAISIE!$L$2:$L$299,ROW()-2),MATCH(C$1,SAISIE!$A$1:$H$1,0),4,1,"SAISIE"),1))</f>
        <v/>
      </c>
      <c r="D257" s="36" t="str">
        <f ca="1">IF(ROW()-2&gt;COUNTIF(SAISIE!$L$2:$L$299,"&gt;"&amp;2),"",INDIRECT(ADDRESS(SMALL(SAISIE!$L$2:$L$299,ROW()-2),MATCH(D$1,SAISIE!$A$1:$H$1,0),4,1,"SAISIE"),1))</f>
        <v/>
      </c>
      <c r="E257" s="30">
        <f ca="1">IF(ROW()-2&gt;COUNTIF(SAISIE!$L$2:$L$299,"&gt;"&amp;2),0,INDIRECT(ADDRESS(SMALL(SAISIE!$L$2:$L$299,ROW()-2),MATCH(E$1,SAISIE!$A$1:$H$1,0),4,1,"SAISIE"),1))</f>
        <v>0</v>
      </c>
    </row>
    <row r="258" spans="1:5" ht="18" customHeight="1" x14ac:dyDescent="0.25">
      <c r="A258" s="5" t="str">
        <f ca="1">IF(ROW()-2&gt;COUNTIF(SAISIE!$L$2:$L$299,"&gt;"&amp;2),"",INDIRECT(ADDRESS(SMALL(SAISIE!$L$2:$L$299,ROW()-2),MATCH(A$1,SAISIE!$A$1:$H$1,0),4,1,"SAISIE"),1))</f>
        <v/>
      </c>
      <c r="B258" s="5"/>
      <c r="C258" s="5" t="str">
        <f ca="1">IF(ROW()-2&gt;COUNTIF(SAISIE!$L$2:$L$299,"&gt;"&amp;2),"",INDIRECT(ADDRESS(SMALL(SAISIE!$L$2:$L$299,ROW()-2),MATCH(C$1,SAISIE!$A$1:$H$1,0),4,1,"SAISIE"),1))</f>
        <v/>
      </c>
      <c r="D258" s="36" t="str">
        <f ca="1">IF(ROW()-2&gt;COUNTIF(SAISIE!$L$2:$L$299,"&gt;"&amp;2),"",INDIRECT(ADDRESS(SMALL(SAISIE!$L$2:$L$299,ROW()-2),MATCH(D$1,SAISIE!$A$1:$H$1,0),4,1,"SAISIE"),1))</f>
        <v/>
      </c>
      <c r="E258" s="30">
        <f ca="1">IF(ROW()-2&gt;COUNTIF(SAISIE!$L$2:$L$299,"&gt;"&amp;2),0,INDIRECT(ADDRESS(SMALL(SAISIE!$L$2:$L$299,ROW()-2),MATCH(E$1,SAISIE!$A$1:$H$1,0),4,1,"SAISIE"),1))</f>
        <v>0</v>
      </c>
    </row>
    <row r="259" spans="1:5" ht="18" customHeight="1" x14ac:dyDescent="0.25">
      <c r="A259" s="5" t="str">
        <f ca="1">IF(ROW()-2&gt;COUNTIF(SAISIE!$L$2:$L$299,"&gt;"&amp;2),"",INDIRECT(ADDRESS(SMALL(SAISIE!$L$2:$L$299,ROW()-2),MATCH(A$1,SAISIE!$A$1:$H$1,0),4,1,"SAISIE"),1))</f>
        <v/>
      </c>
      <c r="B259" s="5"/>
      <c r="C259" s="5" t="str">
        <f ca="1">IF(ROW()-2&gt;COUNTIF(SAISIE!$L$2:$L$299,"&gt;"&amp;2),"",INDIRECT(ADDRESS(SMALL(SAISIE!$L$2:$L$299,ROW()-2),MATCH(C$1,SAISIE!$A$1:$H$1,0),4,1,"SAISIE"),1))</f>
        <v/>
      </c>
      <c r="D259" s="36" t="str">
        <f ca="1">IF(ROW()-2&gt;COUNTIF(SAISIE!$L$2:$L$299,"&gt;"&amp;2),"",INDIRECT(ADDRESS(SMALL(SAISIE!$L$2:$L$299,ROW()-2),MATCH(D$1,SAISIE!$A$1:$H$1,0),4,1,"SAISIE"),1))</f>
        <v/>
      </c>
      <c r="E259" s="30">
        <f ca="1">IF(ROW()-2&gt;COUNTIF(SAISIE!$L$2:$L$299,"&gt;"&amp;2),0,INDIRECT(ADDRESS(SMALL(SAISIE!$L$2:$L$299,ROW()-2),MATCH(E$1,SAISIE!$A$1:$H$1,0),4,1,"SAISIE"),1))</f>
        <v>0</v>
      </c>
    </row>
    <row r="260" spans="1:5" ht="18" customHeight="1" x14ac:dyDescent="0.25">
      <c r="A260" s="5" t="str">
        <f ca="1">IF(ROW()-2&gt;COUNTIF(SAISIE!$L$2:$L$299,"&gt;"&amp;2),"",INDIRECT(ADDRESS(SMALL(SAISIE!$L$2:$L$299,ROW()-2),MATCH(A$1,SAISIE!$A$1:$H$1,0),4,1,"SAISIE"),1))</f>
        <v/>
      </c>
      <c r="B260" s="5"/>
      <c r="C260" s="5" t="str">
        <f ca="1">IF(ROW()-2&gt;COUNTIF(SAISIE!$L$2:$L$299,"&gt;"&amp;2),"",INDIRECT(ADDRESS(SMALL(SAISIE!$L$2:$L$299,ROW()-2),MATCH(C$1,SAISIE!$A$1:$H$1,0),4,1,"SAISIE"),1))</f>
        <v/>
      </c>
      <c r="D260" s="36" t="str">
        <f ca="1">IF(ROW()-2&gt;COUNTIF(SAISIE!$L$2:$L$299,"&gt;"&amp;2),"",INDIRECT(ADDRESS(SMALL(SAISIE!$L$2:$L$299,ROW()-2),MATCH(D$1,SAISIE!$A$1:$H$1,0),4,1,"SAISIE"),1))</f>
        <v/>
      </c>
      <c r="E260" s="30">
        <f ca="1">IF(ROW()-2&gt;COUNTIF(SAISIE!$L$2:$L$299,"&gt;"&amp;2),0,INDIRECT(ADDRESS(SMALL(SAISIE!$L$2:$L$299,ROW()-2),MATCH(E$1,SAISIE!$A$1:$H$1,0),4,1,"SAISIE"),1))</f>
        <v>0</v>
      </c>
    </row>
    <row r="261" spans="1:5" ht="18" customHeight="1" x14ac:dyDescent="0.25">
      <c r="A261" s="5" t="str">
        <f ca="1">IF(ROW()-2&gt;COUNTIF(SAISIE!$L$2:$L$299,"&gt;"&amp;2),"",INDIRECT(ADDRESS(SMALL(SAISIE!$L$2:$L$299,ROW()-2),MATCH(A$1,SAISIE!$A$1:$H$1,0),4,1,"SAISIE"),1))</f>
        <v/>
      </c>
      <c r="B261" s="5"/>
      <c r="C261" s="5" t="str">
        <f ca="1">IF(ROW()-2&gt;COUNTIF(SAISIE!$L$2:$L$299,"&gt;"&amp;2),"",INDIRECT(ADDRESS(SMALL(SAISIE!$L$2:$L$299,ROW()-2),MATCH(C$1,SAISIE!$A$1:$H$1,0),4,1,"SAISIE"),1))</f>
        <v/>
      </c>
      <c r="D261" s="36" t="str">
        <f ca="1">IF(ROW()-2&gt;COUNTIF(SAISIE!$L$2:$L$299,"&gt;"&amp;2),"",INDIRECT(ADDRESS(SMALL(SAISIE!$L$2:$L$299,ROW()-2),MATCH(D$1,SAISIE!$A$1:$H$1,0),4,1,"SAISIE"),1))</f>
        <v/>
      </c>
      <c r="E261" s="30">
        <f ca="1">IF(ROW()-2&gt;COUNTIF(SAISIE!$L$2:$L$299,"&gt;"&amp;2),0,INDIRECT(ADDRESS(SMALL(SAISIE!$L$2:$L$299,ROW()-2),MATCH(E$1,SAISIE!$A$1:$H$1,0),4,1,"SAISIE"),1))</f>
        <v>0</v>
      </c>
    </row>
    <row r="262" spans="1:5" ht="18" customHeight="1" x14ac:dyDescent="0.25">
      <c r="A262" s="5" t="str">
        <f ca="1">IF(ROW()-2&gt;COUNTIF(SAISIE!$L$2:$L$299,"&gt;"&amp;2),"",INDIRECT(ADDRESS(SMALL(SAISIE!$L$2:$L$299,ROW()-2),MATCH(A$1,SAISIE!$A$1:$H$1,0),4,1,"SAISIE"),1))</f>
        <v/>
      </c>
      <c r="B262" s="5"/>
      <c r="C262" s="5" t="str">
        <f ca="1">IF(ROW()-2&gt;COUNTIF(SAISIE!$L$2:$L$299,"&gt;"&amp;2),"",INDIRECT(ADDRESS(SMALL(SAISIE!$L$2:$L$299,ROW()-2),MATCH(C$1,SAISIE!$A$1:$H$1,0),4,1,"SAISIE"),1))</f>
        <v/>
      </c>
      <c r="D262" s="36" t="str">
        <f ca="1">IF(ROW()-2&gt;COUNTIF(SAISIE!$L$2:$L$299,"&gt;"&amp;2),"",INDIRECT(ADDRESS(SMALL(SAISIE!$L$2:$L$299,ROW()-2),MATCH(D$1,SAISIE!$A$1:$H$1,0),4,1,"SAISIE"),1))</f>
        <v/>
      </c>
      <c r="E262" s="30">
        <f ca="1">IF(ROW()-2&gt;COUNTIF(SAISIE!$L$2:$L$299,"&gt;"&amp;2),0,INDIRECT(ADDRESS(SMALL(SAISIE!$L$2:$L$299,ROW()-2),MATCH(E$1,SAISIE!$A$1:$H$1,0),4,1,"SAISIE"),1))</f>
        <v>0</v>
      </c>
    </row>
    <row r="263" spans="1:5" ht="18" customHeight="1" x14ac:dyDescent="0.25">
      <c r="A263" s="5" t="str">
        <f ca="1">IF(ROW()-2&gt;COUNTIF(SAISIE!$L$2:$L$299,"&gt;"&amp;2),"",INDIRECT(ADDRESS(SMALL(SAISIE!$L$2:$L$299,ROW()-2),MATCH(A$1,SAISIE!$A$1:$H$1,0),4,1,"SAISIE"),1))</f>
        <v/>
      </c>
      <c r="B263" s="5"/>
      <c r="C263" s="5" t="str">
        <f ca="1">IF(ROW()-2&gt;COUNTIF(SAISIE!$L$2:$L$299,"&gt;"&amp;2),"",INDIRECT(ADDRESS(SMALL(SAISIE!$L$2:$L$299,ROW()-2),MATCH(C$1,SAISIE!$A$1:$H$1,0),4,1,"SAISIE"),1))</f>
        <v/>
      </c>
      <c r="D263" s="36" t="str">
        <f ca="1">IF(ROW()-2&gt;COUNTIF(SAISIE!$L$2:$L$299,"&gt;"&amp;2),"",INDIRECT(ADDRESS(SMALL(SAISIE!$L$2:$L$299,ROW()-2),MATCH(D$1,SAISIE!$A$1:$H$1,0),4,1,"SAISIE"),1))</f>
        <v/>
      </c>
      <c r="E263" s="30">
        <f ca="1">IF(ROW()-2&gt;COUNTIF(SAISIE!$L$2:$L$299,"&gt;"&amp;2),0,INDIRECT(ADDRESS(SMALL(SAISIE!$L$2:$L$299,ROW()-2),MATCH(E$1,SAISIE!$A$1:$H$1,0),4,1,"SAISIE"),1))</f>
        <v>0</v>
      </c>
    </row>
    <row r="264" spans="1:5" ht="18" customHeight="1" x14ac:dyDescent="0.25">
      <c r="A264" s="5" t="str">
        <f ca="1">IF(ROW()-2&gt;COUNTIF(SAISIE!$L$2:$L$299,"&gt;"&amp;2),"",INDIRECT(ADDRESS(SMALL(SAISIE!$L$2:$L$299,ROW()-2),MATCH(A$1,SAISIE!$A$1:$H$1,0),4,1,"SAISIE"),1))</f>
        <v/>
      </c>
      <c r="B264" s="5"/>
      <c r="C264" s="5" t="str">
        <f ca="1">IF(ROW()-2&gt;COUNTIF(SAISIE!$L$2:$L$299,"&gt;"&amp;2),"",INDIRECT(ADDRESS(SMALL(SAISIE!$L$2:$L$299,ROW()-2),MATCH(C$1,SAISIE!$A$1:$H$1,0),4,1,"SAISIE"),1))</f>
        <v/>
      </c>
      <c r="D264" s="36" t="str">
        <f ca="1">IF(ROW()-2&gt;COUNTIF(SAISIE!$L$2:$L$299,"&gt;"&amp;2),"",INDIRECT(ADDRESS(SMALL(SAISIE!$L$2:$L$299,ROW()-2),MATCH(D$1,SAISIE!$A$1:$H$1,0),4,1,"SAISIE"),1))</f>
        <v/>
      </c>
      <c r="E264" s="30">
        <f ca="1">IF(ROW()-2&gt;COUNTIF(SAISIE!$L$2:$L$299,"&gt;"&amp;2),0,INDIRECT(ADDRESS(SMALL(SAISIE!$L$2:$L$299,ROW()-2),MATCH(E$1,SAISIE!$A$1:$H$1,0),4,1,"SAISIE"),1))</f>
        <v>0</v>
      </c>
    </row>
    <row r="265" spans="1:5" ht="18" customHeight="1" x14ac:dyDescent="0.25">
      <c r="A265" s="5" t="str">
        <f ca="1">IF(ROW()-2&gt;COUNTIF(SAISIE!$L$2:$L$299,"&gt;"&amp;2),"",INDIRECT(ADDRESS(SMALL(SAISIE!$L$2:$L$299,ROW()-2),MATCH(A$1,SAISIE!$A$1:$H$1,0),4,1,"SAISIE"),1))</f>
        <v/>
      </c>
      <c r="B265" s="5"/>
      <c r="C265" s="5" t="str">
        <f ca="1">IF(ROW()-2&gt;COUNTIF(SAISIE!$L$2:$L$299,"&gt;"&amp;2),"",INDIRECT(ADDRESS(SMALL(SAISIE!$L$2:$L$299,ROW()-2),MATCH(C$1,SAISIE!$A$1:$H$1,0),4,1,"SAISIE"),1))</f>
        <v/>
      </c>
      <c r="D265" s="36" t="str">
        <f ca="1">IF(ROW()-2&gt;COUNTIF(SAISIE!$L$2:$L$299,"&gt;"&amp;2),"",INDIRECT(ADDRESS(SMALL(SAISIE!$L$2:$L$299,ROW()-2),MATCH(D$1,SAISIE!$A$1:$H$1,0),4,1,"SAISIE"),1))</f>
        <v/>
      </c>
      <c r="E265" s="30">
        <f ca="1">IF(ROW()-2&gt;COUNTIF(SAISIE!$L$2:$L$299,"&gt;"&amp;2),0,INDIRECT(ADDRESS(SMALL(SAISIE!$L$2:$L$299,ROW()-2),MATCH(E$1,SAISIE!$A$1:$H$1,0),4,1,"SAISIE"),1))</f>
        <v>0</v>
      </c>
    </row>
    <row r="266" spans="1:5" ht="18" customHeight="1" x14ac:dyDescent="0.25">
      <c r="A266" s="5" t="str">
        <f ca="1">IF(ROW()-2&gt;COUNTIF(SAISIE!$L$2:$L$299,"&gt;"&amp;2),"",INDIRECT(ADDRESS(SMALL(SAISIE!$L$2:$L$299,ROW()-2),MATCH(A$1,SAISIE!$A$1:$H$1,0),4,1,"SAISIE"),1))</f>
        <v/>
      </c>
      <c r="B266" s="5"/>
      <c r="C266" s="5" t="str">
        <f ca="1">IF(ROW()-2&gt;COUNTIF(SAISIE!$L$2:$L$299,"&gt;"&amp;2),"",INDIRECT(ADDRESS(SMALL(SAISIE!$L$2:$L$299,ROW()-2),MATCH(C$1,SAISIE!$A$1:$H$1,0),4,1,"SAISIE"),1))</f>
        <v/>
      </c>
      <c r="D266" s="36" t="str">
        <f ca="1">IF(ROW()-2&gt;COUNTIF(SAISIE!$L$2:$L$299,"&gt;"&amp;2),"",INDIRECT(ADDRESS(SMALL(SAISIE!$L$2:$L$299,ROW()-2),MATCH(D$1,SAISIE!$A$1:$H$1,0),4,1,"SAISIE"),1))</f>
        <v/>
      </c>
      <c r="E266" s="30">
        <f ca="1">IF(ROW()-2&gt;COUNTIF(SAISIE!$L$2:$L$299,"&gt;"&amp;2),0,INDIRECT(ADDRESS(SMALL(SAISIE!$L$2:$L$299,ROW()-2),MATCH(E$1,SAISIE!$A$1:$H$1,0),4,1,"SAISIE"),1))</f>
        <v>0</v>
      </c>
    </row>
    <row r="267" spans="1:5" ht="18" customHeight="1" x14ac:dyDescent="0.25">
      <c r="A267" s="5" t="str">
        <f ca="1">IF(ROW()-2&gt;COUNTIF(SAISIE!$L$2:$L$299,"&gt;"&amp;2),"",INDIRECT(ADDRESS(SMALL(SAISIE!$L$2:$L$299,ROW()-2),MATCH(A$1,SAISIE!$A$1:$H$1,0),4,1,"SAISIE"),1))</f>
        <v/>
      </c>
      <c r="B267" s="5"/>
      <c r="C267" s="5" t="str">
        <f ca="1">IF(ROW()-2&gt;COUNTIF(SAISIE!$L$2:$L$299,"&gt;"&amp;2),"",INDIRECT(ADDRESS(SMALL(SAISIE!$L$2:$L$299,ROW()-2),MATCH(C$1,SAISIE!$A$1:$H$1,0),4,1,"SAISIE"),1))</f>
        <v/>
      </c>
      <c r="D267" s="36" t="str">
        <f ca="1">IF(ROW()-2&gt;COUNTIF(SAISIE!$L$2:$L$299,"&gt;"&amp;2),"",INDIRECT(ADDRESS(SMALL(SAISIE!$L$2:$L$299,ROW()-2),MATCH(D$1,SAISIE!$A$1:$H$1,0),4,1,"SAISIE"),1))</f>
        <v/>
      </c>
      <c r="E267" s="30">
        <f ca="1">IF(ROW()-2&gt;COUNTIF(SAISIE!$L$2:$L$299,"&gt;"&amp;2),0,INDIRECT(ADDRESS(SMALL(SAISIE!$L$2:$L$299,ROW()-2),MATCH(E$1,SAISIE!$A$1:$H$1,0),4,1,"SAISIE"),1))</f>
        <v>0</v>
      </c>
    </row>
    <row r="268" spans="1:5" ht="18" customHeight="1" x14ac:dyDescent="0.25">
      <c r="A268" s="5" t="str">
        <f ca="1">IF(ROW()-2&gt;COUNTIF(SAISIE!$L$2:$L$299,"&gt;"&amp;2),"",INDIRECT(ADDRESS(SMALL(SAISIE!$L$2:$L$299,ROW()-2),MATCH(A$1,SAISIE!$A$1:$H$1,0),4,1,"SAISIE"),1))</f>
        <v/>
      </c>
      <c r="B268" s="5"/>
      <c r="C268" s="5" t="str">
        <f ca="1">IF(ROW()-2&gt;COUNTIF(SAISIE!$L$2:$L$299,"&gt;"&amp;2),"",INDIRECT(ADDRESS(SMALL(SAISIE!$L$2:$L$299,ROW()-2),MATCH(C$1,SAISIE!$A$1:$H$1,0),4,1,"SAISIE"),1))</f>
        <v/>
      </c>
      <c r="D268" s="36" t="str">
        <f ca="1">IF(ROW()-2&gt;COUNTIF(SAISIE!$L$2:$L$299,"&gt;"&amp;2),"",INDIRECT(ADDRESS(SMALL(SAISIE!$L$2:$L$299,ROW()-2),MATCH(D$1,SAISIE!$A$1:$H$1,0),4,1,"SAISIE"),1))</f>
        <v/>
      </c>
      <c r="E268" s="30">
        <f ca="1">IF(ROW()-2&gt;COUNTIF(SAISIE!$L$2:$L$299,"&gt;"&amp;2),0,INDIRECT(ADDRESS(SMALL(SAISIE!$L$2:$L$299,ROW()-2),MATCH(E$1,SAISIE!$A$1:$H$1,0),4,1,"SAISIE"),1))</f>
        <v>0</v>
      </c>
    </row>
    <row r="269" spans="1:5" ht="18" customHeight="1" x14ac:dyDescent="0.25">
      <c r="A269" s="5" t="str">
        <f ca="1">IF(ROW()-2&gt;COUNTIF(SAISIE!$L$2:$L$299,"&gt;"&amp;2),"",INDIRECT(ADDRESS(SMALL(SAISIE!$L$2:$L$299,ROW()-2),MATCH(A$1,SAISIE!$A$1:$H$1,0),4,1,"SAISIE"),1))</f>
        <v/>
      </c>
      <c r="B269" s="5"/>
      <c r="C269" s="5" t="str">
        <f ca="1">IF(ROW()-2&gt;COUNTIF(SAISIE!$L$2:$L$299,"&gt;"&amp;2),"",INDIRECT(ADDRESS(SMALL(SAISIE!$L$2:$L$299,ROW()-2),MATCH(C$1,SAISIE!$A$1:$H$1,0),4,1,"SAISIE"),1))</f>
        <v/>
      </c>
      <c r="D269" s="36" t="str">
        <f ca="1">IF(ROW()-2&gt;COUNTIF(SAISIE!$L$2:$L$299,"&gt;"&amp;2),"",INDIRECT(ADDRESS(SMALL(SAISIE!$L$2:$L$299,ROW()-2),MATCH(D$1,SAISIE!$A$1:$H$1,0),4,1,"SAISIE"),1))</f>
        <v/>
      </c>
      <c r="E269" s="30">
        <f ca="1">IF(ROW()-2&gt;COUNTIF(SAISIE!$L$2:$L$299,"&gt;"&amp;2),0,INDIRECT(ADDRESS(SMALL(SAISIE!$L$2:$L$299,ROW()-2),MATCH(E$1,SAISIE!$A$1:$H$1,0),4,1,"SAISIE"),1))</f>
        <v>0</v>
      </c>
    </row>
    <row r="270" spans="1:5" ht="18" customHeight="1" x14ac:dyDescent="0.25">
      <c r="A270" s="5" t="str">
        <f ca="1">IF(ROW()-2&gt;COUNTIF(SAISIE!$L$2:$L$299,"&gt;"&amp;2),"",INDIRECT(ADDRESS(SMALL(SAISIE!$L$2:$L$299,ROW()-2),MATCH(A$1,SAISIE!$A$1:$H$1,0),4,1,"SAISIE"),1))</f>
        <v/>
      </c>
      <c r="B270" s="5"/>
      <c r="C270" s="5" t="str">
        <f ca="1">IF(ROW()-2&gt;COUNTIF(SAISIE!$L$2:$L$299,"&gt;"&amp;2),"",INDIRECT(ADDRESS(SMALL(SAISIE!$L$2:$L$299,ROW()-2),MATCH(C$1,SAISIE!$A$1:$H$1,0),4,1,"SAISIE"),1))</f>
        <v/>
      </c>
      <c r="D270" s="36" t="str">
        <f ca="1">IF(ROW()-2&gt;COUNTIF(SAISIE!$L$2:$L$299,"&gt;"&amp;2),"",INDIRECT(ADDRESS(SMALL(SAISIE!$L$2:$L$299,ROW()-2),MATCH(D$1,SAISIE!$A$1:$H$1,0),4,1,"SAISIE"),1))</f>
        <v/>
      </c>
      <c r="E270" s="30">
        <f ca="1">IF(ROW()-2&gt;COUNTIF(SAISIE!$L$2:$L$299,"&gt;"&amp;2),0,INDIRECT(ADDRESS(SMALL(SAISIE!$L$2:$L$299,ROW()-2),MATCH(E$1,SAISIE!$A$1:$H$1,0),4,1,"SAISIE"),1))</f>
        <v>0</v>
      </c>
    </row>
    <row r="271" spans="1:5" ht="18" customHeight="1" x14ac:dyDescent="0.25">
      <c r="A271" s="5" t="str">
        <f ca="1">IF(ROW()-2&gt;COUNTIF(SAISIE!$L$2:$L$299,"&gt;"&amp;2),"",INDIRECT(ADDRESS(SMALL(SAISIE!$L$2:$L$299,ROW()-2),MATCH(A$1,SAISIE!$A$1:$H$1,0),4,1,"SAISIE"),1))</f>
        <v/>
      </c>
      <c r="B271" s="5"/>
      <c r="C271" s="5" t="str">
        <f ca="1">IF(ROW()-2&gt;COUNTIF(SAISIE!$L$2:$L$299,"&gt;"&amp;2),"",INDIRECT(ADDRESS(SMALL(SAISIE!$L$2:$L$299,ROW()-2),MATCH(C$1,SAISIE!$A$1:$H$1,0),4,1,"SAISIE"),1))</f>
        <v/>
      </c>
      <c r="D271" s="36" t="str">
        <f ca="1">IF(ROW()-2&gt;COUNTIF(SAISIE!$L$2:$L$299,"&gt;"&amp;2),"",INDIRECT(ADDRESS(SMALL(SAISIE!$L$2:$L$299,ROW()-2),MATCH(D$1,SAISIE!$A$1:$H$1,0),4,1,"SAISIE"),1))</f>
        <v/>
      </c>
      <c r="E271" s="30">
        <f ca="1">IF(ROW()-2&gt;COUNTIF(SAISIE!$L$2:$L$299,"&gt;"&amp;2),0,INDIRECT(ADDRESS(SMALL(SAISIE!$L$2:$L$299,ROW()-2),MATCH(E$1,SAISIE!$A$1:$H$1,0),4,1,"SAISIE"),1))</f>
        <v>0</v>
      </c>
    </row>
    <row r="272" spans="1:5" ht="18" customHeight="1" x14ac:dyDescent="0.25">
      <c r="A272" s="5" t="str">
        <f ca="1">IF(ROW()-2&gt;COUNTIF(SAISIE!$L$2:$L$299,"&gt;"&amp;2),"",INDIRECT(ADDRESS(SMALL(SAISIE!$L$2:$L$299,ROW()-2),MATCH(A$1,SAISIE!$A$1:$H$1,0),4,1,"SAISIE"),1))</f>
        <v/>
      </c>
      <c r="B272" s="5"/>
      <c r="C272" s="5" t="str">
        <f ca="1">IF(ROW()-2&gt;COUNTIF(SAISIE!$L$2:$L$299,"&gt;"&amp;2),"",INDIRECT(ADDRESS(SMALL(SAISIE!$L$2:$L$299,ROW()-2),MATCH(C$1,SAISIE!$A$1:$H$1,0),4,1,"SAISIE"),1))</f>
        <v/>
      </c>
      <c r="D272" s="36" t="str">
        <f ca="1">IF(ROW()-2&gt;COUNTIF(SAISIE!$L$2:$L$299,"&gt;"&amp;2),"",INDIRECT(ADDRESS(SMALL(SAISIE!$L$2:$L$299,ROW()-2),MATCH(D$1,SAISIE!$A$1:$H$1,0),4,1,"SAISIE"),1))</f>
        <v/>
      </c>
      <c r="E272" s="30">
        <f ca="1">IF(ROW()-2&gt;COUNTIF(SAISIE!$L$2:$L$299,"&gt;"&amp;2),0,INDIRECT(ADDRESS(SMALL(SAISIE!$L$2:$L$299,ROW()-2),MATCH(E$1,SAISIE!$A$1:$H$1,0),4,1,"SAISIE"),1))</f>
        <v>0</v>
      </c>
    </row>
    <row r="273" spans="1:5" ht="18" customHeight="1" x14ac:dyDescent="0.25">
      <c r="A273" s="5" t="str">
        <f ca="1">IF(ROW()-2&gt;COUNTIF(SAISIE!$L$2:$L$299,"&gt;"&amp;2),"",INDIRECT(ADDRESS(SMALL(SAISIE!$L$2:$L$299,ROW()-2),MATCH(A$1,SAISIE!$A$1:$H$1,0),4,1,"SAISIE"),1))</f>
        <v/>
      </c>
      <c r="B273" s="5"/>
      <c r="C273" s="5" t="str">
        <f ca="1">IF(ROW()-2&gt;COUNTIF(SAISIE!$L$2:$L$299,"&gt;"&amp;2),"",INDIRECT(ADDRESS(SMALL(SAISIE!$L$2:$L$299,ROW()-2),MATCH(C$1,SAISIE!$A$1:$H$1,0),4,1,"SAISIE"),1))</f>
        <v/>
      </c>
      <c r="D273" s="36" t="str">
        <f ca="1">IF(ROW()-2&gt;COUNTIF(SAISIE!$L$2:$L$299,"&gt;"&amp;2),"",INDIRECT(ADDRESS(SMALL(SAISIE!$L$2:$L$299,ROW()-2),MATCH(D$1,SAISIE!$A$1:$H$1,0),4,1,"SAISIE"),1))</f>
        <v/>
      </c>
      <c r="E273" s="30">
        <f ca="1">IF(ROW()-2&gt;COUNTIF(SAISIE!$L$2:$L$299,"&gt;"&amp;2),0,INDIRECT(ADDRESS(SMALL(SAISIE!$L$2:$L$299,ROW()-2),MATCH(E$1,SAISIE!$A$1:$H$1,0),4,1,"SAISIE"),1))</f>
        <v>0</v>
      </c>
    </row>
    <row r="274" spans="1:5" ht="18" customHeight="1" x14ac:dyDescent="0.25">
      <c r="A274" s="5" t="str">
        <f ca="1">IF(ROW()-2&gt;COUNTIF(SAISIE!$L$2:$L$299,"&gt;"&amp;2),"",INDIRECT(ADDRESS(SMALL(SAISIE!$L$2:$L$299,ROW()-2),MATCH(A$1,SAISIE!$A$1:$H$1,0),4,1,"SAISIE"),1))</f>
        <v/>
      </c>
      <c r="B274" s="5"/>
      <c r="C274" s="5" t="str">
        <f ca="1">IF(ROW()-2&gt;COUNTIF(SAISIE!$L$2:$L$299,"&gt;"&amp;2),"",INDIRECT(ADDRESS(SMALL(SAISIE!$L$2:$L$299,ROW()-2),MATCH(C$1,SAISIE!$A$1:$H$1,0),4,1,"SAISIE"),1))</f>
        <v/>
      </c>
      <c r="D274" s="36" t="str">
        <f ca="1">IF(ROW()-2&gt;COUNTIF(SAISIE!$L$2:$L$299,"&gt;"&amp;2),"",INDIRECT(ADDRESS(SMALL(SAISIE!$L$2:$L$299,ROW()-2),MATCH(D$1,SAISIE!$A$1:$H$1,0),4,1,"SAISIE"),1))</f>
        <v/>
      </c>
      <c r="E274" s="30">
        <f ca="1">IF(ROW()-2&gt;COUNTIF(SAISIE!$L$2:$L$299,"&gt;"&amp;2),0,INDIRECT(ADDRESS(SMALL(SAISIE!$L$2:$L$299,ROW()-2),MATCH(E$1,SAISIE!$A$1:$H$1,0),4,1,"SAISIE"),1))</f>
        <v>0</v>
      </c>
    </row>
    <row r="275" spans="1:5" ht="18" customHeight="1" x14ac:dyDescent="0.25">
      <c r="A275" s="5" t="str">
        <f ca="1">IF(ROW()-2&gt;COUNTIF(SAISIE!$L$2:$L$299,"&gt;"&amp;2),"",INDIRECT(ADDRESS(SMALL(SAISIE!$L$2:$L$299,ROW()-2),MATCH(A$1,SAISIE!$A$1:$H$1,0),4,1,"SAISIE"),1))</f>
        <v/>
      </c>
      <c r="B275" s="5"/>
      <c r="C275" s="5" t="str">
        <f ca="1">IF(ROW()-2&gt;COUNTIF(SAISIE!$L$2:$L$299,"&gt;"&amp;2),"",INDIRECT(ADDRESS(SMALL(SAISIE!$L$2:$L$299,ROW()-2),MATCH(C$1,SAISIE!$A$1:$H$1,0),4,1,"SAISIE"),1))</f>
        <v/>
      </c>
      <c r="D275" s="36" t="str">
        <f ca="1">IF(ROW()-2&gt;COUNTIF(SAISIE!$L$2:$L$299,"&gt;"&amp;2),"",INDIRECT(ADDRESS(SMALL(SAISIE!$L$2:$L$299,ROW()-2),MATCH(D$1,SAISIE!$A$1:$H$1,0),4,1,"SAISIE"),1))</f>
        <v/>
      </c>
      <c r="E275" s="30">
        <f ca="1">IF(ROW()-2&gt;COUNTIF(SAISIE!$L$2:$L$299,"&gt;"&amp;2),0,INDIRECT(ADDRESS(SMALL(SAISIE!$L$2:$L$299,ROW()-2),MATCH(E$1,SAISIE!$A$1:$H$1,0),4,1,"SAISIE"),1))</f>
        <v>0</v>
      </c>
    </row>
    <row r="276" spans="1:5" ht="18" customHeight="1" x14ac:dyDescent="0.25">
      <c r="A276" s="5" t="str">
        <f ca="1">IF(ROW()-2&gt;COUNTIF(SAISIE!$L$2:$L$299,"&gt;"&amp;2),"",INDIRECT(ADDRESS(SMALL(SAISIE!$L$2:$L$299,ROW()-2),MATCH(A$1,SAISIE!$A$1:$H$1,0),4,1,"SAISIE"),1))</f>
        <v/>
      </c>
      <c r="B276" s="5"/>
      <c r="C276" s="5" t="str">
        <f ca="1">IF(ROW()-2&gt;COUNTIF(SAISIE!$L$2:$L$299,"&gt;"&amp;2),"",INDIRECT(ADDRESS(SMALL(SAISIE!$L$2:$L$299,ROW()-2),MATCH(C$1,SAISIE!$A$1:$H$1,0),4,1,"SAISIE"),1))</f>
        <v/>
      </c>
      <c r="D276" s="36" t="str">
        <f ca="1">IF(ROW()-2&gt;COUNTIF(SAISIE!$L$2:$L$299,"&gt;"&amp;2),"",INDIRECT(ADDRESS(SMALL(SAISIE!$L$2:$L$299,ROW()-2),MATCH(D$1,SAISIE!$A$1:$H$1,0),4,1,"SAISIE"),1))</f>
        <v/>
      </c>
      <c r="E276" s="30">
        <f ca="1">IF(ROW()-2&gt;COUNTIF(SAISIE!$L$2:$L$299,"&gt;"&amp;2),0,INDIRECT(ADDRESS(SMALL(SAISIE!$L$2:$L$299,ROW()-2),MATCH(E$1,SAISIE!$A$1:$H$1,0),4,1,"SAISIE"),1))</f>
        <v>0</v>
      </c>
    </row>
    <row r="277" spans="1:5" ht="18" customHeight="1" x14ac:dyDescent="0.25">
      <c r="A277" s="5" t="str">
        <f ca="1">IF(ROW()-2&gt;COUNTIF(SAISIE!$L$2:$L$299,"&gt;"&amp;2),"",INDIRECT(ADDRESS(SMALL(SAISIE!$L$2:$L$299,ROW()-2),MATCH(A$1,SAISIE!$A$1:$H$1,0),4,1,"SAISIE"),1))</f>
        <v/>
      </c>
      <c r="B277" s="5"/>
      <c r="C277" s="5" t="str">
        <f ca="1">IF(ROW()-2&gt;COUNTIF(SAISIE!$L$2:$L$299,"&gt;"&amp;2),"",INDIRECT(ADDRESS(SMALL(SAISIE!$L$2:$L$299,ROW()-2),MATCH(C$1,SAISIE!$A$1:$H$1,0),4,1,"SAISIE"),1))</f>
        <v/>
      </c>
      <c r="D277" s="36" t="str">
        <f ca="1">IF(ROW()-2&gt;COUNTIF(SAISIE!$L$2:$L$299,"&gt;"&amp;2),"",INDIRECT(ADDRESS(SMALL(SAISIE!$L$2:$L$299,ROW()-2),MATCH(D$1,SAISIE!$A$1:$H$1,0),4,1,"SAISIE"),1))</f>
        <v/>
      </c>
      <c r="E277" s="30">
        <f ca="1">IF(ROW()-2&gt;COUNTIF(SAISIE!$L$2:$L$299,"&gt;"&amp;2),0,INDIRECT(ADDRESS(SMALL(SAISIE!$L$2:$L$299,ROW()-2),MATCH(E$1,SAISIE!$A$1:$H$1,0),4,1,"SAISIE"),1))</f>
        <v>0</v>
      </c>
    </row>
    <row r="278" spans="1:5" ht="18" customHeight="1" x14ac:dyDescent="0.25">
      <c r="A278" s="5" t="str">
        <f ca="1">IF(ROW()-2&gt;COUNTIF(SAISIE!$L$2:$L$299,"&gt;"&amp;2),"",INDIRECT(ADDRESS(SMALL(SAISIE!$L$2:$L$299,ROW()-2),MATCH(A$1,SAISIE!$A$1:$H$1,0),4,1,"SAISIE"),1))</f>
        <v/>
      </c>
      <c r="B278" s="5"/>
      <c r="C278" s="5" t="str">
        <f ca="1">IF(ROW()-2&gt;COUNTIF(SAISIE!$L$2:$L$299,"&gt;"&amp;2),"",INDIRECT(ADDRESS(SMALL(SAISIE!$L$2:$L$299,ROW()-2),MATCH(C$1,SAISIE!$A$1:$H$1,0),4,1,"SAISIE"),1))</f>
        <v/>
      </c>
      <c r="D278" s="36" t="str">
        <f ca="1">IF(ROW()-2&gt;COUNTIF(SAISIE!$L$2:$L$299,"&gt;"&amp;2),"",INDIRECT(ADDRESS(SMALL(SAISIE!$L$2:$L$299,ROW()-2),MATCH(D$1,SAISIE!$A$1:$H$1,0),4,1,"SAISIE"),1))</f>
        <v/>
      </c>
      <c r="E278" s="30">
        <f ca="1">IF(ROW()-2&gt;COUNTIF(SAISIE!$L$2:$L$299,"&gt;"&amp;2),0,INDIRECT(ADDRESS(SMALL(SAISIE!$L$2:$L$299,ROW()-2),MATCH(E$1,SAISIE!$A$1:$H$1,0),4,1,"SAISIE"),1))</f>
        <v>0</v>
      </c>
    </row>
    <row r="279" spans="1:5" ht="18" customHeight="1" x14ac:dyDescent="0.25">
      <c r="A279" s="5" t="str">
        <f ca="1">IF(ROW()-2&gt;COUNTIF(SAISIE!$L$2:$L$299,"&gt;"&amp;2),"",INDIRECT(ADDRESS(SMALL(SAISIE!$L$2:$L$299,ROW()-2),MATCH(A$1,SAISIE!$A$1:$H$1,0),4,1,"SAISIE"),1))</f>
        <v/>
      </c>
      <c r="B279" s="5"/>
      <c r="C279" s="5" t="str">
        <f ca="1">IF(ROW()-2&gt;COUNTIF(SAISIE!$L$2:$L$299,"&gt;"&amp;2),"",INDIRECT(ADDRESS(SMALL(SAISIE!$L$2:$L$299,ROW()-2),MATCH(C$1,SAISIE!$A$1:$H$1,0),4,1,"SAISIE"),1))</f>
        <v/>
      </c>
      <c r="D279" s="36" t="str">
        <f ca="1">IF(ROW()-2&gt;COUNTIF(SAISIE!$L$2:$L$299,"&gt;"&amp;2),"",INDIRECT(ADDRESS(SMALL(SAISIE!$L$2:$L$299,ROW()-2),MATCH(D$1,SAISIE!$A$1:$H$1,0),4,1,"SAISIE"),1))</f>
        <v/>
      </c>
      <c r="E279" s="30">
        <f ca="1">IF(ROW()-2&gt;COUNTIF(SAISIE!$L$2:$L$299,"&gt;"&amp;2),0,INDIRECT(ADDRESS(SMALL(SAISIE!$L$2:$L$299,ROW()-2),MATCH(E$1,SAISIE!$A$1:$H$1,0),4,1,"SAISIE"),1))</f>
        <v>0</v>
      </c>
    </row>
    <row r="280" spans="1:5" ht="18" customHeight="1" x14ac:dyDescent="0.25">
      <c r="A280" s="5" t="str">
        <f ca="1">IF(ROW()-2&gt;COUNTIF(SAISIE!$L$2:$L$299,"&gt;"&amp;2),"",INDIRECT(ADDRESS(SMALL(SAISIE!$L$2:$L$299,ROW()-2),MATCH(A$1,SAISIE!$A$1:$H$1,0),4,1,"SAISIE"),1))</f>
        <v/>
      </c>
      <c r="B280" s="5"/>
      <c r="C280" s="5" t="str">
        <f ca="1">IF(ROW()-2&gt;COUNTIF(SAISIE!$L$2:$L$299,"&gt;"&amp;2),"",INDIRECT(ADDRESS(SMALL(SAISIE!$L$2:$L$299,ROW()-2),MATCH(C$1,SAISIE!$A$1:$H$1,0),4,1,"SAISIE"),1))</f>
        <v/>
      </c>
      <c r="D280" s="36" t="str">
        <f ca="1">IF(ROW()-2&gt;COUNTIF(SAISIE!$L$2:$L$299,"&gt;"&amp;2),"",INDIRECT(ADDRESS(SMALL(SAISIE!$L$2:$L$299,ROW()-2),MATCH(D$1,SAISIE!$A$1:$H$1,0),4,1,"SAISIE"),1))</f>
        <v/>
      </c>
      <c r="E280" s="30">
        <f ca="1">IF(ROW()-2&gt;COUNTIF(SAISIE!$L$2:$L$299,"&gt;"&amp;2),0,INDIRECT(ADDRESS(SMALL(SAISIE!$L$2:$L$299,ROW()-2),MATCH(E$1,SAISIE!$A$1:$H$1,0),4,1,"SAISIE"),1))</f>
        <v>0</v>
      </c>
    </row>
    <row r="281" spans="1:5" ht="18" customHeight="1" x14ac:dyDescent="0.25">
      <c r="A281" s="5" t="str">
        <f ca="1">IF(ROW()-2&gt;COUNTIF(SAISIE!$L$2:$L$299,"&gt;"&amp;2),"",INDIRECT(ADDRESS(SMALL(SAISIE!$L$2:$L$299,ROW()-2),MATCH(A$1,SAISIE!$A$1:$H$1,0),4,1,"SAISIE"),1))</f>
        <v/>
      </c>
      <c r="B281" s="5"/>
      <c r="C281" s="5" t="str">
        <f ca="1">IF(ROW()-2&gt;COUNTIF(SAISIE!$L$2:$L$299,"&gt;"&amp;2),"",INDIRECT(ADDRESS(SMALL(SAISIE!$L$2:$L$299,ROW()-2),MATCH(C$1,SAISIE!$A$1:$H$1,0),4,1,"SAISIE"),1))</f>
        <v/>
      </c>
      <c r="D281" s="36" t="str">
        <f ca="1">IF(ROW()-2&gt;COUNTIF(SAISIE!$L$2:$L$299,"&gt;"&amp;2),"",INDIRECT(ADDRESS(SMALL(SAISIE!$L$2:$L$299,ROW()-2),MATCH(D$1,SAISIE!$A$1:$H$1,0),4,1,"SAISIE"),1))</f>
        <v/>
      </c>
      <c r="E281" s="30">
        <f ca="1">IF(ROW()-2&gt;COUNTIF(SAISIE!$L$2:$L$299,"&gt;"&amp;2),0,INDIRECT(ADDRESS(SMALL(SAISIE!$L$2:$L$299,ROW()-2),MATCH(E$1,SAISIE!$A$1:$H$1,0),4,1,"SAISIE"),1))</f>
        <v>0</v>
      </c>
    </row>
    <row r="282" spans="1:5" ht="18" customHeight="1" x14ac:dyDescent="0.25">
      <c r="A282" s="5" t="str">
        <f ca="1">IF(ROW()-2&gt;COUNTIF(SAISIE!$L$2:$L$299,"&gt;"&amp;2),"",INDIRECT(ADDRESS(SMALL(SAISIE!$L$2:$L$299,ROW()-2),MATCH(A$1,SAISIE!$A$1:$H$1,0),4,1,"SAISIE"),1))</f>
        <v/>
      </c>
      <c r="B282" s="5"/>
      <c r="C282" s="5" t="str">
        <f ca="1">IF(ROW()-2&gt;COUNTIF(SAISIE!$L$2:$L$299,"&gt;"&amp;2),"",INDIRECT(ADDRESS(SMALL(SAISIE!$L$2:$L$299,ROW()-2),MATCH(C$1,SAISIE!$A$1:$H$1,0),4,1,"SAISIE"),1))</f>
        <v/>
      </c>
      <c r="D282" s="36" t="str">
        <f ca="1">IF(ROW()-2&gt;COUNTIF(SAISIE!$L$2:$L$299,"&gt;"&amp;2),"",INDIRECT(ADDRESS(SMALL(SAISIE!$L$2:$L$299,ROW()-2),MATCH(D$1,SAISIE!$A$1:$H$1,0),4,1,"SAISIE"),1))</f>
        <v/>
      </c>
      <c r="E282" s="30">
        <f ca="1">IF(ROW()-2&gt;COUNTIF(SAISIE!$L$2:$L$299,"&gt;"&amp;2),0,INDIRECT(ADDRESS(SMALL(SAISIE!$L$2:$L$299,ROW()-2),MATCH(E$1,SAISIE!$A$1:$H$1,0),4,1,"SAISIE"),1))</f>
        <v>0</v>
      </c>
    </row>
    <row r="283" spans="1:5" ht="18" customHeight="1" x14ac:dyDescent="0.25">
      <c r="A283" s="5" t="str">
        <f ca="1">IF(ROW()-2&gt;COUNTIF(SAISIE!$L$2:$L$299,"&gt;"&amp;2),"",INDIRECT(ADDRESS(SMALL(SAISIE!$L$2:$L$299,ROW()-2),MATCH(A$1,SAISIE!$A$1:$H$1,0),4,1,"SAISIE"),1))</f>
        <v/>
      </c>
      <c r="B283" s="5"/>
      <c r="C283" s="5" t="str">
        <f ca="1">IF(ROW()-2&gt;COUNTIF(SAISIE!$L$2:$L$299,"&gt;"&amp;2),"",INDIRECT(ADDRESS(SMALL(SAISIE!$L$2:$L$299,ROW()-2),MATCH(C$1,SAISIE!$A$1:$H$1,0),4,1,"SAISIE"),1))</f>
        <v/>
      </c>
      <c r="D283" s="36" t="str">
        <f ca="1">IF(ROW()-2&gt;COUNTIF(SAISIE!$L$2:$L$299,"&gt;"&amp;2),"",INDIRECT(ADDRESS(SMALL(SAISIE!$L$2:$L$299,ROW()-2),MATCH(D$1,SAISIE!$A$1:$H$1,0),4,1,"SAISIE"),1))</f>
        <v/>
      </c>
      <c r="E283" s="30">
        <f ca="1">IF(ROW()-2&gt;COUNTIF(SAISIE!$L$2:$L$299,"&gt;"&amp;2),0,INDIRECT(ADDRESS(SMALL(SAISIE!$L$2:$L$299,ROW()-2),MATCH(E$1,SAISIE!$A$1:$H$1,0),4,1,"SAISIE"),1))</f>
        <v>0</v>
      </c>
    </row>
    <row r="284" spans="1:5" ht="18" customHeight="1" x14ac:dyDescent="0.25">
      <c r="A284" s="5" t="str">
        <f ca="1">IF(ROW()-2&gt;COUNTIF(SAISIE!$L$2:$L$299,"&gt;"&amp;2),"",INDIRECT(ADDRESS(SMALL(SAISIE!$L$2:$L$299,ROW()-2),MATCH(A$1,SAISIE!$A$1:$H$1,0),4,1,"SAISIE"),1))</f>
        <v/>
      </c>
      <c r="B284" s="5"/>
      <c r="C284" s="5" t="str">
        <f ca="1">IF(ROW()-2&gt;COUNTIF(SAISIE!$L$2:$L$299,"&gt;"&amp;2),"",INDIRECT(ADDRESS(SMALL(SAISIE!$L$2:$L$299,ROW()-2),MATCH(C$1,SAISIE!$A$1:$H$1,0),4,1,"SAISIE"),1))</f>
        <v/>
      </c>
      <c r="D284" s="36" t="str">
        <f ca="1">IF(ROW()-2&gt;COUNTIF(SAISIE!$L$2:$L$299,"&gt;"&amp;2),"",INDIRECT(ADDRESS(SMALL(SAISIE!$L$2:$L$299,ROW()-2),MATCH(D$1,SAISIE!$A$1:$H$1,0),4,1,"SAISIE"),1))</f>
        <v/>
      </c>
      <c r="E284" s="30">
        <f ca="1">IF(ROW()-2&gt;COUNTIF(SAISIE!$L$2:$L$299,"&gt;"&amp;2),0,INDIRECT(ADDRESS(SMALL(SAISIE!$L$2:$L$299,ROW()-2),MATCH(E$1,SAISIE!$A$1:$H$1,0),4,1,"SAISIE"),1))</f>
        <v>0</v>
      </c>
    </row>
    <row r="285" spans="1:5" ht="18" customHeight="1" x14ac:dyDescent="0.25">
      <c r="A285" s="5" t="str">
        <f ca="1">IF(ROW()-2&gt;COUNTIF(SAISIE!$L$2:$L$299,"&gt;"&amp;2),"",INDIRECT(ADDRESS(SMALL(SAISIE!$L$2:$L$299,ROW()-2),MATCH(A$1,SAISIE!$A$1:$H$1,0),4,1,"SAISIE"),1))</f>
        <v/>
      </c>
      <c r="B285" s="5"/>
      <c r="C285" s="5" t="str">
        <f ca="1">IF(ROW()-2&gt;COUNTIF(SAISIE!$L$2:$L$299,"&gt;"&amp;2),"",INDIRECT(ADDRESS(SMALL(SAISIE!$L$2:$L$299,ROW()-2),MATCH(C$1,SAISIE!$A$1:$H$1,0),4,1,"SAISIE"),1))</f>
        <v/>
      </c>
      <c r="D285" s="36" t="str">
        <f ca="1">IF(ROW()-2&gt;COUNTIF(SAISIE!$L$2:$L$299,"&gt;"&amp;2),"",INDIRECT(ADDRESS(SMALL(SAISIE!$L$2:$L$299,ROW()-2),MATCH(D$1,SAISIE!$A$1:$H$1,0),4,1,"SAISIE"),1))</f>
        <v/>
      </c>
      <c r="E285" s="30">
        <f ca="1">IF(ROW()-2&gt;COUNTIF(SAISIE!$L$2:$L$299,"&gt;"&amp;2),0,INDIRECT(ADDRESS(SMALL(SAISIE!$L$2:$L$299,ROW()-2),MATCH(E$1,SAISIE!$A$1:$H$1,0),4,1,"SAISIE"),1))</f>
        <v>0</v>
      </c>
    </row>
    <row r="286" spans="1:5" ht="18" customHeight="1" x14ac:dyDescent="0.25">
      <c r="A286" s="5" t="str">
        <f ca="1">IF(ROW()-2&gt;COUNTIF(SAISIE!$L$2:$L$299,"&gt;"&amp;2),"",INDIRECT(ADDRESS(SMALL(SAISIE!$L$2:$L$299,ROW()-2),MATCH(A$1,SAISIE!$A$1:$H$1,0),4,1,"SAISIE"),1))</f>
        <v/>
      </c>
      <c r="B286" s="5"/>
      <c r="C286" s="5" t="str">
        <f ca="1">IF(ROW()-2&gt;COUNTIF(SAISIE!$L$2:$L$299,"&gt;"&amp;2),"",INDIRECT(ADDRESS(SMALL(SAISIE!$L$2:$L$299,ROW()-2),MATCH(C$1,SAISIE!$A$1:$H$1,0),4,1,"SAISIE"),1))</f>
        <v/>
      </c>
      <c r="D286" s="36" t="str">
        <f ca="1">IF(ROW()-2&gt;COUNTIF(SAISIE!$L$2:$L$299,"&gt;"&amp;2),"",INDIRECT(ADDRESS(SMALL(SAISIE!$L$2:$L$299,ROW()-2),MATCH(D$1,SAISIE!$A$1:$H$1,0),4,1,"SAISIE"),1))</f>
        <v/>
      </c>
      <c r="E286" s="30">
        <f ca="1">IF(ROW()-2&gt;COUNTIF(SAISIE!$L$2:$L$299,"&gt;"&amp;2),0,INDIRECT(ADDRESS(SMALL(SAISIE!$L$2:$L$299,ROW()-2),MATCH(E$1,SAISIE!$A$1:$H$1,0),4,1,"SAISIE"),1))</f>
        <v>0</v>
      </c>
    </row>
    <row r="287" spans="1:5" ht="18" customHeight="1" x14ac:dyDescent="0.25">
      <c r="A287" s="5" t="str">
        <f ca="1">IF(ROW()-2&gt;COUNTIF(SAISIE!$L$2:$L$299,"&gt;"&amp;2),"",INDIRECT(ADDRESS(SMALL(SAISIE!$L$2:$L$299,ROW()-2),MATCH(A$1,SAISIE!$A$1:$H$1,0),4,1,"SAISIE"),1))</f>
        <v/>
      </c>
      <c r="B287" s="5"/>
      <c r="C287" s="5" t="str">
        <f ca="1">IF(ROW()-2&gt;COUNTIF(SAISIE!$L$2:$L$299,"&gt;"&amp;2),"",INDIRECT(ADDRESS(SMALL(SAISIE!$L$2:$L$299,ROW()-2),MATCH(C$1,SAISIE!$A$1:$H$1,0),4,1,"SAISIE"),1))</f>
        <v/>
      </c>
      <c r="D287" s="36" t="str">
        <f ca="1">IF(ROW()-2&gt;COUNTIF(SAISIE!$L$2:$L$299,"&gt;"&amp;2),"",INDIRECT(ADDRESS(SMALL(SAISIE!$L$2:$L$299,ROW()-2),MATCH(D$1,SAISIE!$A$1:$H$1,0),4,1,"SAISIE"),1))</f>
        <v/>
      </c>
      <c r="E287" s="30">
        <f ca="1">IF(ROW()-2&gt;COUNTIF(SAISIE!$L$2:$L$299,"&gt;"&amp;2),0,INDIRECT(ADDRESS(SMALL(SAISIE!$L$2:$L$299,ROW()-2),MATCH(E$1,SAISIE!$A$1:$H$1,0),4,1,"SAISIE"),1))</f>
        <v>0</v>
      </c>
    </row>
    <row r="288" spans="1:5" ht="18" customHeight="1" x14ac:dyDescent="0.25">
      <c r="A288" s="5" t="str">
        <f ca="1">IF(ROW()-2&gt;COUNTIF(SAISIE!$L$2:$L$299,"&gt;"&amp;2),"",INDIRECT(ADDRESS(SMALL(SAISIE!$L$2:$L$299,ROW()-2),MATCH(A$1,SAISIE!$A$1:$H$1,0),4,1,"SAISIE"),1))</f>
        <v/>
      </c>
      <c r="B288" s="5"/>
      <c r="C288" s="5" t="str">
        <f ca="1">IF(ROW()-2&gt;COUNTIF(SAISIE!$L$2:$L$299,"&gt;"&amp;2),"",INDIRECT(ADDRESS(SMALL(SAISIE!$L$2:$L$299,ROW()-2),MATCH(C$1,SAISIE!$A$1:$H$1,0),4,1,"SAISIE"),1))</f>
        <v/>
      </c>
      <c r="D288" s="36" t="str">
        <f ca="1">IF(ROW()-2&gt;COUNTIF(SAISIE!$L$2:$L$299,"&gt;"&amp;2),"",INDIRECT(ADDRESS(SMALL(SAISIE!$L$2:$L$299,ROW()-2),MATCH(D$1,SAISIE!$A$1:$H$1,0),4,1,"SAISIE"),1))</f>
        <v/>
      </c>
      <c r="E288" s="30">
        <f ca="1">IF(ROW()-2&gt;COUNTIF(SAISIE!$L$2:$L$299,"&gt;"&amp;2),0,INDIRECT(ADDRESS(SMALL(SAISIE!$L$2:$L$299,ROW()-2),MATCH(E$1,SAISIE!$A$1:$H$1,0),4,1,"SAISIE"),1))</f>
        <v>0</v>
      </c>
    </row>
    <row r="289" spans="1:5" ht="18" customHeight="1" x14ac:dyDescent="0.25">
      <c r="A289" s="5" t="str">
        <f ca="1">IF(ROW()-2&gt;COUNTIF(SAISIE!$L$2:$L$299,"&gt;"&amp;2),"",INDIRECT(ADDRESS(SMALL(SAISIE!$L$2:$L$299,ROW()-2),MATCH(A$1,SAISIE!$A$1:$H$1,0),4,1,"SAISIE"),1))</f>
        <v/>
      </c>
      <c r="B289" s="5"/>
      <c r="C289" s="5" t="str">
        <f ca="1">IF(ROW()-2&gt;COUNTIF(SAISIE!$L$2:$L$299,"&gt;"&amp;2),"",INDIRECT(ADDRESS(SMALL(SAISIE!$L$2:$L$299,ROW()-2),MATCH(C$1,SAISIE!$A$1:$H$1,0),4,1,"SAISIE"),1))</f>
        <v/>
      </c>
      <c r="D289" s="36" t="str">
        <f ca="1">IF(ROW()-2&gt;COUNTIF(SAISIE!$L$2:$L$299,"&gt;"&amp;2),"",INDIRECT(ADDRESS(SMALL(SAISIE!$L$2:$L$299,ROW()-2),MATCH(D$1,SAISIE!$A$1:$H$1,0),4,1,"SAISIE"),1))</f>
        <v/>
      </c>
      <c r="E289" s="30">
        <f ca="1">IF(ROW()-2&gt;COUNTIF(SAISIE!$L$2:$L$299,"&gt;"&amp;2),0,INDIRECT(ADDRESS(SMALL(SAISIE!$L$2:$L$299,ROW()-2),MATCH(E$1,SAISIE!$A$1:$H$1,0),4,1,"SAISIE"),1))</f>
        <v>0</v>
      </c>
    </row>
    <row r="290" spans="1:5" ht="18" customHeight="1" x14ac:dyDescent="0.25">
      <c r="A290" s="5" t="str">
        <f ca="1">IF(ROW()-2&gt;COUNTIF(SAISIE!$L$2:$L$299,"&gt;"&amp;2),"",INDIRECT(ADDRESS(SMALL(SAISIE!$L$2:$L$299,ROW()-2),MATCH(A$1,SAISIE!$A$1:$H$1,0),4,1,"SAISIE"),1))</f>
        <v/>
      </c>
      <c r="B290" s="5"/>
      <c r="C290" s="5" t="str">
        <f ca="1">IF(ROW()-2&gt;COUNTIF(SAISIE!$L$2:$L$299,"&gt;"&amp;2),"",INDIRECT(ADDRESS(SMALL(SAISIE!$L$2:$L$299,ROW()-2),MATCH(C$1,SAISIE!$A$1:$H$1,0),4,1,"SAISIE"),1))</f>
        <v/>
      </c>
      <c r="D290" s="36" t="str">
        <f ca="1">IF(ROW()-2&gt;COUNTIF(SAISIE!$L$2:$L$299,"&gt;"&amp;2),"",INDIRECT(ADDRESS(SMALL(SAISIE!$L$2:$L$299,ROW()-2),MATCH(D$1,SAISIE!$A$1:$H$1,0),4,1,"SAISIE"),1))</f>
        <v/>
      </c>
      <c r="E290" s="30">
        <f ca="1">IF(ROW()-2&gt;COUNTIF(SAISIE!$L$2:$L$299,"&gt;"&amp;2),0,INDIRECT(ADDRESS(SMALL(SAISIE!$L$2:$L$299,ROW()-2),MATCH(E$1,SAISIE!$A$1:$H$1,0),4,1,"SAISIE"),1))</f>
        <v>0</v>
      </c>
    </row>
    <row r="291" spans="1:5" ht="18" customHeight="1" x14ac:dyDescent="0.25">
      <c r="A291" s="5" t="str">
        <f ca="1">IF(ROW()-2&gt;COUNTIF(SAISIE!$L$2:$L$299,"&gt;"&amp;2),"",INDIRECT(ADDRESS(SMALL(SAISIE!$L$2:$L$299,ROW()-2),MATCH(A$1,SAISIE!$A$1:$H$1,0),4,1,"SAISIE"),1))</f>
        <v/>
      </c>
      <c r="B291" s="5"/>
      <c r="C291" s="5" t="str">
        <f ca="1">IF(ROW()-2&gt;COUNTIF(SAISIE!$L$2:$L$299,"&gt;"&amp;2),"",INDIRECT(ADDRESS(SMALL(SAISIE!$L$2:$L$299,ROW()-2),MATCH(C$1,SAISIE!$A$1:$H$1,0),4,1,"SAISIE"),1))</f>
        <v/>
      </c>
      <c r="D291" s="36" t="str">
        <f ca="1">IF(ROW()-2&gt;COUNTIF(SAISIE!$L$2:$L$299,"&gt;"&amp;2),"",INDIRECT(ADDRESS(SMALL(SAISIE!$L$2:$L$299,ROW()-2),MATCH(D$1,SAISIE!$A$1:$H$1,0),4,1,"SAISIE"),1))</f>
        <v/>
      </c>
      <c r="E291" s="30">
        <f ca="1">IF(ROW()-2&gt;COUNTIF(SAISIE!$L$2:$L$299,"&gt;"&amp;2),0,INDIRECT(ADDRESS(SMALL(SAISIE!$L$2:$L$299,ROW()-2),MATCH(E$1,SAISIE!$A$1:$H$1,0),4,1,"SAISIE"),1))</f>
        <v>0</v>
      </c>
    </row>
    <row r="292" spans="1:5" ht="18" customHeight="1" x14ac:dyDescent="0.25">
      <c r="A292" s="5" t="str">
        <f ca="1">IF(ROW()-2&gt;COUNTIF(SAISIE!$L$2:$L$299,"&gt;"&amp;2),"",INDIRECT(ADDRESS(SMALL(SAISIE!$L$2:$L$299,ROW()-2),MATCH(A$1,SAISIE!$A$1:$H$1,0),4,1,"SAISIE"),1))</f>
        <v/>
      </c>
      <c r="B292" s="5"/>
      <c r="C292" s="5" t="str">
        <f ca="1">IF(ROW()-2&gt;COUNTIF(SAISIE!$L$2:$L$299,"&gt;"&amp;2),"",INDIRECT(ADDRESS(SMALL(SAISIE!$L$2:$L$299,ROW()-2),MATCH(C$1,SAISIE!$A$1:$H$1,0),4,1,"SAISIE"),1))</f>
        <v/>
      </c>
      <c r="D292" s="36" t="str">
        <f ca="1">IF(ROW()-2&gt;COUNTIF(SAISIE!$L$2:$L$299,"&gt;"&amp;2),"",INDIRECT(ADDRESS(SMALL(SAISIE!$L$2:$L$299,ROW()-2),MATCH(D$1,SAISIE!$A$1:$H$1,0),4,1,"SAISIE"),1))</f>
        <v/>
      </c>
      <c r="E292" s="30">
        <f ca="1">IF(ROW()-2&gt;COUNTIF(SAISIE!$L$2:$L$299,"&gt;"&amp;2),0,INDIRECT(ADDRESS(SMALL(SAISIE!$L$2:$L$299,ROW()-2),MATCH(E$1,SAISIE!$A$1:$H$1,0),4,1,"SAISIE"),1))</f>
        <v>0</v>
      </c>
    </row>
    <row r="293" spans="1:5" ht="18" customHeight="1" x14ac:dyDescent="0.25">
      <c r="A293" s="5" t="str">
        <f ca="1">IF(ROW()-2&gt;COUNTIF(SAISIE!$L$2:$L$299,"&gt;"&amp;2),"",INDIRECT(ADDRESS(SMALL(SAISIE!$L$2:$L$299,ROW()-2),MATCH(A$1,SAISIE!$A$1:$H$1,0),4,1,"SAISIE"),1))</f>
        <v/>
      </c>
      <c r="B293" s="5"/>
      <c r="C293" s="5" t="str">
        <f ca="1">IF(ROW()-2&gt;COUNTIF(SAISIE!$L$2:$L$299,"&gt;"&amp;2),"",INDIRECT(ADDRESS(SMALL(SAISIE!$L$2:$L$299,ROW()-2),MATCH(C$1,SAISIE!$A$1:$H$1,0),4,1,"SAISIE"),1))</f>
        <v/>
      </c>
      <c r="D293" s="36" t="str">
        <f ca="1">IF(ROW()-2&gt;COUNTIF(SAISIE!$L$2:$L$299,"&gt;"&amp;2),"",INDIRECT(ADDRESS(SMALL(SAISIE!$L$2:$L$299,ROW()-2),MATCH(D$1,SAISIE!$A$1:$H$1,0),4,1,"SAISIE"),1))</f>
        <v/>
      </c>
      <c r="E293" s="30">
        <f ca="1">IF(ROW()-2&gt;COUNTIF(SAISIE!$L$2:$L$299,"&gt;"&amp;2),0,INDIRECT(ADDRESS(SMALL(SAISIE!$L$2:$L$299,ROW()-2),MATCH(E$1,SAISIE!$A$1:$H$1,0),4,1,"SAISIE"),1))</f>
        <v>0</v>
      </c>
    </row>
    <row r="294" spans="1:5" ht="18" customHeight="1" x14ac:dyDescent="0.25">
      <c r="A294" s="5" t="str">
        <f ca="1">IF(ROW()-2&gt;COUNTIF(SAISIE!$L$2:$L$299,"&gt;"&amp;2),"",INDIRECT(ADDRESS(SMALL(SAISIE!$L$2:$L$299,ROW()-2),MATCH(A$1,SAISIE!$A$1:$H$1,0),4,1,"SAISIE"),1))</f>
        <v/>
      </c>
      <c r="B294" s="5"/>
      <c r="C294" s="5" t="str">
        <f ca="1">IF(ROW()-2&gt;COUNTIF(SAISIE!$L$2:$L$299,"&gt;"&amp;2),"",INDIRECT(ADDRESS(SMALL(SAISIE!$L$2:$L$299,ROW()-2),MATCH(C$1,SAISIE!$A$1:$H$1,0),4,1,"SAISIE"),1))</f>
        <v/>
      </c>
      <c r="D294" s="36" t="str">
        <f ca="1">IF(ROW()-2&gt;COUNTIF(SAISIE!$L$2:$L$299,"&gt;"&amp;2),"",INDIRECT(ADDRESS(SMALL(SAISIE!$L$2:$L$299,ROW()-2),MATCH(D$1,SAISIE!$A$1:$H$1,0),4,1,"SAISIE"),1))</f>
        <v/>
      </c>
      <c r="E294" s="30">
        <f ca="1">IF(ROW()-2&gt;COUNTIF(SAISIE!$L$2:$L$299,"&gt;"&amp;2),0,INDIRECT(ADDRESS(SMALL(SAISIE!$L$2:$L$299,ROW()-2),MATCH(E$1,SAISIE!$A$1:$H$1,0),4,1,"SAISIE"),1))</f>
        <v>0</v>
      </c>
    </row>
    <row r="295" spans="1:5" ht="18" customHeight="1" x14ac:dyDescent="0.25">
      <c r="A295" s="5" t="str">
        <f ca="1">IF(ROW()-2&gt;COUNTIF(SAISIE!$L$2:$L$299,"&gt;"&amp;2),"",INDIRECT(ADDRESS(SMALL(SAISIE!$L$2:$L$299,ROW()-2),MATCH(A$1,SAISIE!$A$1:$H$1,0),4,1,"SAISIE"),1))</f>
        <v/>
      </c>
      <c r="B295" s="5"/>
      <c r="C295" s="5" t="str">
        <f ca="1">IF(ROW()-2&gt;COUNTIF(SAISIE!$L$2:$L$299,"&gt;"&amp;2),"",INDIRECT(ADDRESS(SMALL(SAISIE!$L$2:$L$299,ROW()-2),MATCH(C$1,SAISIE!$A$1:$H$1,0),4,1,"SAISIE"),1))</f>
        <v/>
      </c>
      <c r="D295" s="36" t="str">
        <f ca="1">IF(ROW()-2&gt;COUNTIF(SAISIE!$L$2:$L$299,"&gt;"&amp;2),"",INDIRECT(ADDRESS(SMALL(SAISIE!$L$2:$L$299,ROW()-2),MATCH(D$1,SAISIE!$A$1:$H$1,0),4,1,"SAISIE"),1))</f>
        <v/>
      </c>
      <c r="E295" s="30">
        <f ca="1">IF(ROW()-2&gt;COUNTIF(SAISIE!$L$2:$L$299,"&gt;"&amp;2),0,INDIRECT(ADDRESS(SMALL(SAISIE!$L$2:$L$299,ROW()-2),MATCH(E$1,SAISIE!$A$1:$H$1,0),4,1,"SAISIE"),1))</f>
        <v>0</v>
      </c>
    </row>
    <row r="296" spans="1:5" ht="18" customHeight="1" x14ac:dyDescent="0.25">
      <c r="A296" s="5" t="str">
        <f ca="1">IF(ROW()-2&gt;COUNTIF(SAISIE!$L$2:$L$299,"&gt;"&amp;2),"",INDIRECT(ADDRESS(SMALL(SAISIE!$L$2:$L$299,ROW()-2),MATCH(A$1,SAISIE!$A$1:$H$1,0),4,1,"SAISIE"),1))</f>
        <v/>
      </c>
      <c r="B296" s="5"/>
      <c r="C296" s="5" t="str">
        <f ca="1">IF(ROW()-2&gt;COUNTIF(SAISIE!$L$2:$L$299,"&gt;"&amp;2),"",INDIRECT(ADDRESS(SMALL(SAISIE!$L$2:$L$299,ROW()-2),MATCH(C$1,SAISIE!$A$1:$H$1,0),4,1,"SAISIE"),1))</f>
        <v/>
      </c>
      <c r="D296" s="36" t="str">
        <f ca="1">IF(ROW()-2&gt;COUNTIF(SAISIE!$L$2:$L$299,"&gt;"&amp;2),"",INDIRECT(ADDRESS(SMALL(SAISIE!$L$2:$L$299,ROW()-2),MATCH(D$1,SAISIE!$A$1:$H$1,0),4,1,"SAISIE"),1))</f>
        <v/>
      </c>
      <c r="E296" s="30">
        <f ca="1">IF(ROW()-2&gt;COUNTIF(SAISIE!$L$2:$L$299,"&gt;"&amp;2),0,INDIRECT(ADDRESS(SMALL(SAISIE!$L$2:$L$299,ROW()-2),MATCH(E$1,SAISIE!$A$1:$H$1,0),4,1,"SAISIE"),1))</f>
        <v>0</v>
      </c>
    </row>
    <row r="297" spans="1:5" ht="18" customHeight="1" x14ac:dyDescent="0.25">
      <c r="A297" s="5" t="str">
        <f ca="1">IF(ROW()-2&gt;COUNTIF(SAISIE!$L$2:$L$299,"&gt;"&amp;2),"",INDIRECT(ADDRESS(SMALL(SAISIE!$L$2:$L$299,ROW()-2),MATCH(A$1,SAISIE!$A$1:$H$1,0),4,1,"SAISIE"),1))</f>
        <v/>
      </c>
      <c r="B297" s="5"/>
      <c r="C297" s="5" t="str">
        <f ca="1">IF(ROW()-2&gt;COUNTIF(SAISIE!$L$2:$L$299,"&gt;"&amp;2),"",INDIRECT(ADDRESS(SMALL(SAISIE!$L$2:$L$299,ROW()-2),MATCH(C$1,SAISIE!$A$1:$H$1,0),4,1,"SAISIE"),1))</f>
        <v/>
      </c>
      <c r="D297" s="36" t="str">
        <f ca="1">IF(ROW()-2&gt;COUNTIF(SAISIE!$L$2:$L$299,"&gt;"&amp;2),"",INDIRECT(ADDRESS(SMALL(SAISIE!$L$2:$L$299,ROW()-2),MATCH(D$1,SAISIE!$A$1:$H$1,0),4,1,"SAISIE"),1))</f>
        <v/>
      </c>
      <c r="E297" s="30">
        <f ca="1">IF(ROW()-2&gt;COUNTIF(SAISIE!$L$2:$L$299,"&gt;"&amp;2),0,INDIRECT(ADDRESS(SMALL(SAISIE!$L$2:$L$299,ROW()-2),MATCH(E$1,SAISIE!$A$1:$H$1,0),4,1,"SAISIE"),1))</f>
        <v>0</v>
      </c>
    </row>
    <row r="298" spans="1:5" ht="18" customHeight="1" x14ac:dyDescent="0.25">
      <c r="A298" s="5" t="str">
        <f ca="1">IF(ROW()-2&gt;COUNTIF(SAISIE!$L$2:$L$299,"&gt;"&amp;2),"",INDIRECT(ADDRESS(SMALL(SAISIE!$L$2:$L$299,ROW()-2),MATCH(A$1,SAISIE!$A$1:$H$1,0),4,1,"SAISIE"),1))</f>
        <v/>
      </c>
      <c r="B298" s="5"/>
      <c r="C298" s="5" t="str">
        <f ca="1">IF(ROW()-2&gt;COUNTIF(SAISIE!$L$2:$L$299,"&gt;"&amp;2),"",INDIRECT(ADDRESS(SMALL(SAISIE!$L$2:$L$299,ROW()-2),MATCH(C$1,SAISIE!$A$1:$H$1,0),4,1,"SAISIE"),1))</f>
        <v/>
      </c>
      <c r="D298" s="36" t="str">
        <f ca="1">IF(ROW()-2&gt;COUNTIF(SAISIE!$L$2:$L$299,"&gt;"&amp;2),"",INDIRECT(ADDRESS(SMALL(SAISIE!$L$2:$L$299,ROW()-2),MATCH(D$1,SAISIE!$A$1:$H$1,0),4,1,"SAISIE"),1))</f>
        <v/>
      </c>
      <c r="E298" s="30">
        <f ca="1">IF(ROW()-2&gt;COUNTIF(SAISIE!$L$2:$L$299,"&gt;"&amp;2),0,INDIRECT(ADDRESS(SMALL(SAISIE!$L$2:$L$299,ROW()-2),MATCH(E$1,SAISIE!$A$1:$H$1,0),4,1,"SAISIE"),1))</f>
        <v>0</v>
      </c>
    </row>
    <row r="299" spans="1:5" ht="18" customHeight="1" x14ac:dyDescent="0.25">
      <c r="A299" s="5" t="str">
        <f ca="1">IF(ROW()-2&gt;COUNTIF(SAISIE!$L$2:$L$299,"&gt;"&amp;2),"",INDIRECT(ADDRESS(SMALL(SAISIE!$L$2:$L$299,ROW()-2),MATCH(A$1,SAISIE!$A$1:$H$1,0),4,1,"SAISIE"),1))</f>
        <v/>
      </c>
      <c r="B299" s="5"/>
      <c r="C299" s="5" t="str">
        <f ca="1">IF(ROW()-2&gt;COUNTIF(SAISIE!$L$2:$L$299,"&gt;"&amp;2),"",INDIRECT(ADDRESS(SMALL(SAISIE!$L$2:$L$299,ROW()-2),MATCH(C$1,SAISIE!$A$1:$H$1,0),4,1,"SAISIE"),1))</f>
        <v/>
      </c>
      <c r="D299" s="36" t="str">
        <f ca="1">IF(ROW()-2&gt;COUNTIF(SAISIE!$L$2:$L$299,"&gt;"&amp;2),"",INDIRECT(ADDRESS(SMALL(SAISIE!$L$2:$L$299,ROW()-2),MATCH(D$1,SAISIE!$A$1:$H$1,0),4,1,"SAISIE"),1))</f>
        <v/>
      </c>
      <c r="E299" s="30">
        <f ca="1">IF(ROW()-2&gt;COUNTIF(SAISIE!$L$2:$L$299,"&gt;"&amp;2),0,INDIRECT(ADDRESS(SMALL(SAISIE!$L$2:$L$299,ROW()-2),MATCH(E$1,SAISIE!$A$1:$H$1,0),4,1,"SAISIE"),1))</f>
        <v>0</v>
      </c>
    </row>
    <row r="300" spans="1:5" ht="18" customHeight="1" x14ac:dyDescent="0.25">
      <c r="A300" s="5" t="str">
        <f ca="1">IF(ROW()-2&gt;COUNTIF(SAISIE!$L$2:$L$299,"&gt;"&amp;2),"",INDIRECT(ADDRESS(SMALL(SAISIE!$L$2:$L$299,ROW()-2),MATCH(A$1,SAISIE!$A$1:$H$1,0),4,1,"SAISIE"),1))</f>
        <v/>
      </c>
      <c r="B300" s="5"/>
      <c r="C300" s="5" t="str">
        <f ca="1">IF(ROW()-2&gt;COUNTIF(SAISIE!$L$2:$L$299,"&gt;"&amp;2),"",INDIRECT(ADDRESS(SMALL(SAISIE!$L$2:$L$299,ROW()-2),MATCH(C$1,SAISIE!$A$1:$H$1,0),4,1,"SAISIE"),1))</f>
        <v/>
      </c>
      <c r="D300" s="36" t="str">
        <f ca="1">IF(ROW()-2&gt;COUNTIF(SAISIE!$L$2:$L$299,"&gt;"&amp;2),"",INDIRECT(ADDRESS(SMALL(SAISIE!$L$2:$L$299,ROW()-2),MATCH(D$1,SAISIE!$A$1:$H$1,0),4,1,"SAISIE"),1))</f>
        <v/>
      </c>
      <c r="E300" s="30">
        <f ca="1">IF(ROW()-2&gt;COUNTIF(SAISIE!$L$2:$L$299,"&gt;"&amp;2),0,INDIRECT(ADDRESS(SMALL(SAISIE!$L$2:$L$299,ROW()-2),MATCH(E$1,SAISIE!$A$1:$H$1,0),4,1,"SAISIE"),1))</f>
        <v>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0"/>
  <sheetViews>
    <sheetView tabSelected="1" zoomScaleNormal="10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A16" sqref="A16"/>
    </sheetView>
  </sheetViews>
  <sheetFormatPr baseColWidth="10" defaultColWidth="9.140625" defaultRowHeight="15" x14ac:dyDescent="0.25"/>
  <cols>
    <col min="1" max="1" width="22.140625" style="45" customWidth="1"/>
    <col min="2" max="2" width="25.5703125" style="46" customWidth="1"/>
    <col min="3" max="3" width="41" style="38" customWidth="1"/>
    <col min="4" max="4" width="39.7109375" style="39" customWidth="1"/>
    <col min="5" max="5" width="2.140625" style="38" customWidth="1"/>
    <col min="6" max="1002" width="10.28515625" customWidth="1"/>
  </cols>
  <sheetData>
    <row r="1" spans="1:5" x14ac:dyDescent="0.25">
      <c r="A1" s="56">
        <v>580000</v>
      </c>
      <c r="E1" s="52"/>
    </row>
    <row r="2" spans="1:5" s="37" customFormat="1" x14ac:dyDescent="0.25">
      <c r="A2" s="40" t="s">
        <v>0</v>
      </c>
      <c r="B2" s="47" t="s">
        <v>1</v>
      </c>
      <c r="C2" s="41" t="s">
        <v>2</v>
      </c>
      <c r="D2" s="42" t="s">
        <v>7</v>
      </c>
      <c r="E2" s="53"/>
    </row>
    <row r="3" spans="1:5" x14ac:dyDescent="0.25">
      <c r="A3" s="43">
        <f>IF(COUNTIF(SAISIE!$I$2:$I$1999,"*"&amp;$A$1&amp;"*")&lt;ROW()-2,"",INDEX(SAISIE!$A$2:$A$1999,MATCH($A$1&amp;"_"&amp;ROW()-2,SAISIE!$I$2:$I$1999,0)))</f>
        <v>43710</v>
      </c>
      <c r="B3" s="43" t="str">
        <f>IF(COUNTIF(SAISIE!$I$2:$I$1999,"*"&amp;$A$1&amp;"*")&lt;ROW()-2,"",INDEX(SAISIE!$B$2:$B$1999,MATCH($A$1&amp;"_"&amp;ROW()-2,SAISIE!$I$2:$I$1999,0)))</f>
        <v>Comité directeur</v>
      </c>
      <c r="C3" s="43" t="str">
        <f>IF(COUNTIF(SAISIE!$I$2:$I$1999,"*"&amp;$A$1&amp;"*")&lt;ROW()-2,"",INDEX(SAISIE!$C$2:$C$1999,MATCH($A$1&amp;"_"&amp;ROW()-2,SAISIE!$I$2:$I$1999,0)))</f>
        <v>Virt du Cpte Livret</v>
      </c>
      <c r="D3" s="44">
        <f>IF(COUNTIF(SAISIE!$I$2:$I$1999,"*"&amp;$A$1&amp;"*")&lt;ROW()-2,"",INDEX(SAISIE!$H$2:$H$1999,MATCH($A$1&amp;"_"&amp;ROW()-2,SAISIE!$I$2:$I$1999,0)))</f>
        <v>10000</v>
      </c>
      <c r="E3" s="52"/>
    </row>
    <row r="4" spans="1:5" x14ac:dyDescent="0.25">
      <c r="A4" s="43">
        <f>IF(COUNTIF(SAISIE!$I$2:$I$1999,"*"&amp;$A$1&amp;"*")&lt;ROW()-2,"",INDEX(SAISIE!$A$2:$A$1999,MATCH($A$1&amp;"_"&amp;ROW()-2,SAISIE!$I$2:$I$1999,0)))</f>
        <v>43710</v>
      </c>
      <c r="B4" s="43" t="str">
        <f>IF(COUNTIF(SAISIE!$I$2:$I$1999,"*"&amp;$A$1&amp;"*")&lt;ROW()-2,"",INDEX(SAISIE!$B$2:$B$1999,MATCH($A$1&amp;"_"&amp;ROW()-2,SAISIE!$I$2:$I$1999,0)))</f>
        <v>Comité directeur</v>
      </c>
      <c r="C4" s="43" t="str">
        <f>IF(COUNTIF(SAISIE!$I$2:$I$1999,"*"&amp;$A$1&amp;"*")&lt;ROW()-2,"",INDEX(SAISIE!$C$2:$C$1999,MATCH($A$1&amp;"_"&amp;ROW()-2,SAISIE!$I$2:$I$1999,0)))</f>
        <v>Virt au Cpte Courant</v>
      </c>
      <c r="D4" s="44">
        <f>IF(COUNTIF(SAISIE!$I$2:$I$1999,"*"&amp;$A$1&amp;"*")&lt;ROW()-2,"",INDEX(SAISIE!$H$2:$H$1999,MATCH($A$1&amp;"_"&amp;ROW()-2,SAISIE!$I$2:$I$1999,0)))</f>
        <v>10000</v>
      </c>
      <c r="E4" s="52"/>
    </row>
    <row r="5" spans="1:5" x14ac:dyDescent="0.25">
      <c r="A5" s="43">
        <f>IF(COUNTIF(SAISIE!$I$2:$I$1999,"*"&amp;$A$1&amp;"*")&lt;ROW()-2,"",INDEX(SAISIE!$A$2:$A$1999,MATCH($A$1&amp;"_"&amp;ROW()-2,SAISIE!$I$2:$I$1999,0)))</f>
        <v>43720</v>
      </c>
      <c r="B5" s="43" t="str">
        <f>IF(COUNTIF(SAISIE!$I$2:$I$1999,"*"&amp;$A$1&amp;"*")&lt;ROW()-2,"",INDEX(SAISIE!$B$2:$B$1999,MATCH($A$1&amp;"_"&amp;ROW()-2,SAISIE!$I$2:$I$1999,0)))</f>
        <v>Comité directeur</v>
      </c>
      <c r="C5" s="43" t="str">
        <f>IF(COUNTIF(SAISIE!$I$2:$I$1999,"*"&amp;$A$1&amp;"*")&lt;ROW()-2,"",INDEX(SAISIE!$C$2:$C$1999,MATCH($A$1&amp;"_"&amp;ROW()-2,SAISIE!$I$2:$I$1999,0)))</f>
        <v>Virt du Cpte Livret</v>
      </c>
      <c r="D5" s="44">
        <f>IF(COUNTIF(SAISIE!$I$2:$I$1999,"*"&amp;$A$1&amp;"*")&lt;ROW()-2,"",INDEX(SAISIE!$H$2:$H$1999,MATCH($A$1&amp;"_"&amp;ROW()-2,SAISIE!$I$2:$I$1999,0)))</f>
        <v>0</v>
      </c>
      <c r="E5" s="52"/>
    </row>
    <row r="6" spans="1:5" x14ac:dyDescent="0.25">
      <c r="A6" s="43">
        <f>IF(COUNTIF(SAISIE!$I$2:$I$1999,"*"&amp;$A$1&amp;"*")&lt;ROW()-2,"",INDEX(SAISIE!$A$2:$A$1999,MATCH($A$1&amp;"_"&amp;ROW()-2,SAISIE!$I$2:$I$1999,0)))</f>
        <v>43720</v>
      </c>
      <c r="B6" s="43" t="str">
        <f>IF(COUNTIF(SAISIE!$I$2:$I$1999,"*"&amp;$A$1&amp;"*")&lt;ROW()-2,"",INDEX(SAISIE!$B$2:$B$1999,MATCH($A$1&amp;"_"&amp;ROW()-2,SAISIE!$I$2:$I$1999,0)))</f>
        <v>Comité directeur</v>
      </c>
      <c r="C6" s="43" t="str">
        <f>IF(COUNTIF(SAISIE!$I$2:$I$1999,"*"&amp;$A$1&amp;"*")&lt;ROW()-2,"",INDEX(SAISIE!$C$2:$C$1999,MATCH($A$1&amp;"_"&amp;ROW()-2,SAISIE!$I$2:$I$1999,0)))</f>
        <v>Virt au Cpte Courant</v>
      </c>
      <c r="D6" s="44">
        <f>IF(COUNTIF(SAISIE!$I$2:$I$1999,"*"&amp;$A$1&amp;"*")&lt;ROW()-2,"",INDEX(SAISIE!$H$2:$H$1999,MATCH($A$1&amp;"_"&amp;ROW()-2,SAISIE!$I$2:$I$1999,0)))</f>
        <v>0</v>
      </c>
      <c r="E6" s="52"/>
    </row>
    <row r="7" spans="1:5" x14ac:dyDescent="0.25">
      <c r="A7" s="43">
        <f>IF(COUNTIF(SAISIE!$I$2:$I$1999,"*"&amp;$A$1&amp;"*")&lt;ROW()-2,"",INDEX(SAISIE!$A$2:$A$1999,MATCH($A$1&amp;"_"&amp;ROW()-2,SAISIE!$I$2:$I$1999,0)))</f>
        <v>43725</v>
      </c>
      <c r="B7" s="43" t="str">
        <f>IF(COUNTIF(SAISIE!$I$2:$I$1999,"*"&amp;$A$1&amp;"*")&lt;ROW()-2,"",INDEX(SAISIE!$B$2:$B$1999,MATCH($A$1&amp;"_"&amp;ROW()-2,SAISIE!$I$2:$I$1999,0)))</f>
        <v>Comité directeur</v>
      </c>
      <c r="C7" s="43" t="str">
        <f>IF(COUNTIF(SAISIE!$I$2:$I$1999,"*"&amp;$A$1&amp;"*")&lt;ROW()-2,"",INDEX(SAISIE!$C$2:$C$1999,MATCH($A$1&amp;"_"&amp;ROW()-2,SAISIE!$I$2:$I$1999,0)))</f>
        <v>Virt du Cpte Livret</v>
      </c>
      <c r="D7" s="44">
        <f>IF(COUNTIF(SAISIE!$I$2:$I$1999,"*"&amp;$A$1&amp;"*")&lt;ROW()-2,"",INDEX(SAISIE!$H$2:$H$1999,MATCH($A$1&amp;"_"&amp;ROW()-2,SAISIE!$I$2:$I$1999,0)))</f>
        <v>0</v>
      </c>
      <c r="E7" s="52"/>
    </row>
    <row r="8" spans="1:5" x14ac:dyDescent="0.25">
      <c r="A8" s="43">
        <f>IF(COUNTIF(SAISIE!$I$2:$I$1999,"*"&amp;$A$1&amp;"*")&lt;ROW()-2,"",INDEX(SAISIE!$A$2:$A$1999,MATCH($A$1&amp;"_"&amp;ROW()-2,SAISIE!$I$2:$I$1999,0)))</f>
        <v>43725</v>
      </c>
      <c r="B8" s="43" t="str">
        <f>IF(COUNTIF(SAISIE!$I$2:$I$1999,"*"&amp;$A$1&amp;"*")&lt;ROW()-2,"",INDEX(SAISIE!$B$2:$B$1999,MATCH($A$1&amp;"_"&amp;ROW()-2,SAISIE!$I$2:$I$1999,0)))</f>
        <v>Comité directeur</v>
      </c>
      <c r="C8" s="43" t="str">
        <f>IF(COUNTIF(SAISIE!$I$2:$I$1999,"*"&amp;$A$1&amp;"*")&lt;ROW()-2,"",INDEX(SAISIE!$C$2:$C$1999,MATCH($A$1&amp;"_"&amp;ROW()-2,SAISIE!$I$2:$I$1999,0)))</f>
        <v>Virt au Cpte Courant</v>
      </c>
      <c r="D8" s="44">
        <f>IF(COUNTIF(SAISIE!$I$2:$I$1999,"*"&amp;$A$1&amp;"*")&lt;ROW()-2,"",INDEX(SAISIE!$H$2:$H$1999,MATCH($A$1&amp;"_"&amp;ROW()-2,SAISIE!$I$2:$I$1999,0)))</f>
        <v>0</v>
      </c>
      <c r="E8" s="52"/>
    </row>
    <row r="9" spans="1:5" x14ac:dyDescent="0.25">
      <c r="A9" s="43" t="str">
        <f>IF(COUNTIF(SAISIE!$I$2:$I$1999,"*"&amp;$A$1&amp;"*")&lt;ROW()-2,"",INDEX(SAISIE!$A$2:$A$1999,MATCH($A$1&amp;"_"&amp;ROW()-2,SAISIE!$I$2:$I$1999,0)))</f>
        <v/>
      </c>
      <c r="B9" s="43" t="str">
        <f>IF(COUNTIF(SAISIE!$I$2:$I$1999,"*"&amp;$A$1&amp;"*")&lt;ROW()-2,"",INDEX(SAISIE!$B$2:$B$1999,MATCH($A$1&amp;"_"&amp;ROW()-2,SAISIE!$I$2:$I$1999,0)))</f>
        <v/>
      </c>
      <c r="C9" s="43" t="str">
        <f>IF(COUNTIF(SAISIE!$I$2:$I$1999,"*"&amp;$A$1&amp;"*")&lt;ROW()-2,"",INDEX(SAISIE!$C$2:$C$1999,MATCH($A$1&amp;"_"&amp;ROW()-2,SAISIE!$I$2:$I$1999,0)))</f>
        <v/>
      </c>
      <c r="D9" s="44" t="str">
        <f>IF(COUNTIF(SAISIE!$I$2:$I$1999,"*"&amp;$A$1&amp;"*")&lt;ROW()-2,"",INDEX(SAISIE!$H$2:$H$1999,MATCH($A$1&amp;"_"&amp;ROW()-2,SAISIE!$I$2:$I$1999,0)))</f>
        <v/>
      </c>
      <c r="E9" s="52"/>
    </row>
    <row r="10" spans="1:5" x14ac:dyDescent="0.25">
      <c r="A10" s="43" t="str">
        <f>IF(COUNTIF(SAISIE!$I$2:$I$1999,"*"&amp;$A$1&amp;"*")&lt;ROW()-2,"",INDEX(SAISIE!$A$2:$A$1999,MATCH($A$1&amp;"_"&amp;ROW()-2,SAISIE!$I$2:$I$1999,0)))</f>
        <v/>
      </c>
      <c r="B10" s="43" t="str">
        <f>IF(COUNTIF(SAISIE!$I$2:$I$1999,"*"&amp;$A$1&amp;"*")&lt;ROW()-2,"",INDEX(SAISIE!$B$2:$B$1999,MATCH($A$1&amp;"_"&amp;ROW()-2,SAISIE!$I$2:$I$1999,0)))</f>
        <v/>
      </c>
      <c r="C10" s="43" t="str">
        <f>IF(COUNTIF(SAISIE!$I$2:$I$1999,"*"&amp;$A$1&amp;"*")&lt;ROW()-2,"",INDEX(SAISIE!$C$2:$C$1999,MATCH($A$1&amp;"_"&amp;ROW()-2,SAISIE!$I$2:$I$1999,0)))</f>
        <v/>
      </c>
      <c r="D10" s="44" t="str">
        <f>IF(COUNTIF(SAISIE!$I$2:$I$1999,"*"&amp;$A$1&amp;"*")&lt;ROW()-2,"",INDEX(SAISIE!$H$2:$H$1999,MATCH($A$1&amp;"_"&amp;ROW()-2,SAISIE!$I$2:$I$1999,0)))</f>
        <v/>
      </c>
      <c r="E10" s="52"/>
    </row>
    <row r="11" spans="1:5" x14ac:dyDescent="0.25">
      <c r="A11" s="43" t="str">
        <f>IF(COUNTIF(SAISIE!$I$2:$I$1999,"*"&amp;$A$1&amp;"*")&lt;ROW()-2,"",INDEX(SAISIE!$A$2:$A$1999,MATCH($A$1&amp;"_"&amp;ROW()-2,SAISIE!$I$2:$I$1999,0)))</f>
        <v/>
      </c>
      <c r="B11" s="43" t="str">
        <f>IF(COUNTIF(SAISIE!$I$2:$I$1999,"*"&amp;$A$1&amp;"*")&lt;ROW()-2,"",INDEX(SAISIE!$B$2:$B$1999,MATCH($A$1&amp;"_"&amp;ROW()-2,SAISIE!$I$2:$I$1999,0)))</f>
        <v/>
      </c>
      <c r="C11" s="43" t="str">
        <f>IF(COUNTIF(SAISIE!$I$2:$I$1999,"*"&amp;$A$1&amp;"*")&lt;ROW()-2,"",INDEX(SAISIE!$C$2:$C$1999,MATCH($A$1&amp;"_"&amp;ROW()-2,SAISIE!$I$2:$I$1999,0)))</f>
        <v/>
      </c>
      <c r="D11" s="44" t="str">
        <f>IF(COUNTIF(SAISIE!$I$2:$I$1999,"*"&amp;$A$1&amp;"*")&lt;ROW()-2,"",INDEX(SAISIE!$H$2:$H$1999,MATCH($A$1&amp;"_"&amp;ROW()-2,SAISIE!$I$2:$I$1999,0)))</f>
        <v/>
      </c>
      <c r="E11" s="52"/>
    </row>
    <row r="12" spans="1:5" x14ac:dyDescent="0.25">
      <c r="A12" s="43" t="str">
        <f>IF(COUNTIF(SAISIE!$I$2:$I$1999,"*"&amp;$A$1&amp;"*")&lt;ROW()-2,"",INDEX(SAISIE!$A$2:$A$1999,MATCH($A$1&amp;"_"&amp;ROW()-2,SAISIE!$I$2:$I$1999,0)))</f>
        <v/>
      </c>
      <c r="B12" s="43" t="str">
        <f>IF(COUNTIF(SAISIE!$I$2:$I$1999,"*"&amp;$A$1&amp;"*")&lt;ROW()-2,"",INDEX(SAISIE!$B$2:$B$1999,MATCH($A$1&amp;"_"&amp;ROW()-2,SAISIE!$I$2:$I$1999,0)))</f>
        <v/>
      </c>
      <c r="C12" s="43" t="str">
        <f>IF(COUNTIF(SAISIE!$I$2:$I$1999,"*"&amp;$A$1&amp;"*")&lt;ROW()-2,"",INDEX(SAISIE!$C$2:$C$1999,MATCH($A$1&amp;"_"&amp;ROW()-2,SAISIE!$I$2:$I$1999,0)))</f>
        <v/>
      </c>
      <c r="D12" s="44" t="str">
        <f>IF(COUNTIF(SAISIE!$I$2:$I$1999,"*"&amp;$A$1&amp;"*")&lt;ROW()-2,"",INDEX(SAISIE!$H$2:$H$1999,MATCH($A$1&amp;"_"&amp;ROW()-2,SAISIE!$I$2:$I$1999,0)))</f>
        <v/>
      </c>
      <c r="E12" s="52"/>
    </row>
    <row r="13" spans="1:5" x14ac:dyDescent="0.25">
      <c r="A13" s="43" t="str">
        <f>IF(COUNTIF(SAISIE!$I$2:$I$1999,"*"&amp;$A$1&amp;"*")&lt;ROW()-2,"",INDEX(SAISIE!$A$2:$A$1999,MATCH($A$1&amp;"_"&amp;ROW()-2,SAISIE!$I$2:$I$1999,0)))</f>
        <v/>
      </c>
      <c r="B13" s="43" t="str">
        <f>IF(COUNTIF(SAISIE!$I$2:$I$1999,"*"&amp;$A$1&amp;"*")&lt;ROW()-2,"",INDEX(SAISIE!$B$2:$B$1999,MATCH($A$1&amp;"_"&amp;ROW()-2,SAISIE!$I$2:$I$1999,0)))</f>
        <v/>
      </c>
      <c r="C13" s="43" t="str">
        <f>IF(COUNTIF(SAISIE!$I$2:$I$1999,"*"&amp;$A$1&amp;"*")&lt;ROW()-2,"",INDEX(SAISIE!$C$2:$C$1999,MATCH($A$1&amp;"_"&amp;ROW()-2,SAISIE!$I$2:$I$1999,0)))</f>
        <v/>
      </c>
      <c r="D13" s="44" t="str">
        <f>IF(COUNTIF(SAISIE!$I$2:$I$1999,"*"&amp;$A$1&amp;"*")&lt;ROW()-2,"",INDEX(SAISIE!$H$2:$H$1999,MATCH($A$1&amp;"_"&amp;ROW()-2,SAISIE!$I$2:$I$1999,0)))</f>
        <v/>
      </c>
      <c r="E13" s="52"/>
    </row>
    <row r="14" spans="1:5" x14ac:dyDescent="0.25">
      <c r="A14" s="43" t="str">
        <f>IF(COUNTIF(SAISIE!$I$2:$I$1999,"*"&amp;$A$1&amp;"*")&lt;ROW()-2,"",INDEX(SAISIE!$A$2:$A$1999,MATCH($A$1&amp;"_"&amp;ROW()-2,SAISIE!$I$2:$I$1999,0)))</f>
        <v/>
      </c>
      <c r="B14" s="43" t="str">
        <f>IF(COUNTIF(SAISIE!$I$2:$I$1999,"*"&amp;$A$1&amp;"*")&lt;ROW()-2,"",INDEX(SAISIE!$B$2:$B$1999,MATCH($A$1&amp;"_"&amp;ROW()-2,SAISIE!$I$2:$I$1999,0)))</f>
        <v/>
      </c>
      <c r="C14" s="43" t="str">
        <f>IF(COUNTIF(SAISIE!$I$2:$I$1999,"*"&amp;$A$1&amp;"*")&lt;ROW()-2,"",INDEX(SAISIE!$C$2:$C$1999,MATCH($A$1&amp;"_"&amp;ROW()-2,SAISIE!$I$2:$I$1999,0)))</f>
        <v/>
      </c>
      <c r="D14" s="44" t="str">
        <f>IF(COUNTIF(SAISIE!$I$2:$I$1999,"*"&amp;$A$1&amp;"*")&lt;ROW()-2,"",INDEX(SAISIE!$H$2:$H$1999,MATCH($A$1&amp;"_"&amp;ROW()-2,SAISIE!$I$2:$I$1999,0)))</f>
        <v/>
      </c>
      <c r="E14" s="52"/>
    </row>
    <row r="15" spans="1:5" x14ac:dyDescent="0.25">
      <c r="A15" s="43" t="str">
        <f>IF(COUNTIF(SAISIE!$I$2:$I$1999,"*"&amp;$A$1&amp;"*")&lt;ROW()-2,"",INDEX(SAISIE!$A$2:$A$1999,MATCH($A$1&amp;"_"&amp;ROW()-2,SAISIE!$I$2:$I$1999,0)))</f>
        <v/>
      </c>
      <c r="B15" s="43" t="str">
        <f>IF(COUNTIF(SAISIE!$I$2:$I$1999,"*"&amp;$A$1&amp;"*")&lt;ROW()-2,"",INDEX(SAISIE!$B$2:$B$1999,MATCH($A$1&amp;"_"&amp;ROW()-2,SAISIE!$I$2:$I$1999,0)))</f>
        <v/>
      </c>
      <c r="C15" s="43" t="str">
        <f>IF(COUNTIF(SAISIE!$I$2:$I$1999,"*"&amp;$A$1&amp;"*")&lt;ROW()-2,"",INDEX(SAISIE!$C$2:$C$1999,MATCH($A$1&amp;"_"&amp;ROW()-2,SAISIE!$I$2:$I$1999,0)))</f>
        <v/>
      </c>
      <c r="D15" s="44" t="str">
        <f>IF(COUNTIF(SAISIE!$I$2:$I$1999,"*"&amp;$A$1&amp;"*")&lt;ROW()-2,"",INDEX(SAISIE!$H$2:$H$1999,MATCH($A$1&amp;"_"&amp;ROW()-2,SAISIE!$I$2:$I$1999,0)))</f>
        <v/>
      </c>
      <c r="E15" s="52"/>
    </row>
    <row r="16" spans="1:5" x14ac:dyDescent="0.25">
      <c r="A16" s="43" t="str">
        <f>IF(COUNTIF(SAISIE!$I$2:$I$1999,"*"&amp;$A$1&amp;"*")&lt;ROW()-2,"",INDEX(SAISIE!$A$2:$A$1999,MATCH($A$1&amp;"_"&amp;ROW()-2,SAISIE!$I$2:$I$1999,0)))</f>
        <v/>
      </c>
      <c r="B16" s="43" t="str">
        <f>IF(COUNTIF(SAISIE!$I$2:$I$1999,"*"&amp;$A$1&amp;"*")&lt;ROW()-2,"",INDEX(SAISIE!$B$2:$B$1999,MATCH($A$1&amp;"_"&amp;ROW()-2,SAISIE!$I$2:$I$1999,0)))</f>
        <v/>
      </c>
      <c r="C16" s="43" t="str">
        <f>IF(COUNTIF(SAISIE!$I$2:$I$1999,"*"&amp;$A$1&amp;"*")&lt;ROW()-2,"",INDEX(SAISIE!$C$2:$C$1999,MATCH($A$1&amp;"_"&amp;ROW()-2,SAISIE!$I$2:$I$1999,0)))</f>
        <v/>
      </c>
      <c r="D16" s="44" t="str">
        <f>IF(COUNTIF(SAISIE!$I$2:$I$1999,"*"&amp;$A$1&amp;"*")&lt;ROW()-2,"",INDEX(SAISIE!$H$2:$H$1999,MATCH($A$1&amp;"_"&amp;ROW()-2,SAISIE!$I$2:$I$1999,0)))</f>
        <v/>
      </c>
      <c r="E16" s="52"/>
    </row>
    <row r="17" spans="1:5" x14ac:dyDescent="0.25">
      <c r="A17" s="43" t="str">
        <f>IF(COUNTIF(SAISIE!$I$2:$I$1999,"*"&amp;$A$1&amp;"*")&lt;ROW()-2,"",INDEX(SAISIE!$A$2:$A$1999,MATCH($A$1&amp;"_"&amp;ROW()-2,SAISIE!$I$2:$I$1999,0)))</f>
        <v/>
      </c>
      <c r="B17" s="43" t="str">
        <f>IF(COUNTIF(SAISIE!$I$2:$I$1999,"*"&amp;$A$1&amp;"*")&lt;ROW()-2,"",INDEX(SAISIE!$B$2:$B$1999,MATCH($A$1&amp;"_"&amp;ROW()-2,SAISIE!$I$2:$I$1999,0)))</f>
        <v/>
      </c>
      <c r="C17" s="43" t="str">
        <f>IF(COUNTIF(SAISIE!$I$2:$I$1999,"*"&amp;$A$1&amp;"*")&lt;ROW()-2,"",INDEX(SAISIE!$C$2:$C$1999,MATCH($A$1&amp;"_"&amp;ROW()-2,SAISIE!$I$2:$I$1999,0)))</f>
        <v/>
      </c>
      <c r="D17" s="44" t="str">
        <f>IF(COUNTIF(SAISIE!$I$2:$I$1999,"*"&amp;$A$1&amp;"*")&lt;ROW()-2,"",INDEX(SAISIE!$H$2:$H$1999,MATCH($A$1&amp;"_"&amp;ROW()-2,SAISIE!$I$2:$I$1999,0)))</f>
        <v/>
      </c>
      <c r="E17" s="52"/>
    </row>
    <row r="18" spans="1:5" x14ac:dyDescent="0.25">
      <c r="A18" s="43" t="str">
        <f>IF(COUNTIF(SAISIE!$I$2:$I$1999,"*"&amp;$A$1&amp;"*")&lt;ROW()-2,"",INDEX(SAISIE!$A$2:$A$1999,MATCH($A$1&amp;"_"&amp;ROW()-2,SAISIE!$I$2:$I$1999,0)))</f>
        <v/>
      </c>
      <c r="B18" s="43" t="str">
        <f>IF(COUNTIF(SAISIE!$I$2:$I$1999,"*"&amp;$A$1&amp;"*")&lt;ROW()-2,"",INDEX(SAISIE!$B$2:$B$1999,MATCH($A$1&amp;"_"&amp;ROW()-2,SAISIE!$I$2:$I$1999,0)))</f>
        <v/>
      </c>
      <c r="C18" s="43" t="str">
        <f>IF(COUNTIF(SAISIE!$I$2:$I$1999,"*"&amp;$A$1&amp;"*")&lt;ROW()-2,"",INDEX(SAISIE!$C$2:$C$1999,MATCH($A$1&amp;"_"&amp;ROW()-2,SAISIE!$I$2:$I$1999,0)))</f>
        <v/>
      </c>
      <c r="D18" s="44" t="str">
        <f>IF(COUNTIF(SAISIE!$I$2:$I$1999,"*"&amp;$A$1&amp;"*")&lt;ROW()-2,"",INDEX(SAISIE!$H$2:$H$1999,MATCH($A$1&amp;"_"&amp;ROW()-2,SAISIE!$I$2:$I$1999,0)))</f>
        <v/>
      </c>
      <c r="E18" s="52"/>
    </row>
    <row r="19" spans="1:5" x14ac:dyDescent="0.25">
      <c r="A19" s="43" t="str">
        <f>IF(COUNTIF(SAISIE!$I$2:$I$1999,"*"&amp;$A$1&amp;"*")&lt;ROW()-2,"",INDEX(SAISIE!$A$2:$A$1999,MATCH($A$1&amp;"_"&amp;ROW()-2,SAISIE!$I$2:$I$1999,0)))</f>
        <v/>
      </c>
      <c r="B19" s="43" t="str">
        <f>IF(COUNTIF(SAISIE!$I$2:$I$1999,"*"&amp;$A$1&amp;"*")&lt;ROW()-2,"",INDEX(SAISIE!$B$2:$B$1999,MATCH($A$1&amp;"_"&amp;ROW()-2,SAISIE!$I$2:$I$1999,0)))</f>
        <v/>
      </c>
      <c r="C19" s="43" t="str">
        <f>IF(COUNTIF(SAISIE!$I$2:$I$1999,"*"&amp;$A$1&amp;"*")&lt;ROW()-2,"",INDEX(SAISIE!$C$2:$C$1999,MATCH($A$1&amp;"_"&amp;ROW()-2,SAISIE!$I$2:$I$1999,0)))</f>
        <v/>
      </c>
      <c r="D19" s="44" t="str">
        <f>IF(COUNTIF(SAISIE!$I$2:$I$1999,"*"&amp;$A$1&amp;"*")&lt;ROW()-2,"",INDEX(SAISIE!$H$2:$H$1999,MATCH($A$1&amp;"_"&amp;ROW()-2,SAISIE!$I$2:$I$1999,0)))</f>
        <v/>
      </c>
      <c r="E19" s="52"/>
    </row>
    <row r="20" spans="1:5" x14ac:dyDescent="0.25">
      <c r="A20" s="43" t="str">
        <f>IF(COUNTIF(SAISIE!$I$2:$I$1999,"*"&amp;$A$1&amp;"*")&lt;ROW()-2,"",INDEX(SAISIE!$A$2:$A$1999,MATCH($A$1&amp;"_"&amp;ROW()-2,SAISIE!$I$2:$I$1999,0)))</f>
        <v/>
      </c>
      <c r="B20" s="43" t="str">
        <f>IF(COUNTIF(SAISIE!$I$2:$I$1999,"*"&amp;$A$1&amp;"*")&lt;ROW()-2,"",INDEX(SAISIE!$B$2:$B$1999,MATCH($A$1&amp;"_"&amp;ROW()-2,SAISIE!$I$2:$I$1999,0)))</f>
        <v/>
      </c>
      <c r="C20" s="43" t="str">
        <f>IF(COUNTIF(SAISIE!$I$2:$I$1999,"*"&amp;$A$1&amp;"*")&lt;ROW()-2,"",INDEX(SAISIE!$C$2:$C$1999,MATCH($A$1&amp;"_"&amp;ROW()-2,SAISIE!$I$2:$I$1999,0)))</f>
        <v/>
      </c>
      <c r="D20" s="44" t="str">
        <f>IF(COUNTIF(SAISIE!$I$2:$I$1999,"*"&amp;$A$1&amp;"*")&lt;ROW()-2,"",INDEX(SAISIE!$H$2:$H$1999,MATCH($A$1&amp;"_"&amp;ROW()-2,SAISIE!$I$2:$I$1999,0)))</f>
        <v/>
      </c>
      <c r="E20" s="52"/>
    </row>
    <row r="21" spans="1:5" x14ac:dyDescent="0.25">
      <c r="A21" s="43" t="str">
        <f>IF(COUNTIF(SAISIE!$I$2:$I$1999,"*"&amp;$A$1&amp;"*")&lt;ROW()-2,"",INDEX(SAISIE!$A$2:$A$1999,MATCH($A$1&amp;"_"&amp;ROW()-2,SAISIE!$I$2:$I$1999,0)))</f>
        <v/>
      </c>
      <c r="B21" s="43" t="str">
        <f>IF(COUNTIF(SAISIE!$I$2:$I$1999,"*"&amp;$A$1&amp;"*")&lt;ROW()-2,"",INDEX(SAISIE!$B$2:$B$1999,MATCH($A$1&amp;"_"&amp;ROW()-2,SAISIE!$I$2:$I$1999,0)))</f>
        <v/>
      </c>
      <c r="C21" s="43" t="str">
        <f>IF(COUNTIF(SAISIE!$I$2:$I$1999,"*"&amp;$A$1&amp;"*")&lt;ROW()-2,"",INDEX(SAISIE!$C$2:$C$1999,MATCH($A$1&amp;"_"&amp;ROW()-2,SAISIE!$I$2:$I$1999,0)))</f>
        <v/>
      </c>
      <c r="D21" s="44" t="str">
        <f>IF(COUNTIF(SAISIE!$I$2:$I$1999,"*"&amp;$A$1&amp;"*")&lt;ROW()-2,"",INDEX(SAISIE!$H$2:$H$1999,MATCH($A$1&amp;"_"&amp;ROW()-2,SAISIE!$I$2:$I$1999,0)))</f>
        <v/>
      </c>
      <c r="E21" s="52"/>
    </row>
    <row r="22" spans="1:5" x14ac:dyDescent="0.25">
      <c r="A22" s="43" t="str">
        <f>IF(COUNTIF(SAISIE!$I$2:$I$1999,"*"&amp;$A$1&amp;"*")&lt;ROW()-2,"",INDEX(SAISIE!$A$2:$A$1999,MATCH($A$1&amp;"_"&amp;ROW()-2,SAISIE!$I$2:$I$1999,0)))</f>
        <v/>
      </c>
      <c r="B22" s="43" t="str">
        <f>IF(COUNTIF(SAISIE!$I$2:$I$1999,"*"&amp;$A$1&amp;"*")&lt;ROW()-2,"",INDEX(SAISIE!$B$2:$B$1999,MATCH($A$1&amp;"_"&amp;ROW()-2,SAISIE!$I$2:$I$1999,0)))</f>
        <v/>
      </c>
      <c r="C22" s="43" t="str">
        <f>IF(COUNTIF(SAISIE!$I$2:$I$1999,"*"&amp;$A$1&amp;"*")&lt;ROW()-2,"",INDEX(SAISIE!$C$2:$C$1999,MATCH($A$1&amp;"_"&amp;ROW()-2,SAISIE!$I$2:$I$1999,0)))</f>
        <v/>
      </c>
      <c r="D22" s="44" t="str">
        <f>IF(COUNTIF(SAISIE!$I$2:$I$1999,"*"&amp;$A$1&amp;"*")&lt;ROW()-2,"",INDEX(SAISIE!$H$2:$H$1999,MATCH($A$1&amp;"_"&amp;ROW()-2,SAISIE!$I$2:$I$1999,0)))</f>
        <v/>
      </c>
      <c r="E22" s="52"/>
    </row>
    <row r="23" spans="1:5" x14ac:dyDescent="0.25">
      <c r="A23" s="43" t="str">
        <f>IF(COUNTIF(SAISIE!$I$2:$I$1999,"*"&amp;$A$1&amp;"*")&lt;ROW()-2,"",INDEX(SAISIE!$A$2:$A$1999,MATCH($A$1&amp;"_"&amp;ROW()-2,SAISIE!$I$2:$I$1999,0)))</f>
        <v/>
      </c>
      <c r="B23" s="43" t="str">
        <f>IF(COUNTIF(SAISIE!$I$2:$I$1999,"*"&amp;$A$1&amp;"*")&lt;ROW()-2,"",INDEX(SAISIE!$B$2:$B$1999,MATCH($A$1&amp;"_"&amp;ROW()-2,SAISIE!$I$2:$I$1999,0)))</f>
        <v/>
      </c>
      <c r="C23" s="43" t="str">
        <f>IF(COUNTIF(SAISIE!$I$2:$I$1999,"*"&amp;$A$1&amp;"*")&lt;ROW()-2,"",INDEX(SAISIE!$C$2:$C$1999,MATCH($A$1&amp;"_"&amp;ROW()-2,SAISIE!$I$2:$I$1999,0)))</f>
        <v/>
      </c>
      <c r="D23" s="44" t="str">
        <f>IF(COUNTIF(SAISIE!$I$2:$I$1999,"*"&amp;$A$1&amp;"*")&lt;ROW()-2,"",INDEX(SAISIE!$H$2:$H$1999,MATCH($A$1&amp;"_"&amp;ROW()-2,SAISIE!$I$2:$I$1999,0)))</f>
        <v/>
      </c>
      <c r="E23" s="52"/>
    </row>
    <row r="24" spans="1:5" x14ac:dyDescent="0.25">
      <c r="A24" s="43" t="str">
        <f>IF(COUNTIF(SAISIE!$I$2:$I$1999,"*"&amp;$A$1&amp;"*")&lt;ROW()-2,"",INDEX(SAISIE!$A$2:$A$1999,MATCH($A$1&amp;"_"&amp;ROW()-2,SAISIE!$I$2:$I$1999,0)))</f>
        <v/>
      </c>
      <c r="B24" s="43" t="str">
        <f>IF(COUNTIF(SAISIE!$I$2:$I$1999,"*"&amp;$A$1&amp;"*")&lt;ROW()-2,"",INDEX(SAISIE!$B$2:$B$1999,MATCH($A$1&amp;"_"&amp;ROW()-2,SAISIE!$I$2:$I$1999,0)))</f>
        <v/>
      </c>
      <c r="C24" s="43" t="str">
        <f>IF(COUNTIF(SAISIE!$I$2:$I$1999,"*"&amp;$A$1&amp;"*")&lt;ROW()-2,"",INDEX(SAISIE!$C$2:$C$1999,MATCH($A$1&amp;"_"&amp;ROW()-2,SAISIE!$I$2:$I$1999,0)))</f>
        <v/>
      </c>
      <c r="D24" s="44" t="str">
        <f>IF(COUNTIF(SAISIE!$I$2:$I$1999,"*"&amp;$A$1&amp;"*")&lt;ROW()-2,"",INDEX(SAISIE!$H$2:$H$1999,MATCH($A$1&amp;"_"&amp;ROW()-2,SAISIE!$I$2:$I$1999,0)))</f>
        <v/>
      </c>
      <c r="E24" s="52"/>
    </row>
    <row r="25" spans="1:5" x14ac:dyDescent="0.25">
      <c r="A25" s="43" t="str">
        <f>IF(COUNTIF(SAISIE!$I$2:$I$1999,"*"&amp;$A$1&amp;"*")&lt;ROW()-2,"",INDEX(SAISIE!$A$2:$A$1999,MATCH($A$1&amp;"_"&amp;ROW()-2,SAISIE!$I$2:$I$1999,0)))</f>
        <v/>
      </c>
      <c r="B25" s="43" t="str">
        <f>IF(COUNTIF(SAISIE!$I$2:$I$1999,"*"&amp;$A$1&amp;"*")&lt;ROW()-2,"",INDEX(SAISIE!$B$2:$B$1999,MATCH($A$1&amp;"_"&amp;ROW()-2,SAISIE!$I$2:$I$1999,0)))</f>
        <v/>
      </c>
      <c r="C25" s="43" t="str">
        <f>IF(COUNTIF(SAISIE!$I$2:$I$1999,"*"&amp;$A$1&amp;"*")&lt;ROW()-2,"",INDEX(SAISIE!$C$2:$C$1999,MATCH($A$1&amp;"_"&amp;ROW()-2,SAISIE!$I$2:$I$1999,0)))</f>
        <v/>
      </c>
      <c r="D25" s="44" t="str">
        <f>IF(COUNTIF(SAISIE!$I$2:$I$1999,"*"&amp;$A$1&amp;"*")&lt;ROW()-2,"",INDEX(SAISIE!$H$2:$H$1999,MATCH($A$1&amp;"_"&amp;ROW()-2,SAISIE!$I$2:$I$1999,0)))</f>
        <v/>
      </c>
      <c r="E25" s="52"/>
    </row>
    <row r="26" spans="1:5" x14ac:dyDescent="0.25">
      <c r="A26" s="43" t="str">
        <f>IF(COUNTIF(SAISIE!$I$2:$I$1999,"*"&amp;$A$1&amp;"*")&lt;ROW()-2,"",INDEX(SAISIE!$A$2:$A$1999,MATCH($A$1&amp;"_"&amp;ROW()-2,SAISIE!$I$2:$I$1999,0)))</f>
        <v/>
      </c>
      <c r="B26" s="43" t="str">
        <f>IF(COUNTIF(SAISIE!$I$2:$I$1999,"*"&amp;$A$1&amp;"*")&lt;ROW()-2,"",INDEX(SAISIE!$B$2:$B$1999,MATCH($A$1&amp;"_"&amp;ROW()-2,SAISIE!$I$2:$I$1999,0)))</f>
        <v/>
      </c>
      <c r="C26" s="43" t="str">
        <f>IF(COUNTIF(SAISIE!$I$2:$I$1999,"*"&amp;$A$1&amp;"*")&lt;ROW()-2,"",INDEX(SAISIE!$C$2:$C$1999,MATCH($A$1&amp;"_"&amp;ROW()-2,SAISIE!$I$2:$I$1999,0)))</f>
        <v/>
      </c>
      <c r="D26" s="44" t="str">
        <f>IF(COUNTIF(SAISIE!$I$2:$I$1999,"*"&amp;$A$1&amp;"*")&lt;ROW()-2,"",INDEX(SAISIE!$H$2:$H$1999,MATCH($A$1&amp;"_"&amp;ROW()-2,SAISIE!$I$2:$I$1999,0)))</f>
        <v/>
      </c>
      <c r="E26" s="52"/>
    </row>
    <row r="27" spans="1:5" x14ac:dyDescent="0.25">
      <c r="A27" s="43" t="str">
        <f>IF(COUNTIF(SAISIE!$I$2:$I$1999,"*"&amp;$A$1&amp;"*")&lt;ROW()-2,"",INDEX(SAISIE!$A$2:$A$1999,MATCH($A$1&amp;"_"&amp;ROW()-2,SAISIE!$I$2:$I$1999,0)))</f>
        <v/>
      </c>
      <c r="B27" s="43" t="str">
        <f>IF(COUNTIF(SAISIE!$I$2:$I$1999,"*"&amp;$A$1&amp;"*")&lt;ROW()-2,"",INDEX(SAISIE!$B$2:$B$1999,MATCH($A$1&amp;"_"&amp;ROW()-2,SAISIE!$I$2:$I$1999,0)))</f>
        <v/>
      </c>
      <c r="C27" s="43" t="str">
        <f>IF(COUNTIF(SAISIE!$I$2:$I$1999,"*"&amp;$A$1&amp;"*")&lt;ROW()-2,"",INDEX(SAISIE!$C$2:$C$1999,MATCH($A$1&amp;"_"&amp;ROW()-2,SAISIE!$I$2:$I$1999,0)))</f>
        <v/>
      </c>
      <c r="D27" s="44" t="str">
        <f>IF(COUNTIF(SAISIE!$I$2:$I$1999,"*"&amp;$A$1&amp;"*")&lt;ROW()-2,"",INDEX(SAISIE!$H$2:$H$1999,MATCH($A$1&amp;"_"&amp;ROW()-2,SAISIE!$I$2:$I$1999,0)))</f>
        <v/>
      </c>
      <c r="E27" s="52"/>
    </row>
    <row r="28" spans="1:5" x14ac:dyDescent="0.25">
      <c r="A28" s="43" t="str">
        <f>IF(COUNTIF(SAISIE!$I$2:$I$1999,"*"&amp;$A$1&amp;"*")&lt;ROW()-2,"",INDEX(SAISIE!$A$2:$A$1999,MATCH($A$1&amp;"_"&amp;ROW()-2,SAISIE!$I$2:$I$1999,0)))</f>
        <v/>
      </c>
      <c r="B28" s="43" t="str">
        <f>IF(COUNTIF(SAISIE!$I$2:$I$1999,"*"&amp;$A$1&amp;"*")&lt;ROW()-2,"",INDEX(SAISIE!$B$2:$B$1999,MATCH($A$1&amp;"_"&amp;ROW()-2,SAISIE!$I$2:$I$1999,0)))</f>
        <v/>
      </c>
      <c r="C28" s="43" t="str">
        <f>IF(COUNTIF(SAISIE!$I$2:$I$1999,"*"&amp;$A$1&amp;"*")&lt;ROW()-2,"",INDEX(SAISIE!$C$2:$C$1999,MATCH($A$1&amp;"_"&amp;ROW()-2,SAISIE!$I$2:$I$1999,0)))</f>
        <v/>
      </c>
      <c r="D28" s="44" t="str">
        <f>IF(COUNTIF(SAISIE!$I$2:$I$1999,"*"&amp;$A$1&amp;"*")&lt;ROW()-2,"",INDEX(SAISIE!$H$2:$H$1999,MATCH($A$1&amp;"_"&amp;ROW()-2,SAISIE!$I$2:$I$1999,0)))</f>
        <v/>
      </c>
      <c r="E28" s="52"/>
    </row>
    <row r="29" spans="1:5" x14ac:dyDescent="0.25">
      <c r="A29" s="43" t="str">
        <f>IF(COUNTIF(SAISIE!$I$2:$I$1999,"*"&amp;$A$1&amp;"*")&lt;ROW()-2,"",INDEX(SAISIE!$A$2:$A$1999,MATCH($A$1&amp;"_"&amp;ROW()-2,SAISIE!$I$2:$I$1999,0)))</f>
        <v/>
      </c>
      <c r="B29" s="43" t="str">
        <f>IF(COUNTIF(SAISIE!$I$2:$I$1999,"*"&amp;$A$1&amp;"*")&lt;ROW()-2,"",INDEX(SAISIE!$B$2:$B$1999,MATCH($A$1&amp;"_"&amp;ROW()-2,SAISIE!$I$2:$I$1999,0)))</f>
        <v/>
      </c>
      <c r="C29" s="43" t="str">
        <f>IF(COUNTIF(SAISIE!$I$2:$I$1999,"*"&amp;$A$1&amp;"*")&lt;ROW()-2,"",INDEX(SAISIE!$C$2:$C$1999,MATCH($A$1&amp;"_"&amp;ROW()-2,SAISIE!$I$2:$I$1999,0)))</f>
        <v/>
      </c>
      <c r="D29" s="44" t="str">
        <f>IF(COUNTIF(SAISIE!$I$2:$I$1999,"*"&amp;$A$1&amp;"*")&lt;ROW()-2,"",INDEX(SAISIE!$H$2:$H$1999,MATCH($A$1&amp;"_"&amp;ROW()-2,SAISIE!$I$2:$I$1999,0)))</f>
        <v/>
      </c>
      <c r="E29" s="52"/>
    </row>
    <row r="30" spans="1:5" x14ac:dyDescent="0.25">
      <c r="A30" s="43" t="str">
        <f>IF(COUNTIF(SAISIE!$I$2:$I$1999,"*"&amp;$A$1&amp;"*")&lt;ROW()-2,"",INDEX(SAISIE!$A$2:$A$1999,MATCH($A$1&amp;"_"&amp;ROW()-2,SAISIE!$I$2:$I$1999,0)))</f>
        <v/>
      </c>
      <c r="B30" s="43" t="str">
        <f>IF(COUNTIF(SAISIE!$I$2:$I$1999,"*"&amp;$A$1&amp;"*")&lt;ROW()-2,"",INDEX(SAISIE!$B$2:$B$1999,MATCH($A$1&amp;"_"&amp;ROW()-2,SAISIE!$I$2:$I$1999,0)))</f>
        <v/>
      </c>
      <c r="C30" s="43" t="str">
        <f>IF(COUNTIF(SAISIE!$I$2:$I$1999,"*"&amp;$A$1&amp;"*")&lt;ROW()-2,"",INDEX(SAISIE!$C$2:$C$1999,MATCH($A$1&amp;"_"&amp;ROW()-2,SAISIE!$I$2:$I$1999,0)))</f>
        <v/>
      </c>
      <c r="D30" s="44" t="str">
        <f>IF(COUNTIF(SAISIE!$I$2:$I$1999,"*"&amp;$A$1&amp;"*")&lt;ROW()-2,"",INDEX(SAISIE!$H$2:$H$1999,MATCH($A$1&amp;"_"&amp;ROW()-2,SAISIE!$I$2:$I$1999,0)))</f>
        <v/>
      </c>
      <c r="E30" s="52"/>
    </row>
    <row r="31" spans="1:5" x14ac:dyDescent="0.25">
      <c r="A31" s="49" t="str">
        <f>IF(COUNTIF(SAISIE!$I$2:$I$1955,"*"&amp;#REF!&amp;"*")&lt;ROW()-1,"",INDEX(SAISIE!$A$2:$A$1955,MATCH(#REF!&amp;"_"&amp;ROW()-1,SAISIE!$I$2:$I$1955,0)))</f>
        <v/>
      </c>
      <c r="B31" s="50" t="str">
        <f>IF(COUNTIF(SAISIE!$I$2:$I$1955,"*"&amp;#REF!&amp;"*")&lt;ROW()-1,"",INDEX(SAISIE!$B$2:$B$1955,MATCH(#REF!&amp;"_"&amp;ROW()-1,SAISIE!$I$2:$I$1955,0)))</f>
        <v/>
      </c>
      <c r="C31" s="49" t="str">
        <f>IF(COUNTIF(SAISIE!$I$2:$I$1955,"*"&amp;#REF!&amp;"*")&lt;ROW()-1,"",INDEX(SAISIE!$C$2:$C$1955,MATCH(#REF!&amp;"_"&amp;ROW()-1,SAISIE!$I$2:$I$1955,0)))</f>
        <v/>
      </c>
      <c r="D31" s="51" t="str">
        <f>IF(COUNTIF(SAISIE!$I$2:$I$1999,"*"&amp;$A$1&amp;"*")&lt;ROW()-1,"",INDEX(SAISIE!$H$2:$H$1999,MATCH($A$1&amp;"_"&amp;ROW()-1,SAISIE!$I$2:$I$1999,0)))</f>
        <v/>
      </c>
      <c r="E31" s="52"/>
    </row>
    <row r="32" spans="1:5" x14ac:dyDescent="0.25">
      <c r="A32" s="43" t="str">
        <f>IF(COUNTIF(SAISIE!$I$2:$I$1955,"*"&amp;#REF!&amp;"*")&lt;ROW()-1,"",INDEX(SAISIE!$A$2:$A$1955,MATCH(#REF!&amp;"_"&amp;ROW()-1,SAISIE!$I$2:$I$1955,0)))</f>
        <v/>
      </c>
      <c r="B32" s="48" t="str">
        <f>IF(COUNTIF(SAISIE!$I$2:$I$1955,"*"&amp;#REF!&amp;"*")&lt;ROW()-1,"",INDEX(SAISIE!$B$2:$B$1955,MATCH(#REF!&amp;"_"&amp;ROW()-1,SAISIE!$I$2:$I$1955,0)))</f>
        <v/>
      </c>
      <c r="C32" s="43" t="str">
        <f>IF(COUNTIF(SAISIE!$I$2:$I$1955,"*"&amp;#REF!&amp;"*")&lt;ROW()-1,"",INDEX(SAISIE!$C$2:$C$1955,MATCH(#REF!&amp;"_"&amp;ROW()-1,SAISIE!$I$2:$I$1955,0)))</f>
        <v/>
      </c>
      <c r="D32" s="44" t="str">
        <f>IF(COUNTIF(SAISIE!$I$2:$I$1999,"*"&amp;$A$1&amp;"*")&lt;ROW()-1,"",INDEX(SAISIE!$H$2:$H$1999,MATCH($A$1&amp;"_"&amp;ROW()-1,SAISIE!$I$2:$I$1999,0)))</f>
        <v/>
      </c>
    </row>
    <row r="33" spans="1:4" x14ac:dyDescent="0.25">
      <c r="A33" s="43" t="str">
        <f>IF(COUNTIF(SAISIE!$I$2:$I$1955,"*"&amp;#REF!&amp;"*")&lt;ROW()-1,"",INDEX(SAISIE!$A$2:$A$1955,MATCH(#REF!&amp;"_"&amp;ROW()-1,SAISIE!$I$2:$I$1955,0)))</f>
        <v/>
      </c>
      <c r="B33" s="48" t="str">
        <f>IF(COUNTIF(SAISIE!$I$2:$I$1955,"*"&amp;#REF!&amp;"*")&lt;ROW()-1,"",INDEX(SAISIE!$B$2:$B$1955,MATCH(#REF!&amp;"_"&amp;ROW()-1,SAISIE!$I$2:$I$1955,0)))</f>
        <v/>
      </c>
      <c r="C33" s="43" t="str">
        <f>IF(COUNTIF(SAISIE!$I$2:$I$1955,"*"&amp;#REF!&amp;"*")&lt;ROW()-1,"",INDEX(SAISIE!$C$2:$C$1955,MATCH(#REF!&amp;"_"&amp;ROW()-1,SAISIE!$I$2:$I$1955,0)))</f>
        <v/>
      </c>
      <c r="D33" s="44" t="str">
        <f>IF(COUNTIF(SAISIE!$I$2:$I$1999,"*"&amp;$A$1&amp;"*")&lt;ROW()-1,"",INDEX(SAISIE!$H$2:$H$1999,MATCH($A$1&amp;"_"&amp;ROW()-1,SAISIE!$I$2:$I$1999,0)))</f>
        <v/>
      </c>
    </row>
    <row r="34" spans="1:4" x14ac:dyDescent="0.25">
      <c r="A34" s="43" t="str">
        <f>IF(COUNTIF(SAISIE!$I$2:$I$1955,"*"&amp;#REF!&amp;"*")&lt;ROW()-1,"",INDEX(SAISIE!$A$2:$A$1955,MATCH(#REF!&amp;"_"&amp;ROW()-1,SAISIE!$I$2:$I$1955,0)))</f>
        <v/>
      </c>
      <c r="B34" s="48" t="str">
        <f>IF(COUNTIF(SAISIE!$I$2:$I$1955,"*"&amp;#REF!&amp;"*")&lt;ROW()-1,"",INDEX(SAISIE!$B$2:$B$1955,MATCH(#REF!&amp;"_"&amp;ROW()-1,SAISIE!$I$2:$I$1955,0)))</f>
        <v/>
      </c>
      <c r="C34" s="43" t="str">
        <f>IF(COUNTIF(SAISIE!$I$2:$I$1955,"*"&amp;#REF!&amp;"*")&lt;ROW()-1,"",INDEX(SAISIE!$C$2:$C$1955,MATCH(#REF!&amp;"_"&amp;ROW()-1,SAISIE!$I$2:$I$1955,0)))</f>
        <v/>
      </c>
      <c r="D34" s="44" t="str">
        <f>IF(COUNTIF(SAISIE!$I$2:$I$1999,"*"&amp;$A$1&amp;"*")&lt;ROW()-1,"",INDEX(SAISIE!$H$2:$H$1999,MATCH($A$1&amp;"_"&amp;ROW()-1,SAISIE!$I$2:$I$1999,0)))</f>
        <v/>
      </c>
    </row>
    <row r="35" spans="1:4" x14ac:dyDescent="0.25">
      <c r="A35" s="43" t="str">
        <f>IF(COUNTIF(SAISIE!$I$2:$I$1955,"*"&amp;#REF!&amp;"*")&lt;ROW()-1,"",INDEX(SAISIE!$A$2:$A$1955,MATCH(#REF!&amp;"_"&amp;ROW()-1,SAISIE!$I$2:$I$1955,0)))</f>
        <v/>
      </c>
      <c r="B35" s="48" t="str">
        <f>IF(COUNTIF(SAISIE!$I$2:$I$1955,"*"&amp;#REF!&amp;"*")&lt;ROW()-1,"",INDEX(SAISIE!$B$2:$B$1955,MATCH(#REF!&amp;"_"&amp;ROW()-1,SAISIE!$I$2:$I$1955,0)))</f>
        <v/>
      </c>
      <c r="C35" s="43" t="str">
        <f>IF(COUNTIF(SAISIE!$I$2:$I$1955,"*"&amp;#REF!&amp;"*")&lt;ROW()-1,"",INDEX(SAISIE!$C$2:$C$1955,MATCH(#REF!&amp;"_"&amp;ROW()-1,SAISIE!$I$2:$I$1955,0)))</f>
        <v/>
      </c>
      <c r="D35" s="44" t="str">
        <f>IF(COUNTIF(SAISIE!$I$2:$I$1999,"*"&amp;$A$1&amp;"*")&lt;ROW()-1,"",INDEX(SAISIE!$H$2:$H$1999,MATCH($A$1&amp;"_"&amp;ROW()-1,SAISIE!$I$2:$I$1999,0)))</f>
        <v/>
      </c>
    </row>
    <row r="36" spans="1:4" x14ac:dyDescent="0.25">
      <c r="A36" s="43" t="str">
        <f>IF(COUNTIF(SAISIE!$I$2:$I$1955,"*"&amp;#REF!&amp;"*")&lt;ROW()-1,"",INDEX(SAISIE!$A$2:$A$1955,MATCH(#REF!&amp;"_"&amp;ROW()-1,SAISIE!$I$2:$I$1955,0)))</f>
        <v/>
      </c>
      <c r="B36" s="48" t="str">
        <f>IF(COUNTIF(SAISIE!$I$2:$I$1955,"*"&amp;#REF!&amp;"*")&lt;ROW()-1,"",INDEX(SAISIE!$B$2:$B$1955,MATCH(#REF!&amp;"_"&amp;ROW()-1,SAISIE!$I$2:$I$1955,0)))</f>
        <v/>
      </c>
      <c r="C36" s="43" t="str">
        <f>IF(COUNTIF(SAISIE!$I$2:$I$1955,"*"&amp;#REF!&amp;"*")&lt;ROW()-1,"",INDEX(SAISIE!$C$2:$C$1955,MATCH(#REF!&amp;"_"&amp;ROW()-1,SAISIE!$I$2:$I$1955,0)))</f>
        <v/>
      </c>
      <c r="D36" s="44" t="str">
        <f>IF(COUNTIF(SAISIE!$I$2:$I$1999,"*"&amp;$A$1&amp;"*")&lt;ROW()-1,"",INDEX(SAISIE!$H$2:$H$1999,MATCH($A$1&amp;"_"&amp;ROW()-1,SAISIE!$I$2:$I$1999,0)))</f>
        <v/>
      </c>
    </row>
    <row r="37" spans="1:4" x14ac:dyDescent="0.25">
      <c r="A37" s="43" t="str">
        <f>IF(COUNTIF(SAISIE!$I$2:$I$1955,"*"&amp;#REF!&amp;"*")&lt;ROW()-1,"",INDEX(SAISIE!$A$2:$A$1955,MATCH(#REF!&amp;"_"&amp;ROW()-1,SAISIE!$I$2:$I$1955,0)))</f>
        <v/>
      </c>
      <c r="B37" s="48" t="str">
        <f>IF(COUNTIF(SAISIE!$I$2:$I$1955,"*"&amp;#REF!&amp;"*")&lt;ROW()-1,"",INDEX(SAISIE!$B$2:$B$1955,MATCH(#REF!&amp;"_"&amp;ROW()-1,SAISIE!$I$2:$I$1955,0)))</f>
        <v/>
      </c>
      <c r="C37" s="43" t="str">
        <f>IF(COUNTIF(SAISIE!$I$2:$I$1955,"*"&amp;#REF!&amp;"*")&lt;ROW()-1,"",INDEX(SAISIE!$C$2:$C$1955,MATCH(#REF!&amp;"_"&amp;ROW()-1,SAISIE!$I$2:$I$1955,0)))</f>
        <v/>
      </c>
      <c r="D37" s="44" t="str">
        <f>IF(COUNTIF(SAISIE!$I$2:$I$1999,"*"&amp;$A$1&amp;"*")&lt;ROW()-1,"",INDEX(SAISIE!$H$2:$H$1999,MATCH($A$1&amp;"_"&amp;ROW()-1,SAISIE!$I$2:$I$1999,0)))</f>
        <v/>
      </c>
    </row>
    <row r="38" spans="1:4" x14ac:dyDescent="0.25">
      <c r="A38" s="43" t="str">
        <f>IF(COUNTIF(SAISIE!$I$2:$I$1955,"*"&amp;#REF!&amp;"*")&lt;ROW()-1,"",INDEX(SAISIE!$A$2:$A$1955,MATCH(#REF!&amp;"_"&amp;ROW()-1,SAISIE!$I$2:$I$1955,0)))</f>
        <v/>
      </c>
      <c r="B38" s="48" t="str">
        <f>IF(COUNTIF(SAISIE!$I$2:$I$1955,"*"&amp;#REF!&amp;"*")&lt;ROW()-1,"",INDEX(SAISIE!$B$2:$B$1955,MATCH(#REF!&amp;"_"&amp;ROW()-1,SAISIE!$I$2:$I$1955,0)))</f>
        <v/>
      </c>
      <c r="C38" s="43" t="str">
        <f>IF(COUNTIF(SAISIE!$I$2:$I$1955,"*"&amp;#REF!&amp;"*")&lt;ROW()-1,"",INDEX(SAISIE!$C$2:$C$1955,MATCH(#REF!&amp;"_"&amp;ROW()-1,SAISIE!$I$2:$I$1955,0)))</f>
        <v/>
      </c>
      <c r="D38" s="44" t="str">
        <f>IF(COUNTIF(SAISIE!$I$2:$I$1999,"*"&amp;$A$1&amp;"*")&lt;ROW()-1,"",INDEX(SAISIE!$H$2:$H$1999,MATCH($A$1&amp;"_"&amp;ROW()-1,SAISIE!$I$2:$I$1999,0)))</f>
        <v/>
      </c>
    </row>
    <row r="39" spans="1:4" x14ac:dyDescent="0.25">
      <c r="A39" s="43" t="str">
        <f>IF(COUNTIF(SAISIE!$I$2:$I$1955,"*"&amp;#REF!&amp;"*")&lt;ROW()-1,"",INDEX(SAISIE!$A$2:$A$1955,MATCH(#REF!&amp;"_"&amp;ROW()-1,SAISIE!$I$2:$I$1955,0)))</f>
        <v/>
      </c>
      <c r="B39" s="48" t="str">
        <f>IF(COUNTIF(SAISIE!$I$2:$I$1955,"*"&amp;#REF!&amp;"*")&lt;ROW()-1,"",INDEX(SAISIE!$B$2:$B$1955,MATCH(#REF!&amp;"_"&amp;ROW()-1,SAISIE!$I$2:$I$1955,0)))</f>
        <v/>
      </c>
      <c r="C39" s="43" t="str">
        <f>IF(COUNTIF(SAISIE!$I$2:$I$1955,"*"&amp;#REF!&amp;"*")&lt;ROW()-1,"",INDEX(SAISIE!$C$2:$C$1955,MATCH(#REF!&amp;"_"&amp;ROW()-1,SAISIE!$I$2:$I$1955,0)))</f>
        <v/>
      </c>
      <c r="D39" s="44" t="str">
        <f>IF(COUNTIF(SAISIE!$I$2:$I$1999,"*"&amp;$A$1&amp;"*")&lt;ROW()-1,"",INDEX(SAISIE!$H$2:$H$1999,MATCH($A$1&amp;"_"&amp;ROW()-1,SAISIE!$I$2:$I$1999,0)))</f>
        <v/>
      </c>
    </row>
    <row r="40" spans="1:4" x14ac:dyDescent="0.25">
      <c r="A40" s="43" t="str">
        <f>IF(COUNTIF(SAISIE!$I$2:$I$1955,"*"&amp;#REF!&amp;"*")&lt;ROW()-1,"",INDEX(SAISIE!$A$2:$A$1955,MATCH(#REF!&amp;"_"&amp;ROW()-1,SAISIE!$I$2:$I$1955,0)))</f>
        <v/>
      </c>
      <c r="B40" s="48" t="str">
        <f>IF(COUNTIF(SAISIE!$I$2:$I$1955,"*"&amp;#REF!&amp;"*")&lt;ROW()-1,"",INDEX(SAISIE!$B$2:$B$1955,MATCH(#REF!&amp;"_"&amp;ROW()-1,SAISIE!$I$2:$I$1955,0)))</f>
        <v/>
      </c>
      <c r="C40" s="43" t="str">
        <f>IF(COUNTIF(SAISIE!$I$2:$I$1955,"*"&amp;#REF!&amp;"*")&lt;ROW()-1,"",INDEX(SAISIE!$C$2:$C$1955,MATCH(#REF!&amp;"_"&amp;ROW()-1,SAISIE!$I$2:$I$1955,0)))</f>
        <v/>
      </c>
      <c r="D40" s="44" t="str">
        <f>IF(COUNTIF(SAISIE!$I$2:$I$1999,"*"&amp;$A$1&amp;"*")&lt;ROW()-1,"",INDEX(SAISIE!$H$2:$H$1999,MATCH($A$1&amp;"_"&amp;ROW()-1,SAISIE!$I$2:$I$1999,0)))</f>
        <v/>
      </c>
    </row>
    <row r="41" spans="1:4" x14ac:dyDescent="0.25">
      <c r="A41" s="43" t="str">
        <f>IF(COUNTIF(SAISIE!$I$2:$I$1955,"*"&amp;#REF!&amp;"*")&lt;ROW()-1,"",INDEX(SAISIE!$A$2:$A$1955,MATCH(#REF!&amp;"_"&amp;ROW()-1,SAISIE!$I$2:$I$1955,0)))</f>
        <v/>
      </c>
      <c r="B41" s="48" t="str">
        <f>IF(COUNTIF(SAISIE!$I$2:$I$1955,"*"&amp;#REF!&amp;"*")&lt;ROW()-1,"",INDEX(SAISIE!$B$2:$B$1955,MATCH(#REF!&amp;"_"&amp;ROW()-1,SAISIE!$I$2:$I$1955,0)))</f>
        <v/>
      </c>
      <c r="C41" s="43" t="str">
        <f>IF(COUNTIF(SAISIE!$I$2:$I$1955,"*"&amp;#REF!&amp;"*")&lt;ROW()-1,"",INDEX(SAISIE!$C$2:$C$1955,MATCH(#REF!&amp;"_"&amp;ROW()-1,SAISIE!$I$2:$I$1955,0)))</f>
        <v/>
      </c>
      <c r="D41" s="44" t="str">
        <f>IF(COUNTIF(SAISIE!$I$2:$I$1999,"*"&amp;$A$1&amp;"*")&lt;ROW()-1,"",INDEX(SAISIE!$H$2:$H$1999,MATCH($A$1&amp;"_"&amp;ROW()-1,SAISIE!$I$2:$I$1999,0)))</f>
        <v/>
      </c>
    </row>
    <row r="42" spans="1:4" x14ac:dyDescent="0.25">
      <c r="A42" s="43" t="str">
        <f>IF(COUNTIF(SAISIE!$I$2:$I$1955,"*"&amp;#REF!&amp;"*")&lt;ROW()-1,"",INDEX(SAISIE!$A$2:$A$1955,MATCH(#REF!&amp;"_"&amp;ROW()-1,SAISIE!$I$2:$I$1955,0)))</f>
        <v/>
      </c>
      <c r="B42" s="48" t="str">
        <f>IF(COUNTIF(SAISIE!$I$2:$I$1955,"*"&amp;#REF!&amp;"*")&lt;ROW()-1,"",INDEX(SAISIE!$B$2:$B$1955,MATCH(#REF!&amp;"_"&amp;ROW()-1,SAISIE!$I$2:$I$1955,0)))</f>
        <v/>
      </c>
      <c r="C42" s="43" t="str">
        <f>IF(COUNTIF(SAISIE!$I$2:$I$1955,"*"&amp;#REF!&amp;"*")&lt;ROW()-1,"",INDEX(SAISIE!$C$2:$C$1955,MATCH(#REF!&amp;"_"&amp;ROW()-1,SAISIE!$I$2:$I$1955,0)))</f>
        <v/>
      </c>
      <c r="D42" s="44" t="str">
        <f>IF(COUNTIF(SAISIE!$I$2:$I$1999,"*"&amp;$A$1&amp;"*")&lt;ROW()-1,"",INDEX(SAISIE!$H$2:$H$1999,MATCH($A$1&amp;"_"&amp;ROW()-1,SAISIE!$I$2:$I$1999,0)))</f>
        <v/>
      </c>
    </row>
    <row r="43" spans="1:4" x14ac:dyDescent="0.25">
      <c r="A43" s="43" t="str">
        <f>IF(COUNTIF(SAISIE!$I$2:$I$1955,"*"&amp;#REF!&amp;"*")&lt;ROW()-1,"",INDEX(SAISIE!$A$2:$A$1955,MATCH(#REF!&amp;"_"&amp;ROW()-1,SAISIE!$I$2:$I$1955,0)))</f>
        <v/>
      </c>
      <c r="B43" s="48" t="str">
        <f>IF(COUNTIF(SAISIE!$I$2:$I$1955,"*"&amp;#REF!&amp;"*")&lt;ROW()-1,"",INDEX(SAISIE!$B$2:$B$1955,MATCH(#REF!&amp;"_"&amp;ROW()-1,SAISIE!$I$2:$I$1955,0)))</f>
        <v/>
      </c>
      <c r="C43" s="43" t="str">
        <f>IF(COUNTIF(SAISIE!$I$2:$I$1955,"*"&amp;#REF!&amp;"*")&lt;ROW()-1,"",INDEX(SAISIE!$C$2:$C$1955,MATCH(#REF!&amp;"_"&amp;ROW()-1,SAISIE!$I$2:$I$1955,0)))</f>
        <v/>
      </c>
      <c r="D43" s="44" t="str">
        <f>IF(COUNTIF(SAISIE!$I$2:$I$1999,"*"&amp;$A$1&amp;"*")&lt;ROW()-1,"",INDEX(SAISIE!$H$2:$H$1999,MATCH($A$1&amp;"_"&amp;ROW()-1,SAISIE!$I$2:$I$1999,0)))</f>
        <v/>
      </c>
    </row>
    <row r="44" spans="1:4" x14ac:dyDescent="0.25">
      <c r="A44" s="43" t="str">
        <f>IF(COUNTIF(SAISIE!$I$2:$I$1955,"*"&amp;#REF!&amp;"*")&lt;ROW()-1,"",INDEX(SAISIE!$A$2:$A$1955,MATCH(#REF!&amp;"_"&amp;ROW()-1,SAISIE!$I$2:$I$1955,0)))</f>
        <v/>
      </c>
      <c r="B44" s="48" t="str">
        <f>IF(COUNTIF(SAISIE!$I$2:$I$1955,"*"&amp;#REF!&amp;"*")&lt;ROW()-1,"",INDEX(SAISIE!$B$2:$B$1955,MATCH(#REF!&amp;"_"&amp;ROW()-1,SAISIE!$I$2:$I$1955,0)))</f>
        <v/>
      </c>
      <c r="C44" s="43" t="str">
        <f>IF(COUNTIF(SAISIE!$I$2:$I$1955,"*"&amp;#REF!&amp;"*")&lt;ROW()-1,"",INDEX(SAISIE!$C$2:$C$1955,MATCH(#REF!&amp;"_"&amp;ROW()-1,SAISIE!$I$2:$I$1955,0)))</f>
        <v/>
      </c>
      <c r="D44" s="44" t="str">
        <f>IF(COUNTIF(SAISIE!$I$2:$I$1999,"*"&amp;$A$1&amp;"*")&lt;ROW()-1,"",INDEX(SAISIE!$H$2:$H$1999,MATCH($A$1&amp;"_"&amp;ROW()-1,SAISIE!$I$2:$I$1999,0)))</f>
        <v/>
      </c>
    </row>
    <row r="45" spans="1:4" x14ac:dyDescent="0.25">
      <c r="A45" s="43" t="str">
        <f>IF(COUNTIF(SAISIE!$I$2:$I$1955,"*"&amp;#REF!&amp;"*")&lt;ROW()-1,"",INDEX(SAISIE!$A$2:$A$1955,MATCH(#REF!&amp;"_"&amp;ROW()-1,SAISIE!$I$2:$I$1955,0)))</f>
        <v/>
      </c>
      <c r="B45" s="48" t="str">
        <f>IF(COUNTIF(SAISIE!$I$2:$I$1955,"*"&amp;#REF!&amp;"*")&lt;ROW()-1,"",INDEX(SAISIE!$B$2:$B$1955,MATCH(#REF!&amp;"_"&amp;ROW()-1,SAISIE!$I$2:$I$1955,0)))</f>
        <v/>
      </c>
      <c r="C45" s="43" t="str">
        <f>IF(COUNTIF(SAISIE!$I$2:$I$1955,"*"&amp;#REF!&amp;"*")&lt;ROW()-1,"",INDEX(SAISIE!$C$2:$C$1955,MATCH(#REF!&amp;"_"&amp;ROW()-1,SAISIE!$I$2:$I$1955,0)))</f>
        <v/>
      </c>
      <c r="D45" s="44" t="str">
        <f>IF(COUNTIF(SAISIE!$I$2:$I$1999,"*"&amp;$A$1&amp;"*")&lt;ROW()-1,"",INDEX(SAISIE!$H$2:$H$1999,MATCH($A$1&amp;"_"&amp;ROW()-1,SAISIE!$I$2:$I$1999,0)))</f>
        <v/>
      </c>
    </row>
    <row r="46" spans="1:4" x14ac:dyDescent="0.25">
      <c r="A46" s="43" t="str">
        <f>IF(COUNTIF(SAISIE!$I$2:$I$1955,"*"&amp;#REF!&amp;"*")&lt;ROW()-1,"",INDEX(SAISIE!$A$2:$A$1955,MATCH(#REF!&amp;"_"&amp;ROW()-1,SAISIE!$I$2:$I$1955,0)))</f>
        <v/>
      </c>
      <c r="B46" s="48" t="str">
        <f>IF(COUNTIF(SAISIE!$I$2:$I$1955,"*"&amp;#REF!&amp;"*")&lt;ROW()-1,"",INDEX(SAISIE!$B$2:$B$1955,MATCH(#REF!&amp;"_"&amp;ROW()-1,SAISIE!$I$2:$I$1955,0)))</f>
        <v/>
      </c>
      <c r="C46" s="43" t="str">
        <f>IF(COUNTIF(SAISIE!$I$2:$I$1955,"*"&amp;#REF!&amp;"*")&lt;ROW()-1,"",INDEX(SAISIE!$C$2:$C$1955,MATCH(#REF!&amp;"_"&amp;ROW()-1,SAISIE!$I$2:$I$1955,0)))</f>
        <v/>
      </c>
      <c r="D46" s="44" t="str">
        <f>IF(COUNTIF(SAISIE!$I$2:$I$1999,"*"&amp;$A$1&amp;"*")&lt;ROW()-1,"",INDEX(SAISIE!$H$2:$H$1999,MATCH($A$1&amp;"_"&amp;ROW()-1,SAISIE!$I$2:$I$1999,0)))</f>
        <v/>
      </c>
    </row>
    <row r="47" spans="1:4" x14ac:dyDescent="0.25">
      <c r="A47" s="43" t="str">
        <f>IF(COUNTIF(SAISIE!$I$2:$I$1955,"*"&amp;#REF!&amp;"*")&lt;ROW()-1,"",INDEX(SAISIE!$A$2:$A$1955,MATCH(#REF!&amp;"_"&amp;ROW()-1,SAISIE!$I$2:$I$1955,0)))</f>
        <v/>
      </c>
      <c r="B47" s="48" t="str">
        <f>IF(COUNTIF(SAISIE!$I$2:$I$1955,"*"&amp;#REF!&amp;"*")&lt;ROW()-1,"",INDEX(SAISIE!$B$2:$B$1955,MATCH(#REF!&amp;"_"&amp;ROW()-1,SAISIE!$I$2:$I$1955,0)))</f>
        <v/>
      </c>
      <c r="C47" s="43" t="str">
        <f>IF(COUNTIF(SAISIE!$I$2:$I$1955,"*"&amp;#REF!&amp;"*")&lt;ROW()-1,"",INDEX(SAISIE!$C$2:$C$1955,MATCH(#REF!&amp;"_"&amp;ROW()-1,SAISIE!$I$2:$I$1955,0)))</f>
        <v/>
      </c>
      <c r="D47" s="44" t="str">
        <f>IF(COUNTIF(SAISIE!$I$2:$I$1955,"*"&amp;#REF!&amp;"*")&lt;ROW()-1,"",INDEX(SAISIE!$H$2:$H$1955,MATCH(#REF!&amp;"_"&amp;ROW()-1,SAISIE!$I$2:$I$1955,0)))</f>
        <v/>
      </c>
    </row>
    <row r="48" spans="1:4" x14ac:dyDescent="0.25">
      <c r="A48" s="43" t="str">
        <f>IF(COUNTIF(SAISIE!$I$2:$I$1955,"*"&amp;#REF!&amp;"*")&lt;ROW()-1,"",INDEX(SAISIE!$A$2:$A$1955,MATCH(#REF!&amp;"_"&amp;ROW()-1,SAISIE!$I$2:$I$1955,0)))</f>
        <v/>
      </c>
      <c r="B48" s="48" t="str">
        <f>IF(COUNTIF(SAISIE!$I$2:$I$1955,"*"&amp;#REF!&amp;"*")&lt;ROW()-1,"",INDEX(SAISIE!$B$2:$B$1955,MATCH(#REF!&amp;"_"&amp;ROW()-1,SAISIE!$I$2:$I$1955,0)))</f>
        <v/>
      </c>
      <c r="C48" s="43" t="str">
        <f>IF(COUNTIF(SAISIE!$I$2:$I$1955,"*"&amp;#REF!&amp;"*")&lt;ROW()-1,"",INDEX(SAISIE!$C$2:$C$1955,MATCH(#REF!&amp;"_"&amp;ROW()-1,SAISIE!$I$2:$I$1955,0)))</f>
        <v/>
      </c>
      <c r="D48" s="44" t="str">
        <f>IF(COUNTIF(SAISIE!$I$2:$I$1955,"*"&amp;#REF!&amp;"*")&lt;ROW()-1,"",INDEX(SAISIE!$H$2:$H$1955,MATCH(#REF!&amp;"_"&amp;ROW()-1,SAISIE!$I$2:$I$1955,0)))</f>
        <v/>
      </c>
    </row>
    <row r="49" spans="1:4" x14ac:dyDescent="0.25">
      <c r="A49" s="43" t="str">
        <f>IF(COUNTIF(SAISIE!$I$2:$I$1955,"*"&amp;#REF!&amp;"*")&lt;ROW()-1,"",INDEX(SAISIE!$A$2:$A$1955,MATCH(#REF!&amp;"_"&amp;ROW()-1,SAISIE!$I$2:$I$1955,0)))</f>
        <v/>
      </c>
      <c r="B49" s="48" t="str">
        <f>IF(COUNTIF(SAISIE!$I$2:$I$1955,"*"&amp;#REF!&amp;"*")&lt;ROW()-1,"",INDEX(SAISIE!$B$2:$B$1955,MATCH(#REF!&amp;"_"&amp;ROW()-1,SAISIE!$I$2:$I$1955,0)))</f>
        <v/>
      </c>
      <c r="C49" s="43" t="str">
        <f>IF(COUNTIF(SAISIE!$I$2:$I$1955,"*"&amp;#REF!&amp;"*")&lt;ROW()-1,"",INDEX(SAISIE!$C$2:$C$1955,MATCH(#REF!&amp;"_"&amp;ROW()-1,SAISIE!$I$2:$I$1955,0)))</f>
        <v/>
      </c>
      <c r="D49" s="44" t="str">
        <f>IF(COUNTIF(SAISIE!$I$2:$I$1955,"*"&amp;#REF!&amp;"*")&lt;ROW()-1,"",INDEX(SAISIE!$H$2:$H$1955,MATCH(#REF!&amp;"_"&amp;ROW()-1,SAISIE!$I$2:$I$1955,0)))</f>
        <v/>
      </c>
    </row>
    <row r="50" spans="1:4" x14ac:dyDescent="0.25">
      <c r="A50" s="43" t="str">
        <f>IF(COUNTIF(SAISIE!$I$2:$I$1955,"*"&amp;#REF!&amp;"*")&lt;ROW()-1,"",INDEX(SAISIE!$A$2:$A$1955,MATCH(#REF!&amp;"_"&amp;ROW()-1,SAISIE!$I$2:$I$1955,0)))</f>
        <v/>
      </c>
      <c r="B50" s="48" t="str">
        <f>IF(COUNTIF(SAISIE!$I$2:$I$1955,"*"&amp;#REF!&amp;"*")&lt;ROW()-1,"",INDEX(SAISIE!$B$2:$B$1955,MATCH(#REF!&amp;"_"&amp;ROW()-1,SAISIE!$I$2:$I$1955,0)))</f>
        <v/>
      </c>
      <c r="C50" s="43" t="str">
        <f>IF(COUNTIF(SAISIE!$I$2:$I$1955,"*"&amp;#REF!&amp;"*")&lt;ROW()-1,"",INDEX(SAISIE!$C$2:$C$1955,MATCH(#REF!&amp;"_"&amp;ROW()-1,SAISIE!$I$2:$I$1955,0)))</f>
        <v/>
      </c>
      <c r="D50" s="44" t="str">
        <f>IF(COUNTIF(SAISIE!$I$2:$I$1955,"*"&amp;#REF!&amp;"*")&lt;ROW()-1,"",INDEX(SAISIE!$H$2:$H$1955,MATCH(#REF!&amp;"_"&amp;ROW()-1,SAISIE!$I$2:$I$1955,0)))</f>
        <v/>
      </c>
    </row>
  </sheetData>
  <dataValidations count="1">
    <dataValidation type="list" allowBlank="1" showInputMessage="1" showErrorMessage="1" sqref="A1" xr:uid="{AEDEABC1-539E-4EFD-8B9D-89B3849E2D78}">
      <formula1>COMPTES</formula1>
    </dataValidation>
  </dataValidations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operator="equal" allowBlank="1" showErrorMessage="1" xr:uid="{00000000-0002-0000-0300-000001000000}">
          <x14:formula1>
            <xm:f>SAISIE!$M$1:$BA$1</xm:f>
          </x14:formula1>
          <x14:formula2>
            <xm:f>0</xm:f>
          </x14:formula2>
          <xm:sqref>A3:D50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3F361-5072-4FD9-8881-EACC3389A6E5}">
  <dimension ref="F1:F42"/>
  <sheetViews>
    <sheetView workbookViewId="0">
      <selection activeCell="J9" sqref="J9"/>
    </sheetView>
  </sheetViews>
  <sheetFormatPr baseColWidth="10" defaultRowHeight="15" x14ac:dyDescent="0.25"/>
  <sheetData>
    <row r="1" spans="6:6" x14ac:dyDescent="0.25">
      <c r="F1" s="6">
        <v>421000</v>
      </c>
    </row>
    <row r="2" spans="6:6" x14ac:dyDescent="0.25">
      <c r="F2" s="6">
        <v>431100</v>
      </c>
    </row>
    <row r="3" spans="6:6" x14ac:dyDescent="0.25">
      <c r="F3" s="6">
        <v>437300</v>
      </c>
    </row>
    <row r="4" spans="6:6" x14ac:dyDescent="0.25">
      <c r="F4" s="6">
        <v>437350</v>
      </c>
    </row>
    <row r="5" spans="6:6" x14ac:dyDescent="0.25">
      <c r="F5" s="6">
        <v>437400</v>
      </c>
    </row>
    <row r="6" spans="6:6" x14ac:dyDescent="0.25">
      <c r="F6" s="6">
        <v>437800</v>
      </c>
    </row>
    <row r="7" spans="6:6" x14ac:dyDescent="0.25">
      <c r="F7" s="6">
        <v>442100</v>
      </c>
    </row>
    <row r="8" spans="6:6" x14ac:dyDescent="0.25">
      <c r="F8" s="6">
        <v>467010</v>
      </c>
    </row>
    <row r="9" spans="6:6" x14ac:dyDescent="0.25">
      <c r="F9" s="6">
        <v>467020</v>
      </c>
    </row>
    <row r="10" spans="6:6" x14ac:dyDescent="0.25">
      <c r="F10" s="6">
        <v>467030</v>
      </c>
    </row>
    <row r="11" spans="6:6" x14ac:dyDescent="0.25">
      <c r="F11" s="6">
        <v>467050</v>
      </c>
    </row>
    <row r="12" spans="6:6" x14ac:dyDescent="0.25">
      <c r="F12" s="6">
        <v>467080</v>
      </c>
    </row>
    <row r="13" spans="6:6" x14ac:dyDescent="0.25">
      <c r="F13" s="6">
        <v>467100</v>
      </c>
    </row>
    <row r="14" spans="6:6" x14ac:dyDescent="0.25">
      <c r="F14" s="6">
        <v>467110</v>
      </c>
    </row>
    <row r="15" spans="6:6" x14ac:dyDescent="0.25">
      <c r="F15" s="6">
        <v>467120</v>
      </c>
    </row>
    <row r="16" spans="6:6" x14ac:dyDescent="0.25">
      <c r="F16" s="6">
        <v>467130</v>
      </c>
    </row>
    <row r="17" spans="6:6" x14ac:dyDescent="0.25">
      <c r="F17" s="6">
        <v>467140</v>
      </c>
    </row>
    <row r="18" spans="6:6" x14ac:dyDescent="0.25">
      <c r="F18" s="6">
        <v>467180</v>
      </c>
    </row>
    <row r="19" spans="6:6" x14ac:dyDescent="0.25">
      <c r="F19" s="6">
        <v>467190</v>
      </c>
    </row>
    <row r="20" spans="6:6" x14ac:dyDescent="0.25">
      <c r="F20" s="6">
        <v>467220</v>
      </c>
    </row>
    <row r="21" spans="6:6" x14ac:dyDescent="0.25">
      <c r="F21" s="6">
        <v>471000</v>
      </c>
    </row>
    <row r="22" spans="6:6" x14ac:dyDescent="0.25">
      <c r="F22" s="6">
        <v>580000</v>
      </c>
    </row>
    <row r="23" spans="6:6" x14ac:dyDescent="0.25">
      <c r="F23" s="6">
        <v>606400</v>
      </c>
    </row>
    <row r="24" spans="6:6" x14ac:dyDescent="0.25">
      <c r="F24" s="6">
        <v>615500</v>
      </c>
    </row>
    <row r="25" spans="6:6" x14ac:dyDescent="0.25">
      <c r="F25" s="6">
        <v>616000</v>
      </c>
    </row>
    <row r="26" spans="6:6" x14ac:dyDescent="0.25">
      <c r="F26" s="6">
        <v>618500</v>
      </c>
    </row>
    <row r="27" spans="6:6" x14ac:dyDescent="0.25">
      <c r="F27" s="6">
        <v>622600</v>
      </c>
    </row>
    <row r="28" spans="6:6" x14ac:dyDescent="0.25">
      <c r="F28" s="6">
        <v>625700</v>
      </c>
    </row>
    <row r="29" spans="6:6" x14ac:dyDescent="0.25">
      <c r="F29" s="6">
        <v>626000</v>
      </c>
    </row>
    <row r="30" spans="6:6" x14ac:dyDescent="0.25">
      <c r="F30" s="6">
        <v>626500</v>
      </c>
    </row>
    <row r="31" spans="6:6" x14ac:dyDescent="0.25">
      <c r="F31" s="6">
        <v>627800</v>
      </c>
    </row>
    <row r="32" spans="6:6" x14ac:dyDescent="0.25">
      <c r="F32" s="6">
        <v>641100</v>
      </c>
    </row>
    <row r="33" spans="6:6" x14ac:dyDescent="0.25">
      <c r="F33" s="6">
        <v>645100</v>
      </c>
    </row>
    <row r="34" spans="6:6" x14ac:dyDescent="0.25">
      <c r="F34" s="6">
        <v>645300</v>
      </c>
    </row>
    <row r="35" spans="6:6" x14ac:dyDescent="0.25">
      <c r="F35" s="6">
        <v>645350</v>
      </c>
    </row>
    <row r="36" spans="6:6" x14ac:dyDescent="0.25">
      <c r="F36" s="6">
        <v>645400</v>
      </c>
    </row>
    <row r="37" spans="6:6" x14ac:dyDescent="0.25">
      <c r="F37" s="6">
        <v>645800</v>
      </c>
    </row>
    <row r="38" spans="6:6" x14ac:dyDescent="0.25">
      <c r="F38" s="6">
        <v>648000</v>
      </c>
    </row>
    <row r="39" spans="6:6" x14ac:dyDescent="0.25">
      <c r="F39" s="6">
        <v>791180</v>
      </c>
    </row>
    <row r="40" spans="6:6" x14ac:dyDescent="0.25">
      <c r="F40" s="6">
        <v>791181</v>
      </c>
    </row>
    <row r="41" spans="6:6" x14ac:dyDescent="0.25">
      <c r="F41" s="6">
        <v>791240</v>
      </c>
    </row>
    <row r="42" spans="6:6" x14ac:dyDescent="0.25">
      <c r="F42" s="6"/>
    </row>
  </sheetData>
  <sortState ref="F1:F231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SAISIE</vt:lpstr>
      <vt:lpstr>CIC COMPTE COURANT</vt:lpstr>
      <vt:lpstr>CIC LIVRET</vt:lpstr>
      <vt:lpstr>Ventilation par compte</vt:lpstr>
      <vt:lpstr>N° des Comptes</vt:lpstr>
      <vt:lpstr>Compte</vt:lpstr>
      <vt:lpstr>COMPTES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joel</dc:creator>
  <dc:description/>
  <cp:lastModifiedBy>joel</cp:lastModifiedBy>
  <cp:revision>1</cp:revision>
  <dcterms:created xsi:type="dcterms:W3CDTF">2020-01-20T05:34:48Z</dcterms:created>
  <dcterms:modified xsi:type="dcterms:W3CDTF">2020-01-20T21:42:38Z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