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0F652452-399A-4D34-8F38-25A47B714929}" xr6:coauthVersionLast="47" xr6:coauthVersionMax="47" xr10:uidLastSave="{00000000-0000-0000-0000-000000000000}"/>
  <bookViews>
    <workbookView xWindow="-120" yWindow="-120" windowWidth="29040" windowHeight="15720" xr2:uid="{2EBA4B21-D694-4050-9B43-488B169759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 l="1"/>
  <c r="J16" i="1"/>
  <c r="J15" i="1"/>
  <c r="J13" i="1"/>
  <c r="J12" i="1"/>
  <c r="J14" i="1"/>
  <c r="J10" i="1"/>
  <c r="J9" i="1"/>
  <c r="J11" i="1"/>
  <c r="J8" i="1"/>
  <c r="J6" i="1"/>
  <c r="K6" i="1" s="1"/>
  <c r="K7" i="1" l="1"/>
  <c r="K11" i="1"/>
  <c r="K12" i="1"/>
  <c r="K10" i="1"/>
  <c r="K13" i="1"/>
  <c r="K8" i="1"/>
  <c r="K15" i="1"/>
  <c r="K9" i="1"/>
  <c r="K16" i="1"/>
  <c r="K14" i="1"/>
</calcChain>
</file>

<file path=xl/sharedStrings.xml><?xml version="1.0" encoding="utf-8"?>
<sst xmlns="http://schemas.openxmlformats.org/spreadsheetml/2006/main" count="19" uniqueCount="19">
  <si>
    <t>Participants</t>
  </si>
  <si>
    <t>Victoires</t>
  </si>
  <si>
    <t>Defaites</t>
  </si>
  <si>
    <t>Match nul</t>
  </si>
  <si>
    <t>Score exact</t>
  </si>
  <si>
    <t>Total points</t>
  </si>
  <si>
    <t>Ronald</t>
  </si>
  <si>
    <t>Romu</t>
  </si>
  <si>
    <t>Alex</t>
  </si>
  <si>
    <t>Anne</t>
  </si>
  <si>
    <t>Christiane</t>
  </si>
  <si>
    <t>Eliot</t>
  </si>
  <si>
    <t>Thomas</t>
  </si>
  <si>
    <t>Fabienne</t>
  </si>
  <si>
    <t>Mike</t>
  </si>
  <si>
    <t>Jérémy</t>
  </si>
  <si>
    <t>Numéro</t>
  </si>
  <si>
    <t>Classement</t>
  </si>
  <si>
    <t>Vivien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</si>
</sst>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2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95250</xdr:colOff>
          <xdr:row>1</xdr:row>
          <xdr:rowOff>85725</xdr:rowOff>
        </xdr:from>
        <xdr:to>
          <xdr:col>16</xdr:col>
          <xdr:colOff>28575</xdr:colOff>
          <xdr:row>4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A77A0-64B7-4531-AEE9-9769264D5EF3}">
  <sheetPr codeName="Feuil1"/>
  <dimension ref="D5:K16"/>
  <sheetViews>
    <sheetView tabSelected="1" workbookViewId="0">
      <selection activeCell="O7" sqref="O7"/>
    </sheetView>
  </sheetViews>
  <sheetFormatPr baseColWidth="10" defaultRowHeight="15" x14ac:dyDescent="0.25"/>
  <cols>
    <col min="5" max="5" width="14.7109375" style="1" customWidth="1"/>
  </cols>
  <sheetData>
    <row r="5" spans="4:11" ht="15.75" x14ac:dyDescent="0.25">
      <c r="D5" s="2" t="s">
        <v>16</v>
      </c>
      <c r="E5" s="3" t="s">
        <v>0</v>
      </c>
      <c r="F5" s="2" t="s">
        <v>1</v>
      </c>
      <c r="G5" s="2" t="s">
        <v>2</v>
      </c>
      <c r="H5" s="2" t="s">
        <v>3</v>
      </c>
      <c r="I5" s="2" t="s">
        <v>4</v>
      </c>
      <c r="J5" s="4" t="s">
        <v>5</v>
      </c>
      <c r="K5" s="5" t="s">
        <v>17</v>
      </c>
    </row>
    <row r="6" spans="4:11" ht="33.75" x14ac:dyDescent="0.5">
      <c r="D6" s="6">
        <v>6</v>
      </c>
      <c r="E6" s="7" t="s">
        <v>11</v>
      </c>
      <c r="F6" s="8">
        <v>7</v>
      </c>
      <c r="G6" s="8">
        <v>5</v>
      </c>
      <c r="H6" s="8">
        <v>0</v>
      </c>
      <c r="I6" s="8">
        <v>5</v>
      </c>
      <c r="J6" s="9">
        <f>F6*3 + H6*1 + I6*2</f>
        <v>31</v>
      </c>
      <c r="K6" s="10">
        <f>RANK(J6, $J$6:$J$16) + COUNTIF($J$6:J6, J6) - 1</f>
        <v>1</v>
      </c>
    </row>
    <row r="7" spans="4:11" ht="33.75" x14ac:dyDescent="0.5">
      <c r="D7" s="6">
        <v>11</v>
      </c>
      <c r="E7" s="7" t="s">
        <v>18</v>
      </c>
      <c r="F7" s="8">
        <v>9</v>
      </c>
      <c r="G7" s="8">
        <v>3</v>
      </c>
      <c r="H7" s="8">
        <v>0</v>
      </c>
      <c r="I7" s="8">
        <v>2</v>
      </c>
      <c r="J7" s="9">
        <f>F7*3 + H7*1 + I7*2</f>
        <v>31</v>
      </c>
      <c r="K7" s="10">
        <f>RANK(J7, $J$6:$J$16) + COUNTIF($J$6:J7, J7) - 1</f>
        <v>2</v>
      </c>
    </row>
    <row r="8" spans="4:11" ht="33.75" x14ac:dyDescent="0.5">
      <c r="D8" s="6">
        <v>8</v>
      </c>
      <c r="E8" s="7" t="s">
        <v>13</v>
      </c>
      <c r="F8" s="8">
        <v>8</v>
      </c>
      <c r="G8" s="8">
        <v>4</v>
      </c>
      <c r="H8" s="8">
        <v>0</v>
      </c>
      <c r="I8" s="8">
        <v>3</v>
      </c>
      <c r="J8" s="9">
        <f>F8*3 + H8*1 + I8*2</f>
        <v>30</v>
      </c>
      <c r="K8" s="10">
        <f>RANK(J8, $J$6:$J$16) + COUNTIF($J$6:J8, J8) - 1</f>
        <v>3</v>
      </c>
    </row>
    <row r="9" spans="4:11" ht="33.75" x14ac:dyDescent="0.5">
      <c r="D9" s="6">
        <v>5</v>
      </c>
      <c r="E9" s="7" t="s">
        <v>10</v>
      </c>
      <c r="F9" s="8">
        <v>8</v>
      </c>
      <c r="G9" s="8">
        <v>4</v>
      </c>
      <c r="H9" s="8">
        <v>0</v>
      </c>
      <c r="I9" s="8">
        <v>2</v>
      </c>
      <c r="J9" s="9">
        <f>F9*3 + H9*1 + I9*2</f>
        <v>28</v>
      </c>
      <c r="K9" s="10">
        <f>RANK(J9, $J$6:$J$16) + COUNTIF($J$6:J9, J9) - 1</f>
        <v>4</v>
      </c>
    </row>
    <row r="10" spans="4:11" ht="33.75" x14ac:dyDescent="0.5">
      <c r="D10" s="6">
        <v>10</v>
      </c>
      <c r="E10" s="7" t="s">
        <v>15</v>
      </c>
      <c r="F10" s="8">
        <v>8</v>
      </c>
      <c r="G10" s="8">
        <v>4</v>
      </c>
      <c r="H10" s="8">
        <v>0</v>
      </c>
      <c r="I10" s="8">
        <v>1</v>
      </c>
      <c r="J10" s="9">
        <f>F10*3 + H10*1 + I10*2</f>
        <v>26</v>
      </c>
      <c r="K10" s="10">
        <f>RANK(J10, $J$6:$J$16) + COUNTIF($J$6:J10, J10) - 1</f>
        <v>5</v>
      </c>
    </row>
    <row r="11" spans="4:11" ht="33.75" x14ac:dyDescent="0.5">
      <c r="D11" s="6">
        <v>4</v>
      </c>
      <c r="E11" s="7" t="s">
        <v>9</v>
      </c>
      <c r="F11" s="8">
        <v>8</v>
      </c>
      <c r="G11" s="8">
        <v>4</v>
      </c>
      <c r="H11" s="8">
        <v>0</v>
      </c>
      <c r="I11" s="8">
        <v>0</v>
      </c>
      <c r="J11" s="9">
        <f>F11*3 + H11*1 + I11*2</f>
        <v>24</v>
      </c>
      <c r="K11" s="10">
        <f>RANK(J11, $J$6:$J$16) + COUNTIF($J$6:J11, J11) - 1</f>
        <v>6</v>
      </c>
    </row>
    <row r="12" spans="4:11" ht="33.75" x14ac:dyDescent="0.5">
      <c r="D12" s="6">
        <v>3</v>
      </c>
      <c r="E12" s="7" t="s">
        <v>8</v>
      </c>
      <c r="F12" s="8">
        <v>7</v>
      </c>
      <c r="G12" s="8">
        <v>5</v>
      </c>
      <c r="H12" s="8">
        <v>0</v>
      </c>
      <c r="I12" s="8">
        <v>1</v>
      </c>
      <c r="J12" s="9">
        <f>F12*3 + H12*1 + I12*2</f>
        <v>23</v>
      </c>
      <c r="K12" s="10">
        <f>RANK(J12, $J$6:$J$16) + COUNTIF($J$6:J12, J12) - 1</f>
        <v>7</v>
      </c>
    </row>
    <row r="13" spans="4:11" ht="33.75" x14ac:dyDescent="0.5">
      <c r="D13" s="6">
        <v>2</v>
      </c>
      <c r="E13" s="7" t="s">
        <v>7</v>
      </c>
      <c r="F13" s="8">
        <v>5</v>
      </c>
      <c r="G13" s="8">
        <v>7</v>
      </c>
      <c r="H13" s="8">
        <v>0</v>
      </c>
      <c r="I13" s="8">
        <v>2</v>
      </c>
      <c r="J13" s="9">
        <f>F13*3 + H13*1 + I13*2</f>
        <v>19</v>
      </c>
      <c r="K13" s="10">
        <f>RANK(J13, $J$6:$J$16) + COUNTIF($J$6:J13, J13) - 1</f>
        <v>8</v>
      </c>
    </row>
    <row r="14" spans="4:11" ht="33.75" x14ac:dyDescent="0.5">
      <c r="D14" s="6">
        <v>9</v>
      </c>
      <c r="E14" s="7" t="s">
        <v>14</v>
      </c>
      <c r="F14" s="8">
        <v>6</v>
      </c>
      <c r="G14" s="8">
        <v>6</v>
      </c>
      <c r="H14" s="8">
        <v>0</v>
      </c>
      <c r="I14" s="8">
        <v>0</v>
      </c>
      <c r="J14" s="9">
        <f>F14*3 + H14*1 + I14*2</f>
        <v>18</v>
      </c>
      <c r="K14" s="10">
        <f>RANK(J14, $J$6:$J$16) + COUNTIF($J$6:J14, J14) - 1</f>
        <v>9</v>
      </c>
    </row>
    <row r="15" spans="4:11" ht="33.75" x14ac:dyDescent="0.5">
      <c r="D15" s="6">
        <v>7</v>
      </c>
      <c r="E15" s="7" t="s">
        <v>12</v>
      </c>
      <c r="F15" s="8">
        <v>5</v>
      </c>
      <c r="G15" s="8">
        <v>7</v>
      </c>
      <c r="H15" s="8">
        <v>0</v>
      </c>
      <c r="I15" s="8">
        <v>1</v>
      </c>
      <c r="J15" s="9">
        <f>F15*3 + H15*1 + I15*2</f>
        <v>17</v>
      </c>
      <c r="K15" s="10">
        <f>RANK(J15, $J$6:$J$16) + COUNTIF($J$6:J15, J15) - 1</f>
        <v>10</v>
      </c>
    </row>
    <row r="16" spans="4:11" ht="33.75" x14ac:dyDescent="0.5">
      <c r="D16" s="6">
        <v>1</v>
      </c>
      <c r="E16" s="7" t="s">
        <v>6</v>
      </c>
      <c r="F16" s="8">
        <v>5</v>
      </c>
      <c r="G16" s="8">
        <v>7</v>
      </c>
      <c r="H16" s="8">
        <v>0</v>
      </c>
      <c r="I16" s="8">
        <v>1</v>
      </c>
      <c r="J16" s="9">
        <f>F16*3 + H16*1 + I16*2</f>
        <v>17</v>
      </c>
      <c r="K16" s="10">
        <f>RANK(J16, $J$6:$J$16) + COUNTIF($J$6:J16, J16) - 1</f>
        <v>11</v>
      </c>
    </row>
  </sheetData>
  <sortState xmlns:xlrd2="http://schemas.microsoft.com/office/spreadsheetml/2017/richdata2" ref="D6:K150">
    <sortCondition ref="K6:K15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13</xdr:col>
                <xdr:colOff>95250</xdr:colOff>
                <xdr:row>1</xdr:row>
                <xdr:rowOff>85725</xdr:rowOff>
              </from>
              <to>
                <xdr:col>16</xdr:col>
                <xdr:colOff>114300</xdr:colOff>
                <xdr:row>4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SCHOENN Jeremy</dc:creator>
  <cp:lastModifiedBy>joel colpin</cp:lastModifiedBy>
  <dcterms:created xsi:type="dcterms:W3CDTF">2026-06-12T07:49:07Z</dcterms:created>
  <dcterms:modified xsi:type="dcterms:W3CDTF">2026-07-03T08:15:33Z</dcterms:modified>
</cp:coreProperties>
</file>