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BA63790B-EC8F-4019-860B-8E66CCCA840B}" xr6:coauthVersionLast="47" xr6:coauthVersionMax="47" xr10:uidLastSave="{00000000-0000-0000-0000-000000000000}"/>
  <bookViews>
    <workbookView xWindow="-120" yWindow="-120" windowWidth="29040" windowHeight="15720" xr2:uid="{74E52A32-6EF0-46C6-8789-910387E6996D}"/>
  </bookViews>
  <sheets>
    <sheet name="LISTE" sheetId="1" r:id="rId1"/>
    <sheet name="CODE" sheetId="2" r:id="rId2"/>
  </sheets>
  <definedNames>
    <definedName name="_xlnm._FilterDatabase" localSheetId="0" hidden="1">LISTE!$A$1:$M$65</definedName>
    <definedName name="abc">CODE!$A$2:$E$100</definedName>
    <definedName name="bdd">OFFSET(CODE!$A$2:$D$2,,,COUNTIF(CODE!$B:$B,"&gt;&lt;")-1)</definedName>
    <definedName name="type">CODE!$E$2:$E$46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2" i="1"/>
  <c r="E14" i="1"/>
  <c r="D2" i="1"/>
  <c r="D3" i="1"/>
  <c r="D4" i="1"/>
  <c r="D5" i="1"/>
  <c r="D6" i="1"/>
  <c r="D7" i="1"/>
  <c r="D8" i="1"/>
  <c r="D9" i="1"/>
  <c r="D10" i="1"/>
  <c r="D11" i="1"/>
  <c r="D12" i="1"/>
  <c r="D13" i="1"/>
  <c r="C3" i="1"/>
  <c r="C4" i="1"/>
  <c r="C5" i="1"/>
  <c r="C6" i="1"/>
  <c r="C7" i="1"/>
  <c r="C8" i="1"/>
  <c r="C9" i="1"/>
  <c r="C10" i="1"/>
  <c r="C11" i="1"/>
  <c r="C12" i="1"/>
  <c r="C13" i="1"/>
  <c r="C2" i="1"/>
  <c r="B2" i="1"/>
  <c r="B5" i="1"/>
  <c r="B6" i="1"/>
  <c r="B7" i="1"/>
  <c r="B8" i="1"/>
  <c r="B9" i="1"/>
  <c r="B10" i="1"/>
  <c r="B11" i="1"/>
  <c r="B12" i="1"/>
  <c r="B3" i="1"/>
  <c r="B4" i="1"/>
  <c r="L2" i="1"/>
  <c r="I2" i="1"/>
  <c r="B13" i="1"/>
  <c r="B14" i="1"/>
  <c r="C14" i="1"/>
  <c r="D14" i="1"/>
  <c r="B15" i="1"/>
  <c r="C15" i="1"/>
  <c r="D15" i="1"/>
  <c r="B16" i="1"/>
  <c r="C16" i="1"/>
  <c r="D16" i="1"/>
  <c r="B17" i="1"/>
  <c r="C17" i="1"/>
  <c r="D17" i="1"/>
  <c r="B18" i="1"/>
  <c r="C18" i="1"/>
  <c r="D18" i="1"/>
  <c r="B19" i="1"/>
  <c r="C19" i="1"/>
  <c r="D19" i="1"/>
  <c r="B20" i="1"/>
  <c r="C20" i="1"/>
  <c r="D20" i="1"/>
  <c r="B21" i="1"/>
  <c r="C21" i="1"/>
  <c r="D21" i="1"/>
  <c r="B22" i="1"/>
  <c r="C22" i="1"/>
  <c r="D22" i="1"/>
  <c r="B23" i="1"/>
  <c r="C23" i="1"/>
  <c r="D23" i="1"/>
  <c r="B24" i="1"/>
  <c r="C24" i="1"/>
  <c r="D24" i="1"/>
  <c r="B25" i="1"/>
  <c r="C25" i="1"/>
  <c r="D25" i="1"/>
  <c r="B26" i="1"/>
  <c r="C26" i="1"/>
  <c r="D26" i="1"/>
  <c r="B27" i="1"/>
  <c r="C27" i="1"/>
  <c r="D27" i="1"/>
  <c r="B28" i="1"/>
  <c r="C28" i="1"/>
  <c r="D28" i="1"/>
  <c r="B29" i="1"/>
  <c r="C29" i="1"/>
  <c r="D29" i="1"/>
  <c r="B30" i="1"/>
  <c r="C30" i="1"/>
  <c r="D30" i="1"/>
  <c r="B31" i="1"/>
  <c r="C31" i="1"/>
  <c r="D31" i="1"/>
  <c r="B32" i="1"/>
  <c r="C32" i="1"/>
  <c r="D32" i="1"/>
  <c r="B33" i="1"/>
  <c r="C33" i="1"/>
  <c r="D33" i="1"/>
  <c r="B34" i="1"/>
  <c r="C34" i="1"/>
  <c r="D34" i="1"/>
  <c r="B35" i="1"/>
  <c r="C35" i="1"/>
  <c r="D35" i="1"/>
  <c r="B36" i="1"/>
  <c r="C36" i="1"/>
  <c r="D36" i="1"/>
  <c r="B37" i="1"/>
  <c r="C37" i="1"/>
  <c r="D37" i="1"/>
  <c r="B38" i="1"/>
  <c r="C38" i="1"/>
  <c r="D38" i="1"/>
  <c r="B39" i="1"/>
  <c r="C39" i="1"/>
  <c r="D39" i="1"/>
  <c r="B40" i="1"/>
  <c r="C40" i="1"/>
  <c r="D40" i="1"/>
  <c r="B41" i="1"/>
  <c r="C41" i="1"/>
  <c r="D41" i="1"/>
  <c r="B42" i="1"/>
  <c r="C42" i="1"/>
  <c r="D42" i="1"/>
  <c r="B43" i="1"/>
  <c r="C43" i="1"/>
  <c r="D43" i="1"/>
  <c r="B44" i="1"/>
  <c r="C44" i="1"/>
  <c r="D44" i="1"/>
  <c r="B45" i="1"/>
  <c r="C45" i="1"/>
  <c r="D45" i="1"/>
  <c r="B46" i="1"/>
  <c r="C46" i="1"/>
  <c r="D46" i="1"/>
  <c r="B47" i="1"/>
  <c r="C47" i="1"/>
  <c r="D47" i="1"/>
  <c r="B48" i="1"/>
  <c r="C48" i="1"/>
  <c r="D48" i="1"/>
  <c r="B49" i="1"/>
  <c r="C49" i="1"/>
  <c r="D49" i="1"/>
  <c r="B50" i="1"/>
  <c r="C50" i="1"/>
  <c r="D50" i="1"/>
  <c r="B51" i="1"/>
  <c r="C51" i="1"/>
  <c r="D51" i="1"/>
  <c r="B52" i="1"/>
  <c r="C52" i="1"/>
  <c r="D52" i="1"/>
  <c r="B53" i="1"/>
  <c r="C53" i="1"/>
  <c r="D53" i="1"/>
  <c r="B54" i="1"/>
  <c r="C54" i="1"/>
  <c r="D54" i="1"/>
  <c r="B55" i="1"/>
  <c r="C55" i="1"/>
  <c r="D55" i="1"/>
  <c r="B56" i="1"/>
  <c r="C56" i="1"/>
  <c r="D56" i="1"/>
  <c r="B57" i="1"/>
  <c r="C57" i="1"/>
  <c r="D57" i="1"/>
  <c r="B58" i="1"/>
  <c r="C58" i="1"/>
  <c r="D58" i="1"/>
  <c r="B59" i="1"/>
  <c r="C59" i="1"/>
  <c r="D59" i="1"/>
  <c r="B60" i="1"/>
  <c r="C60" i="1"/>
  <c r="D60" i="1"/>
  <c r="B61" i="1"/>
  <c r="C61" i="1"/>
  <c r="D61" i="1"/>
  <c r="B62" i="1"/>
  <c r="C62" i="1"/>
  <c r="D62" i="1"/>
  <c r="B63" i="1"/>
  <c r="C63" i="1"/>
  <c r="D63" i="1"/>
  <c r="B64" i="1"/>
  <c r="C64" i="1"/>
  <c r="D64" i="1"/>
  <c r="B65" i="1"/>
  <c r="C65" i="1"/>
  <c r="D65" i="1"/>
</calcChain>
</file>

<file path=xl/sharedStrings.xml><?xml version="1.0" encoding="utf-8"?>
<sst xmlns="http://schemas.openxmlformats.org/spreadsheetml/2006/main" count="78" uniqueCount="46">
  <si>
    <t>point de livraison</t>
  </si>
  <si>
    <t>adresse</t>
  </si>
  <si>
    <t>mono/tri</t>
  </si>
  <si>
    <t>puissance</t>
  </si>
  <si>
    <t>date relevé</t>
  </si>
  <si>
    <t>HP</t>
  </si>
  <si>
    <t>HC</t>
  </si>
  <si>
    <t>total conso relevé</t>
  </si>
  <si>
    <t>prix HP</t>
  </si>
  <si>
    <t>prix HC</t>
  </si>
  <si>
    <t>total prix releve</t>
  </si>
  <si>
    <t>commentaires</t>
  </si>
  <si>
    <t>liste point de livraison</t>
  </si>
  <si>
    <t>PDL</t>
  </si>
  <si>
    <t>ADRESSE</t>
  </si>
  <si>
    <t>MONO/TRI</t>
  </si>
  <si>
    <t>PIUSSANCE</t>
  </si>
  <si>
    <t>TYPE</t>
  </si>
  <si>
    <t>BASE</t>
  </si>
  <si>
    <t>HP/HC</t>
  </si>
  <si>
    <t>52 ROUTE DE MARMANDE (COMPLEXE SPORTIF)</t>
  </si>
  <si>
    <t>7 AVENUE HENRI FAUREL (LOGEMENT BOUCHERIE)</t>
  </si>
  <si>
    <t>RUE SAINTE COLOMBE (PRESBYTERE)</t>
  </si>
  <si>
    <t>RUE MARCEL LHERMITE (CLAE)</t>
  </si>
  <si>
    <t>3 RUE MARCEL LHERMITE (ECOLE)</t>
  </si>
  <si>
    <t>PLACE BOULIN DE LAPRADE ( PETANQUE-CANTINE)</t>
  </si>
  <si>
    <t>AVENUE RENE LESTRADE (ATELIER MAIRIE)</t>
  </si>
  <si>
    <t>2 AVENUE JULIETTE BOUHET (MAIRIE)</t>
  </si>
  <si>
    <t>AVENUE RENE LESTRADE (POSTE)</t>
  </si>
  <si>
    <t>AVENUE HENRI FAUREL (ANCIEN PRESBYTERE)</t>
  </si>
  <si>
    <t>AVENUE RENE LESTRADE (EGLISE)</t>
  </si>
  <si>
    <t>AVENUE JULIETTE BOUHET</t>
  </si>
  <si>
    <t>16384804620450 LOGEMENT BOUCHERIE</t>
  </si>
  <si>
    <t>16376121552312 PETANQUE CANTINE</t>
  </si>
  <si>
    <t>30001630700412 COMPLEXE SPORTIF</t>
  </si>
  <si>
    <t>16332995612062 PRESBYTERE</t>
  </si>
  <si>
    <t>16338350165446 CLAE</t>
  </si>
  <si>
    <t>16375832116792  ECOLE</t>
  </si>
  <si>
    <t>16374963809926 MAIRIE</t>
  </si>
  <si>
    <t>16375542681180 ATELIER</t>
  </si>
  <si>
    <t>16375397963398 POSTE</t>
  </si>
  <si>
    <t>16385238773893 ANCIEN PRESBYTERRE</t>
  </si>
  <si>
    <t>16375687398994  EGLISE</t>
  </si>
  <si>
    <t>16332995612062  PRESBYTERE</t>
  </si>
  <si>
    <t>16375832116792 ECOLE</t>
  </si>
  <si>
    <t>16385238773893 ANCIEN PRESBYTERE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</si>
</sst>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0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1" fontId="0" fillId="0" borderId="1" xfId="0" applyNumberFormat="1" applyBorder="1"/>
    <xf numFmtId="1" fontId="0" fillId="0" borderId="0" xfId="0" applyNumberFormat="1"/>
    <xf numFmtId="1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left"/>
    </xf>
    <xf numFmtId="0" fontId="0" fillId="0" borderId="1" xfId="0" applyFill="1" applyBorder="1"/>
    <xf numFmtId="0" fontId="0" fillId="3" borderId="1" xfId="0" applyFill="1" applyBorder="1"/>
    <xf numFmtId="0" fontId="0" fillId="0" borderId="1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19050</xdr:colOff>
      <xdr:row>2</xdr:row>
      <xdr:rowOff>152401</xdr:rowOff>
    </xdr:from>
    <xdr:to>
      <xdr:col>20</xdr:col>
      <xdr:colOff>333375</xdr:colOff>
      <xdr:row>6</xdr:row>
      <xdr:rowOff>171451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A9D69A5-7FDE-ECAD-2492-ACCD7073D8ED}"/>
            </a:ext>
          </a:extLst>
        </xdr:cNvPr>
        <xdr:cNvSpPr txBox="1"/>
      </xdr:nvSpPr>
      <xdr:spPr>
        <a:xfrm>
          <a:off x="18888075" y="723901"/>
          <a:ext cx="4886325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plage de données dans la feuille Code est nommée</a:t>
          </a:r>
          <a:r>
            <a:rPr lang="fr-FR" sz="1100" baseline="0"/>
            <a:t> "bdd" en dynamique  , tu peux y rajouter toutes tes valeurs </a:t>
          </a:r>
        </a:p>
        <a:p>
          <a:r>
            <a:rPr lang="fr-FR" sz="1100" baseline="0"/>
            <a:t>voir dans le gestionnaire de noms   (CTRL et F3)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2206E-6801-4300-913B-3FABB6273533}">
  <sheetPr codeName="Feuil1"/>
  <dimension ref="A1:M65"/>
  <sheetViews>
    <sheetView tabSelected="1" workbookViewId="0">
      <selection activeCell="H19" sqref="H18:H19"/>
    </sheetView>
  </sheetViews>
  <sheetFormatPr baseColWidth="10" defaultRowHeight="15" x14ac:dyDescent="0.25"/>
  <cols>
    <col min="1" max="1" width="43.5703125" customWidth="1"/>
    <col min="2" max="2" width="69" customWidth="1"/>
    <col min="3" max="3" width="19.5703125" customWidth="1"/>
    <col min="5" max="5" width="6.7109375" customWidth="1"/>
    <col min="6" max="6" width="11.5703125" customWidth="1"/>
    <col min="13" max="13" width="56.85546875" customWidth="1"/>
  </cols>
  <sheetData>
    <row r="1" spans="1:13" s="1" customFormat="1" ht="3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17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</row>
    <row r="2" spans="1:13" x14ac:dyDescent="0.25">
      <c r="A2" s="2" t="s">
        <v>32</v>
      </c>
      <c r="B2" s="2" t="str">
        <f>IF($A2="","",IFERROR(VLOOKUP($A2,abc,2,0),""))</f>
        <v>7 AVENUE HENRI FAUREL (LOGEMENT BOUCHERIE)</v>
      </c>
      <c r="C2" s="2">
        <f>IF($A2="","",IFERROR(VLOOKUP($A2,abc,3,0),""))</f>
        <v>0</v>
      </c>
      <c r="D2" s="2" t="str">
        <f>IF($A2="","",IFERROR(VLOOKUP($A2,abc,5,0),""))</f>
        <v>HP/HC</v>
      </c>
      <c r="E2" s="2" t="str">
        <f>IF($A2="","",IFERROR(VLOOKUP($A2,abc,5,0),""))</f>
        <v>HP/HC</v>
      </c>
      <c r="F2" s="2"/>
      <c r="G2" s="2"/>
      <c r="H2" s="11">
        <v>100</v>
      </c>
      <c r="I2" s="2">
        <f>G2+H2</f>
        <v>100</v>
      </c>
      <c r="J2" s="2"/>
      <c r="K2" s="2"/>
      <c r="L2" s="2">
        <f>J2+K2</f>
        <v>0</v>
      </c>
      <c r="M2" s="2"/>
    </row>
    <row r="3" spans="1:13" x14ac:dyDescent="0.25">
      <c r="A3" s="2" t="s">
        <v>33</v>
      </c>
      <c r="B3" s="2" t="str">
        <f>IF($A3="","",IFERROR(VLOOKUP($A3,abc,2,0),""))</f>
        <v>PLACE BOULIN DE LAPRADE ( PETANQUE-CANTINE)</v>
      </c>
      <c r="C3" s="2">
        <f>IF($A3="","",IFERROR(VLOOKUP($A3,abc,3,0),""))</f>
        <v>0</v>
      </c>
      <c r="D3" s="2">
        <f>IF($A3="","",IFERROR(VLOOKUP($A3,abc,4,0),""))</f>
        <v>36</v>
      </c>
      <c r="E3" s="2" t="str">
        <f>IF($A3="","",IFERROR(VLOOKUP($A3,abc,5,0),""))</f>
        <v>HP/HC</v>
      </c>
      <c r="F3" s="2"/>
      <c r="G3" s="2"/>
      <c r="H3" s="11"/>
      <c r="I3" s="2"/>
      <c r="J3" s="2"/>
      <c r="K3" s="2"/>
      <c r="L3" s="2"/>
      <c r="M3" s="2"/>
    </row>
    <row r="4" spans="1:13" x14ac:dyDescent="0.25">
      <c r="A4" s="2" t="s">
        <v>43</v>
      </c>
      <c r="B4" s="2" t="str">
        <f>IF($A4="","",IFERROR(VLOOKUP($A4,abc,2,0),""))</f>
        <v/>
      </c>
      <c r="C4" s="2" t="str">
        <f>IF($A4="","",IFERROR(VLOOKUP($A4,abc,3,0),""))</f>
        <v/>
      </c>
      <c r="D4" s="2" t="str">
        <f>IF($A4="","",IFERROR(VLOOKUP($A4,abc,4,0),""))</f>
        <v/>
      </c>
      <c r="E4" s="2" t="str">
        <f>IF($A4="","",IFERROR(VLOOKUP($A4,abc,5,0),""))</f>
        <v/>
      </c>
      <c r="F4" s="2"/>
      <c r="G4" s="2"/>
      <c r="H4" s="9">
        <v>125</v>
      </c>
      <c r="I4" s="2"/>
      <c r="J4" s="2"/>
      <c r="K4" s="2"/>
      <c r="L4" s="2"/>
      <c r="M4" s="2"/>
    </row>
    <row r="5" spans="1:13" x14ac:dyDescent="0.25">
      <c r="A5" s="2" t="s">
        <v>36</v>
      </c>
      <c r="B5" s="2" t="str">
        <f>IF($A5="","",IFERROR(VLOOKUP($A5,abc,2,0),""))</f>
        <v>RUE MARCEL LHERMITE (CLAE)</v>
      </c>
      <c r="C5" s="2">
        <f>IF($A5="","",IFERROR(VLOOKUP($A5,abc,3,0),""))</f>
        <v>0</v>
      </c>
      <c r="D5" s="2">
        <f>IF($A5="","",IFERROR(VLOOKUP($A5,abc,4,0),""))</f>
        <v>24</v>
      </c>
      <c r="E5" s="2" t="str">
        <f>IF($A5="","",IFERROR(VLOOKUP($A5,abc,5,0),""))</f>
        <v>BASE</v>
      </c>
      <c r="F5" s="2"/>
      <c r="G5" s="2"/>
      <c r="H5" s="10"/>
      <c r="I5" s="2"/>
      <c r="J5" s="2"/>
      <c r="K5" s="2"/>
      <c r="L5" s="2"/>
      <c r="M5" s="2"/>
    </row>
    <row r="6" spans="1:13" x14ac:dyDescent="0.25">
      <c r="A6" s="2" t="s">
        <v>44</v>
      </c>
      <c r="B6" s="2" t="str">
        <f>IF($A6="","",IFERROR(VLOOKUP($A6,abc,2,0),""))</f>
        <v/>
      </c>
      <c r="C6" s="2" t="str">
        <f>IF($A6="","",IFERROR(VLOOKUP($A6,abc,3,0),""))</f>
        <v/>
      </c>
      <c r="D6" s="2" t="str">
        <f>IF($A6="","",IFERROR(VLOOKUP($A6,abc,4,0),""))</f>
        <v/>
      </c>
      <c r="E6" s="2" t="str">
        <f>IF($A6="","",IFERROR(VLOOKUP($A6,abc,5,0),""))</f>
        <v/>
      </c>
      <c r="F6" s="2"/>
      <c r="G6" s="2"/>
      <c r="H6" s="9"/>
      <c r="I6" s="2"/>
      <c r="J6" s="2"/>
      <c r="K6" s="2"/>
      <c r="L6" s="2"/>
      <c r="M6" s="2"/>
    </row>
    <row r="7" spans="1:13" x14ac:dyDescent="0.25">
      <c r="A7" s="2" t="s">
        <v>38</v>
      </c>
      <c r="B7" s="2" t="str">
        <f>IF($A7="","",IFERROR(VLOOKUP($A7,abc,2,0),""))</f>
        <v>2 AVENUE JULIETTE BOUHET (MAIRIE)</v>
      </c>
      <c r="C7" s="2">
        <f>IF($A7="","",IFERROR(VLOOKUP($A7,abc,3,0),""))</f>
        <v>0</v>
      </c>
      <c r="D7" s="2">
        <f>IF($A7="","",IFERROR(VLOOKUP($A7,abc,4,0),""))</f>
        <v>30</v>
      </c>
      <c r="E7" s="2" t="str">
        <f>IF($A7="","",IFERROR(VLOOKUP($A7,abc,5,0),""))</f>
        <v>HP/HC</v>
      </c>
      <c r="F7" s="2"/>
      <c r="G7" s="2"/>
      <c r="H7" s="9"/>
      <c r="I7" s="2"/>
      <c r="J7" s="2"/>
      <c r="K7" s="2"/>
      <c r="L7" s="2"/>
      <c r="M7" s="2"/>
    </row>
    <row r="8" spans="1:13" x14ac:dyDescent="0.25">
      <c r="A8" s="2" t="s">
        <v>39</v>
      </c>
      <c r="B8" s="2" t="str">
        <f>IF($A8="","",IFERROR(VLOOKUP($A8,abc,2,0),""))</f>
        <v>AVENUE RENE LESTRADE (ATELIER MAIRIE)</v>
      </c>
      <c r="C8" s="2">
        <f>IF($A8="","",IFERROR(VLOOKUP($A8,abc,3,0),""))</f>
        <v>0</v>
      </c>
      <c r="D8" s="2">
        <f>IF($A8="","",IFERROR(VLOOKUP($A8,abc,4,0),""))</f>
        <v>9</v>
      </c>
      <c r="E8" s="2" t="str">
        <f>IF($A8="","",IFERROR(VLOOKUP($A8,abc,5,0),""))</f>
        <v>BASE</v>
      </c>
      <c r="F8" s="2"/>
      <c r="G8" s="2"/>
      <c r="H8" s="10"/>
      <c r="I8" s="2"/>
      <c r="J8" s="2"/>
      <c r="K8" s="2"/>
      <c r="L8" s="2"/>
      <c r="M8" s="2"/>
    </row>
    <row r="9" spans="1:13" x14ac:dyDescent="0.25">
      <c r="A9" s="2" t="s">
        <v>40</v>
      </c>
      <c r="B9" s="2" t="str">
        <f>IF($A9="","",IFERROR(VLOOKUP($A9,abc,2,0),""))</f>
        <v>AVENUE RENE LESTRADE (POSTE)</v>
      </c>
      <c r="C9" s="2">
        <f>IF($A9="","",IFERROR(VLOOKUP($A9,abc,3,0),""))</f>
        <v>0</v>
      </c>
      <c r="D9" s="2">
        <f>IF($A9="","",IFERROR(VLOOKUP($A9,abc,4,0),""))</f>
        <v>9</v>
      </c>
      <c r="E9" s="2" t="str">
        <f>IF($A9="","",IFERROR(VLOOKUP($A9,abc,5,0),""))</f>
        <v>HP/HC</v>
      </c>
      <c r="F9" s="2"/>
      <c r="G9" s="2"/>
      <c r="H9" s="9"/>
      <c r="I9" s="2"/>
      <c r="J9" s="2"/>
      <c r="K9" s="2"/>
      <c r="L9" s="2"/>
      <c r="M9" s="2"/>
    </row>
    <row r="10" spans="1:13" x14ac:dyDescent="0.25">
      <c r="A10" s="2" t="s">
        <v>45</v>
      </c>
      <c r="B10" s="2" t="str">
        <f>IF($A10="","",IFERROR(VLOOKUP($A10,abc,2,0),""))</f>
        <v/>
      </c>
      <c r="C10" s="2" t="str">
        <f>IF($A10="","",IFERROR(VLOOKUP($A10,abc,3,0),""))</f>
        <v/>
      </c>
      <c r="D10" s="2" t="str">
        <f>IF($A10="","",IFERROR(VLOOKUP($A10,abc,4,0),""))</f>
        <v/>
      </c>
      <c r="E10" s="2" t="str">
        <f>IF($A10="","",IFERROR(VLOOKUP($A10,abc,5,0),""))</f>
        <v/>
      </c>
      <c r="F10" s="2"/>
      <c r="G10" s="2"/>
      <c r="H10" s="9"/>
      <c r="I10" s="2"/>
      <c r="J10" s="2"/>
      <c r="K10" s="2"/>
      <c r="L10" s="2"/>
      <c r="M10" s="2"/>
    </row>
    <row r="11" spans="1:13" x14ac:dyDescent="0.25">
      <c r="A11" s="2" t="s">
        <v>42</v>
      </c>
      <c r="B11" s="2" t="str">
        <f>IF($A11="","",IFERROR(VLOOKUP($A11,abc,2,0),""))</f>
        <v>AVENUE RENE LESTRADE (EGLISE)</v>
      </c>
      <c r="C11" s="2">
        <f>IF($A11="","",IFERROR(VLOOKUP($A11,abc,3,0),""))</f>
        <v>0</v>
      </c>
      <c r="D11" s="2">
        <f>IF($A11="","",IFERROR(VLOOKUP($A11,abc,4,0),""))</f>
        <v>18</v>
      </c>
      <c r="E11" s="2" t="str">
        <f>IF($A11="","",IFERROR(VLOOKUP($A11,abc,5,0),""))</f>
        <v>BASE</v>
      </c>
      <c r="F11" s="2"/>
      <c r="G11" s="2"/>
      <c r="H11" s="10"/>
      <c r="I11" s="2"/>
      <c r="J11" s="2"/>
      <c r="K11" s="2"/>
      <c r="L11" s="2"/>
      <c r="M11" s="2"/>
    </row>
    <row r="12" spans="1:13" x14ac:dyDescent="0.25">
      <c r="A12" s="2">
        <v>16316497819365</v>
      </c>
      <c r="B12" s="2" t="str">
        <f>IF($A12="","",IFERROR(VLOOKUP($A12,abc,2,0),""))</f>
        <v>AVENUE JULIETTE BOUHET</v>
      </c>
      <c r="C12" s="2">
        <f>IF($A12="","",IFERROR(VLOOKUP($A12,abc,3,0),""))</f>
        <v>0</v>
      </c>
      <c r="D12" s="2">
        <f>IF($A12="","",IFERROR(VLOOKUP($A12,abc,4,0),""))</f>
        <v>6</v>
      </c>
      <c r="E12" s="2" t="str">
        <f>IF($A12="","",IFERROR(VLOOKUP($A12,abc,5,0),""))</f>
        <v>BASE</v>
      </c>
      <c r="F12" s="2"/>
      <c r="G12" s="2"/>
      <c r="H12" s="10"/>
      <c r="I12" s="2"/>
      <c r="J12" s="2"/>
      <c r="K12" s="2"/>
      <c r="L12" s="2"/>
      <c r="M12" s="2"/>
    </row>
    <row r="13" spans="1:13" x14ac:dyDescent="0.25">
      <c r="A13" s="2"/>
      <c r="B13" s="2" t="str">
        <f t="shared" ref="B2:B33" si="0">IF($A13="","",(VLOOKUP($A13,abc,2,0)))</f>
        <v/>
      </c>
      <c r="C13" s="2" t="str">
        <f>IF($A13="","",IFERROR(VLOOKUP($A13,abc,3,0),""))</f>
        <v/>
      </c>
      <c r="D13" s="2" t="str">
        <f>IF($A13="","",IFERROR(VLOOKUP($A13,abc,4,0),""))</f>
        <v/>
      </c>
      <c r="E13" s="2" t="str">
        <f>IF($A13="","",IFERROR(VLOOKUP($A13,abc,5,0),""))</f>
        <v/>
      </c>
      <c r="F13" s="2"/>
      <c r="G13" s="2"/>
      <c r="H13" s="9"/>
      <c r="I13" s="2"/>
      <c r="J13" s="2"/>
      <c r="K13" s="2"/>
      <c r="L13" s="2"/>
      <c r="M13" s="2"/>
    </row>
    <row r="14" spans="1:13" x14ac:dyDescent="0.25">
      <c r="A14" s="2"/>
      <c r="B14" s="2" t="str">
        <f t="shared" si="0"/>
        <v/>
      </c>
      <c r="C14" s="2" t="str">
        <f t="shared" ref="C3:C33" si="1">IF($A14="","",(VLOOKUP($A14,abc,3,0)))</f>
        <v/>
      </c>
      <c r="D14" s="2" t="str">
        <f t="shared" ref="D2:D33" si="2">IF($A14="","",(VLOOKUP($A14,abc,4,0)))</f>
        <v/>
      </c>
      <c r="E14" s="2" t="str">
        <f>IF($A14="","",IFERROR(VLOOKUP($A14,abc,4,0),""))</f>
        <v/>
      </c>
      <c r="F14" s="2"/>
      <c r="G14" s="2"/>
      <c r="H14" s="9"/>
      <c r="I14" s="2"/>
      <c r="J14" s="2"/>
      <c r="K14" s="2"/>
      <c r="L14" s="2"/>
      <c r="M14" s="2"/>
    </row>
    <row r="15" spans="1:13" x14ac:dyDescent="0.25">
      <c r="A15" s="2"/>
      <c r="B15" s="2" t="str">
        <f t="shared" si="0"/>
        <v/>
      </c>
      <c r="C15" s="2" t="str">
        <f t="shared" si="1"/>
        <v/>
      </c>
      <c r="D15" s="2" t="str">
        <f t="shared" si="2"/>
        <v/>
      </c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5">
      <c r="A16" s="2"/>
      <c r="B16" s="2" t="str">
        <f t="shared" si="0"/>
        <v/>
      </c>
      <c r="C16" s="2" t="str">
        <f t="shared" si="1"/>
        <v/>
      </c>
      <c r="D16" s="2" t="str">
        <f t="shared" si="2"/>
        <v/>
      </c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/>
      <c r="B17" s="2" t="str">
        <f t="shared" si="0"/>
        <v/>
      </c>
      <c r="C17" s="2" t="str">
        <f t="shared" si="1"/>
        <v/>
      </c>
      <c r="D17" s="2" t="str">
        <f t="shared" si="2"/>
        <v/>
      </c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2"/>
      <c r="B18" s="2" t="str">
        <f t="shared" si="0"/>
        <v/>
      </c>
      <c r="C18" s="2" t="str">
        <f t="shared" si="1"/>
        <v/>
      </c>
      <c r="D18" s="2" t="str">
        <f t="shared" si="2"/>
        <v/>
      </c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2"/>
      <c r="B19" s="2" t="str">
        <f t="shared" si="0"/>
        <v/>
      </c>
      <c r="C19" s="2" t="str">
        <f t="shared" si="1"/>
        <v/>
      </c>
      <c r="D19" s="2" t="str">
        <f t="shared" si="2"/>
        <v/>
      </c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2"/>
      <c r="B20" s="2" t="str">
        <f t="shared" si="0"/>
        <v/>
      </c>
      <c r="C20" s="2" t="str">
        <f t="shared" si="1"/>
        <v/>
      </c>
      <c r="D20" s="2" t="str">
        <f t="shared" si="2"/>
        <v/>
      </c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2"/>
      <c r="B21" s="2" t="str">
        <f t="shared" si="0"/>
        <v/>
      </c>
      <c r="C21" s="2" t="str">
        <f t="shared" si="1"/>
        <v/>
      </c>
      <c r="D21" s="2" t="str">
        <f t="shared" si="2"/>
        <v/>
      </c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"/>
      <c r="B22" s="2" t="str">
        <f t="shared" si="0"/>
        <v/>
      </c>
      <c r="C22" s="2" t="str">
        <f t="shared" si="1"/>
        <v/>
      </c>
      <c r="D22" s="2" t="str">
        <f t="shared" si="2"/>
        <v/>
      </c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2"/>
      <c r="B23" s="2" t="str">
        <f t="shared" si="0"/>
        <v/>
      </c>
      <c r="C23" s="2" t="str">
        <f t="shared" si="1"/>
        <v/>
      </c>
      <c r="D23" s="2" t="str">
        <f t="shared" si="2"/>
        <v/>
      </c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2"/>
      <c r="B24" s="2" t="str">
        <f t="shared" si="0"/>
        <v/>
      </c>
      <c r="C24" s="2" t="str">
        <f t="shared" si="1"/>
        <v/>
      </c>
      <c r="D24" s="2" t="str">
        <f t="shared" si="2"/>
        <v/>
      </c>
      <c r="E24" s="2"/>
      <c r="F24" s="2"/>
      <c r="G24" s="2"/>
      <c r="H24" s="2"/>
      <c r="I24" s="2"/>
      <c r="J24" s="2"/>
      <c r="K24" s="2"/>
      <c r="L24" s="2"/>
      <c r="M24" s="2"/>
    </row>
    <row r="25" spans="1:13" x14ac:dyDescent="0.25">
      <c r="A25" s="2"/>
      <c r="B25" s="2" t="str">
        <f t="shared" si="0"/>
        <v/>
      </c>
      <c r="C25" s="2" t="str">
        <f t="shared" si="1"/>
        <v/>
      </c>
      <c r="D25" s="2" t="str">
        <f t="shared" si="2"/>
        <v/>
      </c>
      <c r="E25" s="2"/>
      <c r="F25" s="2"/>
      <c r="G25" s="2"/>
      <c r="H25" s="2"/>
      <c r="I25" s="2"/>
      <c r="J25" s="2"/>
      <c r="K25" s="2"/>
      <c r="L25" s="2"/>
      <c r="M25" s="2"/>
    </row>
    <row r="26" spans="1:13" x14ac:dyDescent="0.25">
      <c r="A26" s="2"/>
      <c r="B26" s="2" t="str">
        <f t="shared" si="0"/>
        <v/>
      </c>
      <c r="C26" s="2" t="str">
        <f t="shared" si="1"/>
        <v/>
      </c>
      <c r="D26" s="2" t="str">
        <f t="shared" si="2"/>
        <v/>
      </c>
      <c r="E26" s="2"/>
      <c r="F26" s="2"/>
      <c r="G26" s="2"/>
      <c r="H26" s="2"/>
      <c r="I26" s="2"/>
      <c r="J26" s="2"/>
      <c r="K26" s="2"/>
      <c r="L26" s="2"/>
      <c r="M26" s="2"/>
    </row>
    <row r="27" spans="1:13" x14ac:dyDescent="0.25">
      <c r="A27" s="2"/>
      <c r="B27" s="2" t="str">
        <f t="shared" si="0"/>
        <v/>
      </c>
      <c r="C27" s="2" t="str">
        <f t="shared" si="1"/>
        <v/>
      </c>
      <c r="D27" s="2" t="str">
        <f t="shared" si="2"/>
        <v/>
      </c>
      <c r="E27" s="2"/>
      <c r="F27" s="2"/>
      <c r="G27" s="2"/>
      <c r="H27" s="2"/>
      <c r="I27" s="2"/>
      <c r="J27" s="2"/>
      <c r="K27" s="2"/>
      <c r="L27" s="2"/>
      <c r="M27" s="2"/>
    </row>
    <row r="28" spans="1:13" x14ac:dyDescent="0.25">
      <c r="A28" s="2"/>
      <c r="B28" s="2" t="str">
        <f t="shared" si="0"/>
        <v/>
      </c>
      <c r="C28" s="2" t="str">
        <f t="shared" si="1"/>
        <v/>
      </c>
      <c r="D28" s="2" t="str">
        <f t="shared" si="2"/>
        <v/>
      </c>
      <c r="E28" s="2"/>
      <c r="F28" s="2"/>
      <c r="G28" s="2"/>
      <c r="H28" s="2"/>
      <c r="I28" s="2"/>
      <c r="J28" s="2"/>
      <c r="K28" s="2"/>
      <c r="L28" s="2"/>
      <c r="M28" s="2"/>
    </row>
    <row r="29" spans="1:13" x14ac:dyDescent="0.25">
      <c r="A29" s="2"/>
      <c r="B29" s="2" t="str">
        <f t="shared" si="0"/>
        <v/>
      </c>
      <c r="C29" s="2" t="str">
        <f t="shared" si="1"/>
        <v/>
      </c>
      <c r="D29" s="2" t="str">
        <f t="shared" si="2"/>
        <v/>
      </c>
      <c r="E29" s="2"/>
      <c r="F29" s="2"/>
      <c r="G29" s="2"/>
      <c r="H29" s="2"/>
      <c r="I29" s="2"/>
      <c r="J29" s="2"/>
      <c r="K29" s="2"/>
      <c r="L29" s="2"/>
      <c r="M29" s="2"/>
    </row>
    <row r="30" spans="1:13" x14ac:dyDescent="0.25">
      <c r="A30" s="2"/>
      <c r="B30" s="2" t="str">
        <f t="shared" si="0"/>
        <v/>
      </c>
      <c r="C30" s="2" t="str">
        <f t="shared" si="1"/>
        <v/>
      </c>
      <c r="D30" s="2" t="str">
        <f t="shared" si="2"/>
        <v/>
      </c>
      <c r="E30" s="2"/>
      <c r="F30" s="2"/>
      <c r="G30" s="2"/>
      <c r="H30" s="2"/>
      <c r="I30" s="2"/>
      <c r="J30" s="2"/>
      <c r="K30" s="2"/>
      <c r="L30" s="2"/>
      <c r="M30" s="2"/>
    </row>
    <row r="31" spans="1:13" x14ac:dyDescent="0.25">
      <c r="A31" s="2"/>
      <c r="B31" s="2" t="str">
        <f t="shared" si="0"/>
        <v/>
      </c>
      <c r="C31" s="2" t="str">
        <f t="shared" si="1"/>
        <v/>
      </c>
      <c r="D31" s="2" t="str">
        <f t="shared" si="2"/>
        <v/>
      </c>
      <c r="E31" s="2"/>
      <c r="F31" s="2"/>
      <c r="G31" s="2"/>
      <c r="H31" s="2"/>
      <c r="I31" s="2"/>
      <c r="J31" s="2"/>
      <c r="K31" s="2"/>
      <c r="L31" s="2"/>
      <c r="M31" s="2"/>
    </row>
    <row r="32" spans="1:13" x14ac:dyDescent="0.25">
      <c r="A32" s="2"/>
      <c r="B32" s="2" t="str">
        <f t="shared" si="0"/>
        <v/>
      </c>
      <c r="C32" s="2" t="str">
        <f t="shared" si="1"/>
        <v/>
      </c>
      <c r="D32" s="2" t="str">
        <f t="shared" si="2"/>
        <v/>
      </c>
      <c r="E32" s="2"/>
      <c r="F32" s="2"/>
      <c r="G32" s="2"/>
      <c r="H32" s="2"/>
      <c r="I32" s="2"/>
      <c r="J32" s="2"/>
      <c r="K32" s="2"/>
      <c r="L32" s="2"/>
      <c r="M32" s="2"/>
    </row>
    <row r="33" spans="1:13" x14ac:dyDescent="0.25">
      <c r="A33" s="2"/>
      <c r="B33" s="2" t="str">
        <f t="shared" si="0"/>
        <v/>
      </c>
      <c r="C33" s="2" t="str">
        <f t="shared" si="1"/>
        <v/>
      </c>
      <c r="D33" s="2" t="str">
        <f t="shared" si="2"/>
        <v/>
      </c>
      <c r="E33" s="2"/>
      <c r="F33" s="2"/>
      <c r="G33" s="2"/>
      <c r="H33" s="2"/>
      <c r="I33" s="2"/>
      <c r="J33" s="2"/>
      <c r="K33" s="2"/>
      <c r="L33" s="2"/>
      <c r="M33" s="2"/>
    </row>
    <row r="34" spans="1:13" x14ac:dyDescent="0.25">
      <c r="A34" s="2"/>
      <c r="B34" s="2" t="str">
        <f t="shared" ref="B34:B65" si="3">IF($A34="","",(VLOOKUP($A34,abc,2,0)))</f>
        <v/>
      </c>
      <c r="C34" s="2" t="str">
        <f t="shared" ref="C34:C65" si="4">IF($A34="","",(VLOOKUP($A34,abc,3,0)))</f>
        <v/>
      </c>
      <c r="D34" s="2" t="str">
        <f t="shared" ref="D34:D65" si="5">IF($A34="","",(VLOOKUP($A34,abc,4,0)))</f>
        <v/>
      </c>
      <c r="E34" s="2"/>
      <c r="F34" s="2"/>
      <c r="G34" s="2"/>
      <c r="H34" s="2"/>
      <c r="I34" s="2"/>
      <c r="J34" s="2"/>
      <c r="K34" s="2"/>
      <c r="L34" s="2"/>
      <c r="M34" s="2"/>
    </row>
    <row r="35" spans="1:13" x14ac:dyDescent="0.25">
      <c r="A35" s="2"/>
      <c r="B35" s="2" t="str">
        <f t="shared" si="3"/>
        <v/>
      </c>
      <c r="C35" s="2" t="str">
        <f t="shared" si="4"/>
        <v/>
      </c>
      <c r="D35" s="2" t="str">
        <f t="shared" si="5"/>
        <v/>
      </c>
      <c r="E35" s="2"/>
      <c r="F35" s="2"/>
      <c r="G35" s="2"/>
      <c r="H35" s="2"/>
      <c r="I35" s="2"/>
      <c r="J35" s="2"/>
      <c r="K35" s="2"/>
      <c r="L35" s="2"/>
      <c r="M35" s="2"/>
    </row>
    <row r="36" spans="1:13" x14ac:dyDescent="0.25">
      <c r="A36" s="2"/>
      <c r="B36" s="2" t="str">
        <f t="shared" si="3"/>
        <v/>
      </c>
      <c r="C36" s="2" t="str">
        <f t="shared" si="4"/>
        <v/>
      </c>
      <c r="D36" s="2" t="str">
        <f t="shared" si="5"/>
        <v/>
      </c>
      <c r="E36" s="2"/>
      <c r="F36" s="2"/>
      <c r="G36" s="2"/>
      <c r="H36" s="2"/>
      <c r="I36" s="2"/>
      <c r="J36" s="2"/>
      <c r="K36" s="2"/>
      <c r="L36" s="2"/>
      <c r="M36" s="2"/>
    </row>
    <row r="37" spans="1:13" x14ac:dyDescent="0.25">
      <c r="A37" s="2"/>
      <c r="B37" s="2" t="str">
        <f t="shared" si="3"/>
        <v/>
      </c>
      <c r="C37" s="2" t="str">
        <f t="shared" si="4"/>
        <v/>
      </c>
      <c r="D37" s="2" t="str">
        <f t="shared" si="5"/>
        <v/>
      </c>
      <c r="E37" s="2"/>
      <c r="F37" s="2"/>
      <c r="G37" s="2"/>
      <c r="H37" s="2"/>
      <c r="I37" s="2"/>
      <c r="J37" s="2"/>
      <c r="K37" s="2"/>
      <c r="L37" s="2"/>
      <c r="M37" s="2"/>
    </row>
    <row r="38" spans="1:13" x14ac:dyDescent="0.25">
      <c r="A38" s="2"/>
      <c r="B38" s="2" t="str">
        <f t="shared" si="3"/>
        <v/>
      </c>
      <c r="C38" s="2" t="str">
        <f t="shared" si="4"/>
        <v/>
      </c>
      <c r="D38" s="2" t="str">
        <f t="shared" si="5"/>
        <v/>
      </c>
      <c r="E38" s="2"/>
      <c r="F38" s="2"/>
      <c r="G38" s="2"/>
      <c r="H38" s="2"/>
      <c r="I38" s="2"/>
      <c r="J38" s="2"/>
      <c r="K38" s="2"/>
      <c r="L38" s="2"/>
      <c r="M38" s="2"/>
    </row>
    <row r="39" spans="1:13" x14ac:dyDescent="0.25">
      <c r="A39" s="2"/>
      <c r="B39" s="2" t="str">
        <f t="shared" si="3"/>
        <v/>
      </c>
      <c r="C39" s="2" t="str">
        <f t="shared" si="4"/>
        <v/>
      </c>
      <c r="D39" s="2" t="str">
        <f t="shared" si="5"/>
        <v/>
      </c>
      <c r="E39" s="2"/>
      <c r="F39" s="2"/>
      <c r="G39" s="2"/>
      <c r="H39" s="2"/>
      <c r="I39" s="2"/>
      <c r="J39" s="2"/>
      <c r="K39" s="2"/>
      <c r="L39" s="2"/>
      <c r="M39" s="2"/>
    </row>
    <row r="40" spans="1:13" x14ac:dyDescent="0.25">
      <c r="A40" s="2"/>
      <c r="B40" s="2" t="str">
        <f t="shared" si="3"/>
        <v/>
      </c>
      <c r="C40" s="2" t="str">
        <f t="shared" si="4"/>
        <v/>
      </c>
      <c r="D40" s="2" t="str">
        <f t="shared" si="5"/>
        <v/>
      </c>
      <c r="E40" s="2"/>
      <c r="F40" s="2"/>
      <c r="G40" s="2"/>
      <c r="H40" s="2"/>
      <c r="I40" s="2"/>
      <c r="J40" s="2"/>
      <c r="K40" s="2"/>
      <c r="L40" s="2"/>
      <c r="M40" s="2"/>
    </row>
    <row r="41" spans="1:13" x14ac:dyDescent="0.25">
      <c r="A41" s="2"/>
      <c r="B41" s="2" t="str">
        <f t="shared" si="3"/>
        <v/>
      </c>
      <c r="C41" s="2" t="str">
        <f t="shared" si="4"/>
        <v/>
      </c>
      <c r="D41" s="2" t="str">
        <f t="shared" si="5"/>
        <v/>
      </c>
      <c r="E41" s="2"/>
      <c r="F41" s="2"/>
      <c r="G41" s="2"/>
      <c r="H41" s="2"/>
      <c r="I41" s="2"/>
      <c r="J41" s="2"/>
      <c r="K41" s="2"/>
      <c r="L41" s="2"/>
      <c r="M41" s="2"/>
    </row>
    <row r="42" spans="1:13" x14ac:dyDescent="0.25">
      <c r="A42" s="2"/>
      <c r="B42" s="2" t="str">
        <f t="shared" si="3"/>
        <v/>
      </c>
      <c r="C42" s="2" t="str">
        <f t="shared" si="4"/>
        <v/>
      </c>
      <c r="D42" s="2" t="str">
        <f t="shared" si="5"/>
        <v/>
      </c>
      <c r="E42" s="2"/>
      <c r="F42" s="2"/>
      <c r="G42" s="2"/>
      <c r="H42" s="2"/>
      <c r="I42" s="2"/>
      <c r="J42" s="2"/>
      <c r="K42" s="2"/>
      <c r="L42" s="2"/>
      <c r="M42" s="2"/>
    </row>
    <row r="43" spans="1:13" x14ac:dyDescent="0.25">
      <c r="A43" s="2"/>
      <c r="B43" s="2" t="str">
        <f t="shared" si="3"/>
        <v/>
      </c>
      <c r="C43" s="2" t="str">
        <f t="shared" si="4"/>
        <v/>
      </c>
      <c r="D43" s="2" t="str">
        <f t="shared" si="5"/>
        <v/>
      </c>
      <c r="E43" s="2"/>
      <c r="F43" s="2"/>
      <c r="G43" s="2"/>
      <c r="H43" s="2"/>
      <c r="I43" s="2"/>
      <c r="J43" s="2"/>
      <c r="K43" s="2"/>
      <c r="L43" s="2"/>
      <c r="M43" s="2"/>
    </row>
    <row r="44" spans="1:13" x14ac:dyDescent="0.25">
      <c r="A44" s="2"/>
      <c r="B44" s="2" t="str">
        <f t="shared" si="3"/>
        <v/>
      </c>
      <c r="C44" s="2" t="str">
        <f t="shared" si="4"/>
        <v/>
      </c>
      <c r="D44" s="2" t="str">
        <f t="shared" si="5"/>
        <v/>
      </c>
      <c r="E44" s="2"/>
      <c r="F44" s="2"/>
      <c r="G44" s="2"/>
      <c r="H44" s="2"/>
      <c r="I44" s="2"/>
      <c r="J44" s="2"/>
      <c r="K44" s="2"/>
      <c r="L44" s="2"/>
      <c r="M44" s="2"/>
    </row>
    <row r="45" spans="1:13" x14ac:dyDescent="0.25">
      <c r="A45" s="2"/>
      <c r="B45" s="2" t="str">
        <f t="shared" si="3"/>
        <v/>
      </c>
      <c r="C45" s="2" t="str">
        <f t="shared" si="4"/>
        <v/>
      </c>
      <c r="D45" s="2" t="str">
        <f t="shared" si="5"/>
        <v/>
      </c>
      <c r="E45" s="2"/>
      <c r="F45" s="2"/>
      <c r="G45" s="2"/>
      <c r="H45" s="2"/>
      <c r="I45" s="2"/>
      <c r="J45" s="2"/>
      <c r="K45" s="2"/>
      <c r="L45" s="2"/>
      <c r="M45" s="2"/>
    </row>
    <row r="46" spans="1:13" x14ac:dyDescent="0.25">
      <c r="A46" s="2"/>
      <c r="B46" s="2" t="str">
        <f t="shared" si="3"/>
        <v/>
      </c>
      <c r="C46" s="2" t="str">
        <f t="shared" si="4"/>
        <v/>
      </c>
      <c r="D46" s="2" t="str">
        <f t="shared" si="5"/>
        <v/>
      </c>
      <c r="E46" s="2"/>
      <c r="F46" s="2"/>
      <c r="G46" s="2"/>
      <c r="H46" s="2"/>
      <c r="I46" s="2"/>
      <c r="J46" s="2"/>
      <c r="K46" s="2"/>
      <c r="L46" s="2"/>
      <c r="M46" s="2"/>
    </row>
    <row r="47" spans="1:13" x14ac:dyDescent="0.25">
      <c r="A47" s="2"/>
      <c r="B47" s="2" t="str">
        <f t="shared" si="3"/>
        <v/>
      </c>
      <c r="C47" s="2" t="str">
        <f t="shared" si="4"/>
        <v/>
      </c>
      <c r="D47" s="2" t="str">
        <f t="shared" si="5"/>
        <v/>
      </c>
      <c r="E47" s="2"/>
      <c r="F47" s="2"/>
      <c r="G47" s="2"/>
      <c r="H47" s="2"/>
      <c r="I47" s="2"/>
      <c r="J47" s="2"/>
      <c r="K47" s="2"/>
      <c r="L47" s="2"/>
      <c r="M47" s="2"/>
    </row>
    <row r="48" spans="1:13" x14ac:dyDescent="0.25">
      <c r="A48" s="2"/>
      <c r="B48" s="2" t="str">
        <f t="shared" si="3"/>
        <v/>
      </c>
      <c r="C48" s="2" t="str">
        <f t="shared" si="4"/>
        <v/>
      </c>
      <c r="D48" s="2" t="str">
        <f t="shared" si="5"/>
        <v/>
      </c>
      <c r="E48" s="2"/>
      <c r="F48" s="2"/>
      <c r="G48" s="2"/>
      <c r="H48" s="2"/>
      <c r="I48" s="2"/>
      <c r="J48" s="2"/>
      <c r="K48" s="2"/>
      <c r="L48" s="2"/>
      <c r="M48" s="2"/>
    </row>
    <row r="49" spans="1:13" x14ac:dyDescent="0.25">
      <c r="A49" s="2"/>
      <c r="B49" s="2" t="str">
        <f t="shared" si="3"/>
        <v/>
      </c>
      <c r="C49" s="2" t="str">
        <f t="shared" si="4"/>
        <v/>
      </c>
      <c r="D49" s="2" t="str">
        <f t="shared" si="5"/>
        <v/>
      </c>
      <c r="E49" s="2"/>
      <c r="F49" s="2"/>
      <c r="G49" s="2"/>
      <c r="H49" s="2"/>
      <c r="I49" s="2"/>
      <c r="J49" s="2"/>
      <c r="K49" s="2"/>
      <c r="L49" s="2"/>
      <c r="M49" s="2"/>
    </row>
    <row r="50" spans="1:13" x14ac:dyDescent="0.25">
      <c r="A50" s="2"/>
      <c r="B50" s="2" t="str">
        <f t="shared" si="3"/>
        <v/>
      </c>
      <c r="C50" s="2" t="str">
        <f t="shared" si="4"/>
        <v/>
      </c>
      <c r="D50" s="2" t="str">
        <f t="shared" si="5"/>
        <v/>
      </c>
      <c r="E50" s="2"/>
      <c r="F50" s="2"/>
      <c r="G50" s="2"/>
      <c r="H50" s="2"/>
      <c r="I50" s="2"/>
      <c r="J50" s="2"/>
      <c r="K50" s="2"/>
      <c r="L50" s="2"/>
      <c r="M50" s="2"/>
    </row>
    <row r="51" spans="1:13" x14ac:dyDescent="0.25">
      <c r="A51" s="2"/>
      <c r="B51" s="2" t="str">
        <f t="shared" si="3"/>
        <v/>
      </c>
      <c r="C51" s="2" t="str">
        <f t="shared" si="4"/>
        <v/>
      </c>
      <c r="D51" s="2" t="str">
        <f t="shared" si="5"/>
        <v/>
      </c>
      <c r="E51" s="2"/>
      <c r="F51" s="2"/>
      <c r="G51" s="2"/>
      <c r="H51" s="2"/>
      <c r="I51" s="2"/>
      <c r="J51" s="2"/>
      <c r="K51" s="2"/>
      <c r="L51" s="2"/>
      <c r="M51" s="2"/>
    </row>
    <row r="52" spans="1:13" x14ac:dyDescent="0.25">
      <c r="A52" s="2"/>
      <c r="B52" s="2" t="str">
        <f t="shared" si="3"/>
        <v/>
      </c>
      <c r="C52" s="2" t="str">
        <f t="shared" si="4"/>
        <v/>
      </c>
      <c r="D52" s="2" t="str">
        <f t="shared" si="5"/>
        <v/>
      </c>
      <c r="E52" s="2"/>
      <c r="F52" s="2"/>
      <c r="G52" s="2"/>
      <c r="H52" s="2"/>
      <c r="I52" s="2"/>
      <c r="J52" s="2"/>
      <c r="K52" s="2"/>
      <c r="L52" s="2"/>
      <c r="M52" s="2"/>
    </row>
    <row r="53" spans="1:13" x14ac:dyDescent="0.25">
      <c r="A53" s="2"/>
      <c r="B53" s="2" t="str">
        <f t="shared" si="3"/>
        <v/>
      </c>
      <c r="C53" s="2" t="str">
        <f t="shared" si="4"/>
        <v/>
      </c>
      <c r="D53" s="2" t="str">
        <f t="shared" si="5"/>
        <v/>
      </c>
      <c r="E53" s="2"/>
      <c r="F53" s="2"/>
      <c r="G53" s="2"/>
      <c r="H53" s="2"/>
      <c r="I53" s="2"/>
      <c r="J53" s="2"/>
      <c r="K53" s="2"/>
      <c r="L53" s="2"/>
      <c r="M53" s="2"/>
    </row>
    <row r="54" spans="1:13" x14ac:dyDescent="0.25">
      <c r="A54" s="2"/>
      <c r="B54" s="2" t="str">
        <f t="shared" si="3"/>
        <v/>
      </c>
      <c r="C54" s="2" t="str">
        <f t="shared" si="4"/>
        <v/>
      </c>
      <c r="D54" s="2" t="str">
        <f t="shared" si="5"/>
        <v/>
      </c>
      <c r="E54" s="2"/>
      <c r="F54" s="2"/>
      <c r="G54" s="2"/>
      <c r="H54" s="2"/>
      <c r="I54" s="2"/>
      <c r="J54" s="2"/>
      <c r="K54" s="2"/>
      <c r="L54" s="2"/>
      <c r="M54" s="2"/>
    </row>
    <row r="55" spans="1:13" x14ac:dyDescent="0.25">
      <c r="A55" s="2"/>
      <c r="B55" s="2" t="str">
        <f t="shared" si="3"/>
        <v/>
      </c>
      <c r="C55" s="2" t="str">
        <f t="shared" si="4"/>
        <v/>
      </c>
      <c r="D55" s="2" t="str">
        <f t="shared" si="5"/>
        <v/>
      </c>
      <c r="E55" s="2"/>
      <c r="F55" s="2"/>
      <c r="G55" s="2"/>
      <c r="H55" s="2"/>
      <c r="I55" s="2"/>
      <c r="J55" s="2"/>
      <c r="K55" s="2"/>
      <c r="L55" s="2"/>
      <c r="M55" s="2"/>
    </row>
    <row r="56" spans="1:13" x14ac:dyDescent="0.25">
      <c r="A56" s="2"/>
      <c r="B56" s="2" t="str">
        <f t="shared" si="3"/>
        <v/>
      </c>
      <c r="C56" s="2" t="str">
        <f t="shared" si="4"/>
        <v/>
      </c>
      <c r="D56" s="2" t="str">
        <f t="shared" si="5"/>
        <v/>
      </c>
      <c r="E56" s="2"/>
      <c r="F56" s="2"/>
      <c r="G56" s="2"/>
      <c r="H56" s="2"/>
      <c r="I56" s="2"/>
      <c r="J56" s="2"/>
      <c r="K56" s="2"/>
      <c r="L56" s="2"/>
      <c r="M56" s="2"/>
    </row>
    <row r="57" spans="1:13" x14ac:dyDescent="0.25">
      <c r="A57" s="2"/>
      <c r="B57" s="2" t="str">
        <f t="shared" si="3"/>
        <v/>
      </c>
      <c r="C57" s="2" t="str">
        <f t="shared" si="4"/>
        <v/>
      </c>
      <c r="D57" s="2" t="str">
        <f t="shared" si="5"/>
        <v/>
      </c>
      <c r="E57" s="2"/>
      <c r="F57" s="2"/>
      <c r="G57" s="2"/>
      <c r="H57" s="2"/>
      <c r="I57" s="2"/>
      <c r="J57" s="2"/>
      <c r="K57" s="2"/>
      <c r="L57" s="2"/>
      <c r="M57" s="2"/>
    </row>
    <row r="58" spans="1:13" x14ac:dyDescent="0.25">
      <c r="A58" s="2"/>
      <c r="B58" s="2" t="str">
        <f t="shared" si="3"/>
        <v/>
      </c>
      <c r="C58" s="2" t="str">
        <f t="shared" si="4"/>
        <v/>
      </c>
      <c r="D58" s="2" t="str">
        <f t="shared" si="5"/>
        <v/>
      </c>
      <c r="E58" s="2"/>
      <c r="F58" s="2"/>
      <c r="G58" s="2"/>
      <c r="H58" s="2"/>
      <c r="I58" s="2"/>
      <c r="J58" s="2"/>
      <c r="K58" s="2"/>
      <c r="L58" s="2"/>
      <c r="M58" s="2"/>
    </row>
    <row r="59" spans="1:13" x14ac:dyDescent="0.25">
      <c r="A59" s="2"/>
      <c r="B59" s="2" t="str">
        <f t="shared" si="3"/>
        <v/>
      </c>
      <c r="C59" s="2" t="str">
        <f t="shared" si="4"/>
        <v/>
      </c>
      <c r="D59" s="2" t="str">
        <f t="shared" si="5"/>
        <v/>
      </c>
      <c r="E59" s="2"/>
      <c r="F59" s="2"/>
      <c r="G59" s="2"/>
      <c r="H59" s="2"/>
      <c r="I59" s="2"/>
      <c r="J59" s="2"/>
      <c r="K59" s="2"/>
      <c r="L59" s="2"/>
      <c r="M59" s="2"/>
    </row>
    <row r="60" spans="1:13" x14ac:dyDescent="0.25">
      <c r="A60" s="2"/>
      <c r="B60" s="2" t="str">
        <f t="shared" si="3"/>
        <v/>
      </c>
      <c r="C60" s="2" t="str">
        <f t="shared" si="4"/>
        <v/>
      </c>
      <c r="D60" s="2" t="str">
        <f t="shared" si="5"/>
        <v/>
      </c>
      <c r="E60" s="2"/>
      <c r="F60" s="2"/>
      <c r="G60" s="2"/>
      <c r="H60" s="2"/>
      <c r="I60" s="2"/>
      <c r="J60" s="2"/>
      <c r="K60" s="2"/>
      <c r="L60" s="2"/>
      <c r="M60" s="2"/>
    </row>
    <row r="61" spans="1:13" x14ac:dyDescent="0.25">
      <c r="A61" s="2"/>
      <c r="B61" s="2" t="str">
        <f t="shared" si="3"/>
        <v/>
      </c>
      <c r="C61" s="2" t="str">
        <f t="shared" si="4"/>
        <v/>
      </c>
      <c r="D61" s="2" t="str">
        <f t="shared" si="5"/>
        <v/>
      </c>
      <c r="E61" s="2"/>
      <c r="F61" s="2"/>
      <c r="G61" s="2"/>
      <c r="H61" s="2"/>
      <c r="I61" s="2"/>
      <c r="J61" s="2"/>
      <c r="K61" s="2"/>
      <c r="L61" s="2"/>
      <c r="M61" s="2"/>
    </row>
    <row r="62" spans="1:13" x14ac:dyDescent="0.25">
      <c r="A62" s="2"/>
      <c r="B62" s="2" t="str">
        <f t="shared" si="3"/>
        <v/>
      </c>
      <c r="C62" s="2" t="str">
        <f t="shared" si="4"/>
        <v/>
      </c>
      <c r="D62" s="2" t="str">
        <f t="shared" si="5"/>
        <v/>
      </c>
      <c r="E62" s="2"/>
      <c r="F62" s="2"/>
      <c r="G62" s="2"/>
      <c r="H62" s="2"/>
      <c r="I62" s="2"/>
      <c r="J62" s="2"/>
      <c r="K62" s="2"/>
      <c r="L62" s="2"/>
      <c r="M62" s="2"/>
    </row>
    <row r="63" spans="1:13" x14ac:dyDescent="0.25">
      <c r="A63" s="2"/>
      <c r="B63" s="2" t="str">
        <f t="shared" si="3"/>
        <v/>
      </c>
      <c r="C63" s="2" t="str">
        <f t="shared" si="4"/>
        <v/>
      </c>
      <c r="D63" s="2" t="str">
        <f t="shared" si="5"/>
        <v/>
      </c>
      <c r="E63" s="2"/>
      <c r="F63" s="2"/>
      <c r="G63" s="2"/>
      <c r="H63" s="2"/>
      <c r="I63" s="2"/>
      <c r="J63" s="2"/>
      <c r="K63" s="2"/>
      <c r="L63" s="2"/>
      <c r="M63" s="2"/>
    </row>
    <row r="64" spans="1:13" x14ac:dyDescent="0.25">
      <c r="A64" s="2"/>
      <c r="B64" s="2" t="str">
        <f t="shared" si="3"/>
        <v/>
      </c>
      <c r="C64" s="2" t="str">
        <f t="shared" si="4"/>
        <v/>
      </c>
      <c r="D64" s="2" t="str">
        <f t="shared" si="5"/>
        <v/>
      </c>
      <c r="E64" s="2"/>
      <c r="F64" s="2"/>
      <c r="G64" s="2"/>
      <c r="H64" s="2"/>
      <c r="I64" s="2"/>
      <c r="J64" s="2"/>
      <c r="K64" s="2"/>
      <c r="L64" s="2"/>
      <c r="M64" s="2"/>
    </row>
    <row r="65" spans="1:13" x14ac:dyDescent="0.25">
      <c r="A65" s="2"/>
      <c r="B65" s="2" t="str">
        <f t="shared" si="3"/>
        <v/>
      </c>
      <c r="C65" s="2" t="str">
        <f t="shared" si="4"/>
        <v/>
      </c>
      <c r="D65" s="2" t="str">
        <f t="shared" si="5"/>
        <v/>
      </c>
      <c r="E65" s="2"/>
      <c r="F65" s="2"/>
      <c r="G65" s="2"/>
      <c r="H65" s="2"/>
      <c r="I65" s="2"/>
      <c r="J65" s="2"/>
      <c r="K65" s="2"/>
      <c r="L65" s="2"/>
      <c r="M65" s="2"/>
    </row>
  </sheetData>
  <autoFilter ref="A1:M65" xr:uid="{ECB2206E-6801-4300-913B-3FABB6273533}"/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 de saisie" promptTitle="choix du point de livraison" xr:uid="{E415079E-C3FD-47B0-8416-860195E82A3E}">
          <x14:formula1>
            <xm:f>CODE!$P$2:$P$100</xm:f>
          </x14:formula1>
          <xm:sqref>A2:A65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1E70C-C541-4F55-9890-92082DC294F5}">
  <sheetPr codeName="Feuil2"/>
  <dimension ref="A1:P100"/>
  <sheetViews>
    <sheetView topLeftCell="A2" workbookViewId="0">
      <selection activeCell="H25" sqref="H25"/>
    </sheetView>
  </sheetViews>
  <sheetFormatPr baseColWidth="10" defaultRowHeight="15" x14ac:dyDescent="0.25"/>
  <cols>
    <col min="1" max="1" width="35" style="6" customWidth="1"/>
    <col min="2" max="2" width="46.28515625" customWidth="1"/>
    <col min="3" max="3" width="14" customWidth="1"/>
    <col min="4" max="4" width="11.85546875" customWidth="1"/>
    <col min="15" max="15" width="16.140625" style="4" customWidth="1"/>
    <col min="16" max="16" width="35.42578125" style="4" customWidth="1"/>
  </cols>
  <sheetData>
    <row r="1" spans="1:16" x14ac:dyDescent="0.25">
      <c r="A1" s="5" t="s">
        <v>13</v>
      </c>
      <c r="B1" s="2" t="s">
        <v>14</v>
      </c>
      <c r="C1" s="2" t="s">
        <v>15</v>
      </c>
      <c r="D1" s="2" t="s">
        <v>16</v>
      </c>
      <c r="E1" s="2" t="s">
        <v>17</v>
      </c>
      <c r="O1" s="4" t="s">
        <v>17</v>
      </c>
      <c r="P1" s="4" t="s">
        <v>12</v>
      </c>
    </row>
    <row r="2" spans="1:16" x14ac:dyDescent="0.25">
      <c r="A2" s="8" t="s">
        <v>32</v>
      </c>
      <c r="B2" s="2" t="s">
        <v>21</v>
      </c>
      <c r="C2" s="2"/>
      <c r="D2" s="2">
        <v>36</v>
      </c>
      <c r="E2" s="2" t="s">
        <v>19</v>
      </c>
      <c r="O2" s="4" t="s">
        <v>18</v>
      </c>
      <c r="P2" s="7" t="s">
        <v>32</v>
      </c>
    </row>
    <row r="3" spans="1:16" x14ac:dyDescent="0.25">
      <c r="A3" s="8" t="s">
        <v>33</v>
      </c>
      <c r="B3" s="2" t="s">
        <v>25</v>
      </c>
      <c r="C3" s="2"/>
      <c r="D3" s="2">
        <v>36</v>
      </c>
      <c r="E3" s="2" t="s">
        <v>19</v>
      </c>
      <c r="O3" s="4" t="s">
        <v>19</v>
      </c>
      <c r="P3" s="7" t="s">
        <v>33</v>
      </c>
    </row>
    <row r="4" spans="1:16" x14ac:dyDescent="0.25">
      <c r="A4" s="8" t="s">
        <v>34</v>
      </c>
      <c r="B4" s="2" t="s">
        <v>20</v>
      </c>
      <c r="C4" s="2"/>
      <c r="D4" s="2">
        <v>36</v>
      </c>
      <c r="E4" s="2" t="s">
        <v>19</v>
      </c>
      <c r="P4" s="7" t="s">
        <v>34</v>
      </c>
    </row>
    <row r="5" spans="1:16" x14ac:dyDescent="0.25">
      <c r="A5" s="8" t="s">
        <v>35</v>
      </c>
      <c r="B5" s="2" t="s">
        <v>22</v>
      </c>
      <c r="C5" s="2"/>
      <c r="D5" s="2">
        <v>36</v>
      </c>
      <c r="E5" s="2" t="s">
        <v>18</v>
      </c>
      <c r="P5" s="7" t="s">
        <v>43</v>
      </c>
    </row>
    <row r="6" spans="1:16" x14ac:dyDescent="0.25">
      <c r="A6" s="8" t="s">
        <v>36</v>
      </c>
      <c r="B6" s="2" t="s">
        <v>23</v>
      </c>
      <c r="C6" s="2"/>
      <c r="D6" s="2">
        <v>24</v>
      </c>
      <c r="E6" s="2" t="s">
        <v>18</v>
      </c>
      <c r="P6" s="7" t="s">
        <v>36</v>
      </c>
    </row>
    <row r="7" spans="1:16" x14ac:dyDescent="0.25">
      <c r="A7" s="8" t="s">
        <v>37</v>
      </c>
      <c r="B7" s="2" t="s">
        <v>24</v>
      </c>
      <c r="C7" s="2"/>
      <c r="D7" s="2">
        <v>9</v>
      </c>
      <c r="E7" s="2" t="s">
        <v>19</v>
      </c>
      <c r="P7" s="7" t="s">
        <v>44</v>
      </c>
    </row>
    <row r="8" spans="1:16" x14ac:dyDescent="0.25">
      <c r="A8" s="8" t="s">
        <v>38</v>
      </c>
      <c r="B8" s="2" t="s">
        <v>27</v>
      </c>
      <c r="C8" s="2"/>
      <c r="D8" s="2">
        <v>30</v>
      </c>
      <c r="E8" s="2" t="s">
        <v>19</v>
      </c>
      <c r="P8" s="7" t="s">
        <v>38</v>
      </c>
    </row>
    <row r="9" spans="1:16" x14ac:dyDescent="0.25">
      <c r="A9" s="8" t="s">
        <v>39</v>
      </c>
      <c r="B9" s="2" t="s">
        <v>26</v>
      </c>
      <c r="C9" s="2"/>
      <c r="D9" s="2">
        <v>9</v>
      </c>
      <c r="E9" s="2" t="s">
        <v>18</v>
      </c>
      <c r="P9" s="7" t="s">
        <v>39</v>
      </c>
    </row>
    <row r="10" spans="1:16" x14ac:dyDescent="0.25">
      <c r="A10" s="8" t="s">
        <v>40</v>
      </c>
      <c r="B10" s="2" t="s">
        <v>28</v>
      </c>
      <c r="C10" s="2"/>
      <c r="D10" s="2">
        <v>9</v>
      </c>
      <c r="E10" s="2" t="s">
        <v>19</v>
      </c>
      <c r="P10" s="7" t="s">
        <v>40</v>
      </c>
    </row>
    <row r="11" spans="1:16" x14ac:dyDescent="0.25">
      <c r="A11" s="8" t="s">
        <v>41</v>
      </c>
      <c r="B11" s="2" t="s">
        <v>29</v>
      </c>
      <c r="C11" s="2"/>
      <c r="D11" s="2">
        <v>18</v>
      </c>
      <c r="E11" s="2" t="s">
        <v>18</v>
      </c>
      <c r="P11" s="7" t="s">
        <v>45</v>
      </c>
    </row>
    <row r="12" spans="1:16" x14ac:dyDescent="0.25">
      <c r="A12" s="8" t="s">
        <v>42</v>
      </c>
      <c r="B12" s="2" t="s">
        <v>30</v>
      </c>
      <c r="C12" s="2"/>
      <c r="D12" s="2">
        <v>18</v>
      </c>
      <c r="E12" s="2" t="s">
        <v>18</v>
      </c>
      <c r="P12" s="7" t="s">
        <v>42</v>
      </c>
    </row>
    <row r="13" spans="1:16" x14ac:dyDescent="0.25">
      <c r="A13" s="8">
        <v>16316497819365</v>
      </c>
      <c r="B13" s="2" t="s">
        <v>31</v>
      </c>
      <c r="C13" s="2"/>
      <c r="D13" s="2">
        <v>6</v>
      </c>
      <c r="E13" s="2" t="s">
        <v>18</v>
      </c>
      <c r="P13" s="7">
        <v>16316497819365</v>
      </c>
    </row>
    <row r="14" spans="1:16" x14ac:dyDescent="0.25">
      <c r="A14" s="5"/>
      <c r="B14" s="2"/>
      <c r="C14" s="2"/>
      <c r="D14" s="2"/>
      <c r="E14" s="2"/>
    </row>
    <row r="15" spans="1:16" x14ac:dyDescent="0.25">
      <c r="A15" s="5"/>
      <c r="B15" s="2"/>
      <c r="C15" s="2"/>
      <c r="D15" s="2"/>
      <c r="E15" s="2"/>
    </row>
    <row r="16" spans="1:16" x14ac:dyDescent="0.25">
      <c r="A16" s="5"/>
      <c r="B16" s="2"/>
      <c r="C16" s="2"/>
      <c r="D16" s="2"/>
      <c r="E16" s="2"/>
    </row>
    <row r="17" spans="1:5" x14ac:dyDescent="0.25">
      <c r="A17" s="5"/>
      <c r="B17" s="2"/>
      <c r="C17" s="2"/>
      <c r="D17" s="2"/>
      <c r="E17" s="2"/>
    </row>
    <row r="18" spans="1:5" x14ac:dyDescent="0.25">
      <c r="A18" s="5"/>
      <c r="B18" s="2"/>
      <c r="C18" s="2"/>
      <c r="D18" s="2"/>
      <c r="E18" s="2"/>
    </row>
    <row r="19" spans="1:5" x14ac:dyDescent="0.25">
      <c r="A19" s="5"/>
      <c r="B19" s="2"/>
      <c r="C19" s="2"/>
      <c r="D19" s="2"/>
      <c r="E19" s="2"/>
    </row>
    <row r="20" spans="1:5" x14ac:dyDescent="0.25">
      <c r="A20" s="5"/>
      <c r="B20" s="2"/>
      <c r="C20" s="2"/>
      <c r="D20" s="2"/>
      <c r="E20" s="2"/>
    </row>
    <row r="21" spans="1:5" x14ac:dyDescent="0.25">
      <c r="A21" s="5"/>
      <c r="B21" s="2"/>
      <c r="C21" s="2"/>
      <c r="D21" s="2"/>
      <c r="E21" s="2"/>
    </row>
    <row r="22" spans="1:5" x14ac:dyDescent="0.25">
      <c r="A22" s="5"/>
      <c r="B22" s="2"/>
      <c r="C22" s="2"/>
      <c r="D22" s="2"/>
      <c r="E22" s="2"/>
    </row>
    <row r="23" spans="1:5" x14ac:dyDescent="0.25">
      <c r="A23" s="5"/>
      <c r="B23" s="2"/>
      <c r="C23" s="2"/>
      <c r="D23" s="2"/>
      <c r="E23" s="2"/>
    </row>
    <row r="24" spans="1:5" x14ac:dyDescent="0.25">
      <c r="A24" s="5"/>
      <c r="B24" s="2"/>
      <c r="C24" s="2"/>
      <c r="D24" s="2"/>
      <c r="E24" s="2"/>
    </row>
    <row r="25" spans="1:5" x14ac:dyDescent="0.25">
      <c r="A25" s="5"/>
      <c r="B25" s="2"/>
      <c r="C25" s="2"/>
      <c r="D25" s="2"/>
      <c r="E25" s="2"/>
    </row>
    <row r="26" spans="1:5" x14ac:dyDescent="0.25">
      <c r="A26" s="5"/>
      <c r="B26" s="2"/>
      <c r="C26" s="2"/>
      <c r="D26" s="2"/>
      <c r="E26" s="2"/>
    </row>
    <row r="27" spans="1:5" x14ac:dyDescent="0.25">
      <c r="A27" s="5"/>
      <c r="B27" s="2"/>
      <c r="C27" s="2"/>
      <c r="D27" s="2"/>
      <c r="E27" s="2"/>
    </row>
    <row r="28" spans="1:5" x14ac:dyDescent="0.25">
      <c r="A28" s="5"/>
      <c r="B28" s="2"/>
      <c r="C28" s="2"/>
      <c r="D28" s="2"/>
      <c r="E28" s="2"/>
    </row>
    <row r="29" spans="1:5" x14ac:dyDescent="0.25">
      <c r="A29" s="5"/>
      <c r="B29" s="2"/>
      <c r="C29" s="2"/>
      <c r="D29" s="2"/>
      <c r="E29" s="2"/>
    </row>
    <row r="30" spans="1:5" x14ac:dyDescent="0.25">
      <c r="A30" s="5"/>
      <c r="B30" s="2"/>
      <c r="C30" s="2"/>
      <c r="D30" s="2"/>
      <c r="E30" s="2"/>
    </row>
    <row r="31" spans="1:5" x14ac:dyDescent="0.25">
      <c r="A31" s="5"/>
      <c r="B31" s="2"/>
      <c r="C31" s="2"/>
      <c r="D31" s="2"/>
      <c r="E31" s="2"/>
    </row>
    <row r="32" spans="1:5" x14ac:dyDescent="0.25">
      <c r="A32" s="5"/>
      <c r="B32" s="2"/>
      <c r="C32" s="2"/>
      <c r="D32" s="2"/>
      <c r="E32" s="2"/>
    </row>
    <row r="33" spans="1:5" x14ac:dyDescent="0.25">
      <c r="A33" s="5"/>
      <c r="B33" s="2"/>
      <c r="C33" s="2"/>
      <c r="D33" s="2"/>
      <c r="E33" s="2"/>
    </row>
    <row r="34" spans="1:5" x14ac:dyDescent="0.25">
      <c r="A34" s="5"/>
      <c r="B34" s="2"/>
      <c r="C34" s="2"/>
      <c r="D34" s="2"/>
      <c r="E34" s="2"/>
    </row>
    <row r="35" spans="1:5" x14ac:dyDescent="0.25">
      <c r="A35" s="5"/>
      <c r="B35" s="2"/>
      <c r="C35" s="2"/>
      <c r="D35" s="2"/>
      <c r="E35" s="2"/>
    </row>
    <row r="36" spans="1:5" x14ac:dyDescent="0.25">
      <c r="A36" s="5"/>
      <c r="B36" s="2"/>
      <c r="C36" s="2"/>
      <c r="D36" s="2"/>
      <c r="E36" s="2"/>
    </row>
    <row r="37" spans="1:5" x14ac:dyDescent="0.25">
      <c r="A37" s="5"/>
      <c r="B37" s="2"/>
      <c r="C37" s="2"/>
      <c r="D37" s="2"/>
      <c r="E37" s="2"/>
    </row>
    <row r="38" spans="1:5" x14ac:dyDescent="0.25">
      <c r="A38" s="5"/>
      <c r="B38" s="2"/>
      <c r="C38" s="2"/>
      <c r="D38" s="2"/>
      <c r="E38" s="2"/>
    </row>
    <row r="39" spans="1:5" x14ac:dyDescent="0.25">
      <c r="A39" s="5"/>
      <c r="B39" s="2"/>
      <c r="C39" s="2"/>
      <c r="D39" s="2"/>
      <c r="E39" s="2"/>
    </row>
    <row r="40" spans="1:5" x14ac:dyDescent="0.25">
      <c r="A40" s="5"/>
      <c r="B40" s="2"/>
      <c r="C40" s="2"/>
      <c r="D40" s="2"/>
      <c r="E40" s="2"/>
    </row>
    <row r="41" spans="1:5" x14ac:dyDescent="0.25">
      <c r="A41" s="5"/>
      <c r="B41" s="2"/>
      <c r="C41" s="2"/>
      <c r="D41" s="2"/>
      <c r="E41" s="2"/>
    </row>
    <row r="42" spans="1:5" x14ac:dyDescent="0.25">
      <c r="A42" s="5"/>
      <c r="B42" s="2"/>
      <c r="C42" s="2"/>
      <c r="D42" s="2"/>
      <c r="E42" s="2"/>
    </row>
    <row r="43" spans="1:5" x14ac:dyDescent="0.25">
      <c r="A43" s="5"/>
      <c r="B43" s="2"/>
      <c r="C43" s="2"/>
      <c r="D43" s="2"/>
      <c r="E43" s="2"/>
    </row>
    <row r="44" spans="1:5" x14ac:dyDescent="0.25">
      <c r="A44" s="5"/>
      <c r="B44" s="2"/>
      <c r="C44" s="2"/>
      <c r="D44" s="2"/>
      <c r="E44" s="2"/>
    </row>
    <row r="45" spans="1:5" x14ac:dyDescent="0.25">
      <c r="A45" s="5"/>
      <c r="B45" s="2"/>
      <c r="C45" s="2"/>
      <c r="D45" s="2"/>
      <c r="E45" s="2"/>
    </row>
    <row r="46" spans="1:5" x14ac:dyDescent="0.25">
      <c r="A46" s="5"/>
      <c r="B46" s="2"/>
      <c r="C46" s="2"/>
      <c r="D46" s="2"/>
      <c r="E46" s="2"/>
    </row>
    <row r="47" spans="1:5" x14ac:dyDescent="0.25">
      <c r="A47" s="5"/>
      <c r="B47" s="2"/>
      <c r="C47" s="2"/>
      <c r="D47" s="2"/>
      <c r="E47" s="2"/>
    </row>
    <row r="48" spans="1:5" x14ac:dyDescent="0.25">
      <c r="A48" s="5"/>
      <c r="B48" s="2"/>
      <c r="C48" s="2"/>
      <c r="D48" s="2"/>
      <c r="E48" s="2"/>
    </row>
    <row r="49" spans="1:5" x14ac:dyDescent="0.25">
      <c r="A49" s="5"/>
      <c r="B49" s="2"/>
      <c r="C49" s="2"/>
      <c r="D49" s="2"/>
      <c r="E49" s="2"/>
    </row>
    <row r="50" spans="1:5" x14ac:dyDescent="0.25">
      <c r="A50" s="5"/>
      <c r="B50" s="2"/>
      <c r="C50" s="2"/>
      <c r="D50" s="2"/>
      <c r="E50" s="2"/>
    </row>
    <row r="51" spans="1:5" x14ac:dyDescent="0.25">
      <c r="A51" s="5"/>
      <c r="B51" s="2"/>
      <c r="C51" s="2"/>
      <c r="D51" s="2"/>
      <c r="E51" s="2"/>
    </row>
    <row r="52" spans="1:5" x14ac:dyDescent="0.25">
      <c r="A52" s="5"/>
      <c r="B52" s="2"/>
      <c r="C52" s="2"/>
      <c r="D52" s="2"/>
      <c r="E52" s="2"/>
    </row>
    <row r="53" spans="1:5" x14ac:dyDescent="0.25">
      <c r="A53" s="5"/>
      <c r="B53" s="2"/>
      <c r="C53" s="2"/>
      <c r="D53" s="2"/>
      <c r="E53" s="2"/>
    </row>
    <row r="54" spans="1:5" x14ac:dyDescent="0.25">
      <c r="A54" s="5"/>
      <c r="B54" s="2"/>
      <c r="C54" s="2"/>
      <c r="D54" s="2"/>
      <c r="E54" s="2"/>
    </row>
    <row r="55" spans="1:5" x14ac:dyDescent="0.25">
      <c r="A55" s="5"/>
      <c r="B55" s="2"/>
      <c r="C55" s="2"/>
      <c r="D55" s="2"/>
      <c r="E55" s="2"/>
    </row>
    <row r="56" spans="1:5" x14ac:dyDescent="0.25">
      <c r="A56" s="5"/>
      <c r="B56" s="2"/>
      <c r="C56" s="2"/>
      <c r="D56" s="2"/>
      <c r="E56" s="2"/>
    </row>
    <row r="57" spans="1:5" x14ac:dyDescent="0.25">
      <c r="A57" s="5"/>
      <c r="B57" s="2"/>
      <c r="C57" s="2"/>
      <c r="D57" s="2"/>
      <c r="E57" s="2"/>
    </row>
    <row r="58" spans="1:5" x14ac:dyDescent="0.25">
      <c r="A58" s="5"/>
      <c r="B58" s="2"/>
      <c r="C58" s="2"/>
      <c r="D58" s="2"/>
      <c r="E58" s="2"/>
    </row>
    <row r="59" spans="1:5" x14ac:dyDescent="0.25">
      <c r="A59" s="5"/>
      <c r="B59" s="2"/>
      <c r="C59" s="2"/>
      <c r="D59" s="2"/>
      <c r="E59" s="2"/>
    </row>
    <row r="60" spans="1:5" x14ac:dyDescent="0.25">
      <c r="A60" s="5"/>
      <c r="B60" s="2"/>
      <c r="C60" s="2"/>
      <c r="D60" s="2"/>
      <c r="E60" s="2"/>
    </row>
    <row r="61" spans="1:5" x14ac:dyDescent="0.25">
      <c r="A61" s="5"/>
      <c r="B61" s="2"/>
      <c r="C61" s="2"/>
      <c r="D61" s="2"/>
      <c r="E61" s="2"/>
    </row>
    <row r="62" spans="1:5" x14ac:dyDescent="0.25">
      <c r="A62" s="5"/>
      <c r="B62" s="2"/>
      <c r="C62" s="2"/>
      <c r="D62" s="2"/>
      <c r="E62" s="2"/>
    </row>
    <row r="63" spans="1:5" x14ac:dyDescent="0.25">
      <c r="A63" s="5"/>
      <c r="B63" s="2"/>
      <c r="C63" s="2"/>
      <c r="D63" s="2"/>
      <c r="E63" s="2"/>
    </row>
    <row r="64" spans="1:5" x14ac:dyDescent="0.25">
      <c r="A64" s="5"/>
      <c r="B64" s="2"/>
      <c r="C64" s="2"/>
      <c r="D64" s="2"/>
      <c r="E64" s="2"/>
    </row>
    <row r="65" spans="1:5" x14ac:dyDescent="0.25">
      <c r="A65" s="5"/>
      <c r="B65" s="2"/>
      <c r="C65" s="2"/>
      <c r="D65" s="2"/>
      <c r="E65" s="2"/>
    </row>
    <row r="66" spans="1:5" x14ac:dyDescent="0.25">
      <c r="A66" s="5"/>
      <c r="B66" s="2"/>
      <c r="C66" s="2"/>
      <c r="D66" s="2"/>
      <c r="E66" s="2"/>
    </row>
    <row r="67" spans="1:5" x14ac:dyDescent="0.25">
      <c r="A67" s="5"/>
      <c r="B67" s="2"/>
      <c r="C67" s="2"/>
      <c r="D67" s="2"/>
      <c r="E67" s="2"/>
    </row>
    <row r="68" spans="1:5" x14ac:dyDescent="0.25">
      <c r="A68" s="5"/>
      <c r="B68" s="2"/>
      <c r="C68" s="2"/>
      <c r="D68" s="2"/>
      <c r="E68" s="2"/>
    </row>
    <row r="69" spans="1:5" x14ac:dyDescent="0.25">
      <c r="A69" s="5"/>
      <c r="B69" s="2"/>
      <c r="C69" s="2"/>
      <c r="D69" s="2"/>
      <c r="E69" s="2"/>
    </row>
    <row r="70" spans="1:5" x14ac:dyDescent="0.25">
      <c r="A70" s="5"/>
      <c r="B70" s="2"/>
      <c r="C70" s="2"/>
      <c r="D70" s="2"/>
      <c r="E70" s="2"/>
    </row>
    <row r="71" spans="1:5" x14ac:dyDescent="0.25">
      <c r="A71" s="5"/>
      <c r="B71" s="2"/>
      <c r="C71" s="2"/>
      <c r="D71" s="2"/>
      <c r="E71" s="2"/>
    </row>
    <row r="72" spans="1:5" x14ac:dyDescent="0.25">
      <c r="A72" s="5"/>
      <c r="B72" s="2"/>
      <c r="C72" s="2"/>
      <c r="D72" s="2"/>
      <c r="E72" s="2"/>
    </row>
    <row r="73" spans="1:5" x14ac:dyDescent="0.25">
      <c r="A73" s="5"/>
      <c r="B73" s="2"/>
      <c r="C73" s="2"/>
      <c r="D73" s="2"/>
      <c r="E73" s="2"/>
    </row>
    <row r="74" spans="1:5" x14ac:dyDescent="0.25">
      <c r="A74" s="5"/>
      <c r="B74" s="2"/>
      <c r="C74" s="2"/>
      <c r="D74" s="2"/>
      <c r="E74" s="2"/>
    </row>
    <row r="75" spans="1:5" x14ac:dyDescent="0.25">
      <c r="A75" s="5"/>
      <c r="B75" s="2"/>
      <c r="C75" s="2"/>
      <c r="D75" s="2"/>
      <c r="E75" s="2"/>
    </row>
    <row r="76" spans="1:5" x14ac:dyDescent="0.25">
      <c r="A76" s="5"/>
      <c r="B76" s="2"/>
      <c r="C76" s="2"/>
      <c r="D76" s="2"/>
      <c r="E76" s="2"/>
    </row>
    <row r="77" spans="1:5" x14ac:dyDescent="0.25">
      <c r="A77" s="5"/>
      <c r="B77" s="2"/>
      <c r="C77" s="2"/>
      <c r="D77" s="2"/>
      <c r="E77" s="2"/>
    </row>
    <row r="78" spans="1:5" x14ac:dyDescent="0.25">
      <c r="A78" s="5"/>
      <c r="B78" s="2"/>
      <c r="C78" s="2"/>
      <c r="D78" s="2"/>
      <c r="E78" s="2"/>
    </row>
    <row r="79" spans="1:5" x14ac:dyDescent="0.25">
      <c r="A79" s="5"/>
      <c r="B79" s="2"/>
      <c r="C79" s="2"/>
      <c r="D79" s="2"/>
      <c r="E79" s="2"/>
    </row>
    <row r="80" spans="1:5" x14ac:dyDescent="0.25">
      <c r="A80" s="5"/>
      <c r="B80" s="2"/>
      <c r="C80" s="2"/>
      <c r="D80" s="2"/>
      <c r="E80" s="2"/>
    </row>
    <row r="81" spans="1:5" x14ac:dyDescent="0.25">
      <c r="A81" s="5"/>
      <c r="B81" s="2"/>
      <c r="C81" s="2"/>
      <c r="D81" s="2"/>
      <c r="E81" s="2"/>
    </row>
    <row r="82" spans="1:5" x14ac:dyDescent="0.25">
      <c r="A82" s="5"/>
      <c r="B82" s="2"/>
      <c r="C82" s="2"/>
      <c r="D82" s="2"/>
      <c r="E82" s="2"/>
    </row>
    <row r="83" spans="1:5" x14ac:dyDescent="0.25">
      <c r="A83" s="5"/>
      <c r="B83" s="2"/>
      <c r="C83" s="2"/>
      <c r="D83" s="2"/>
      <c r="E83" s="2"/>
    </row>
    <row r="84" spans="1:5" x14ac:dyDescent="0.25">
      <c r="A84" s="5"/>
      <c r="B84" s="2"/>
      <c r="C84" s="2"/>
      <c r="D84" s="2"/>
      <c r="E84" s="2"/>
    </row>
    <row r="85" spans="1:5" x14ac:dyDescent="0.25">
      <c r="A85" s="5"/>
      <c r="B85" s="2"/>
      <c r="C85" s="2"/>
      <c r="D85" s="2"/>
      <c r="E85" s="2"/>
    </row>
    <row r="86" spans="1:5" x14ac:dyDescent="0.25">
      <c r="A86" s="5"/>
      <c r="B86" s="2"/>
      <c r="C86" s="2"/>
      <c r="D86" s="2"/>
      <c r="E86" s="2"/>
    </row>
    <row r="87" spans="1:5" x14ac:dyDescent="0.25">
      <c r="A87" s="5"/>
      <c r="B87" s="2"/>
      <c r="C87" s="2"/>
      <c r="D87" s="2"/>
      <c r="E87" s="2"/>
    </row>
    <row r="88" spans="1:5" x14ac:dyDescent="0.25">
      <c r="A88" s="5"/>
      <c r="B88" s="2"/>
      <c r="C88" s="2"/>
      <c r="D88" s="2"/>
      <c r="E88" s="2"/>
    </row>
    <row r="89" spans="1:5" x14ac:dyDescent="0.25">
      <c r="A89" s="5"/>
      <c r="B89" s="2"/>
      <c r="C89" s="2"/>
      <c r="D89" s="2"/>
      <c r="E89" s="2"/>
    </row>
    <row r="90" spans="1:5" x14ac:dyDescent="0.25">
      <c r="A90" s="5"/>
      <c r="B90" s="2"/>
      <c r="C90" s="2"/>
      <c r="D90" s="2"/>
      <c r="E90" s="2"/>
    </row>
    <row r="91" spans="1:5" x14ac:dyDescent="0.25">
      <c r="A91" s="5"/>
      <c r="B91" s="2"/>
      <c r="C91" s="2"/>
      <c r="D91" s="2"/>
      <c r="E91" s="2"/>
    </row>
    <row r="92" spans="1:5" x14ac:dyDescent="0.25">
      <c r="A92" s="5"/>
      <c r="B92" s="2"/>
      <c r="C92" s="2"/>
      <c r="D92" s="2"/>
      <c r="E92" s="2"/>
    </row>
    <row r="93" spans="1:5" x14ac:dyDescent="0.25">
      <c r="A93" s="5"/>
      <c r="B93" s="2"/>
      <c r="C93" s="2"/>
      <c r="D93" s="2"/>
      <c r="E93" s="2"/>
    </row>
    <row r="94" spans="1:5" x14ac:dyDescent="0.25">
      <c r="A94" s="5"/>
      <c r="B94" s="2"/>
      <c r="C94" s="2"/>
      <c r="D94" s="2"/>
      <c r="E94" s="2"/>
    </row>
    <row r="95" spans="1:5" x14ac:dyDescent="0.25">
      <c r="A95" s="5"/>
      <c r="B95" s="2"/>
      <c r="C95" s="2"/>
      <c r="D95" s="2"/>
      <c r="E95" s="2"/>
    </row>
    <row r="96" spans="1:5" x14ac:dyDescent="0.25">
      <c r="A96" s="5"/>
      <c r="B96" s="2"/>
      <c r="C96" s="2"/>
      <c r="D96" s="2"/>
      <c r="E96" s="2"/>
    </row>
    <row r="97" spans="1:5" x14ac:dyDescent="0.25">
      <c r="A97" s="5"/>
      <c r="B97" s="2"/>
      <c r="C97" s="2"/>
      <c r="D97" s="2"/>
      <c r="E97" s="2"/>
    </row>
    <row r="98" spans="1:5" x14ac:dyDescent="0.25">
      <c r="A98" s="5"/>
      <c r="B98" s="2"/>
      <c r="C98" s="2"/>
      <c r="D98" s="2"/>
      <c r="E98" s="2"/>
    </row>
    <row r="99" spans="1:5" x14ac:dyDescent="0.25">
      <c r="A99" s="5"/>
      <c r="B99" s="2"/>
      <c r="C99" s="2"/>
      <c r="D99" s="2"/>
      <c r="E99" s="2"/>
    </row>
    <row r="100" spans="1:5" x14ac:dyDescent="0.25">
      <c r="A100" s="5"/>
      <c r="B100" s="2"/>
      <c r="C100" s="2"/>
      <c r="D100" s="2"/>
      <c r="E10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</vt:lpstr>
      <vt:lpstr>CODE</vt:lpstr>
      <vt:lpstr>abc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PAGNOT</dc:creator>
  <cp:lastModifiedBy>joel colpin</cp:lastModifiedBy>
  <dcterms:created xsi:type="dcterms:W3CDTF">2026-05-14T09:52:58Z</dcterms:created>
  <dcterms:modified xsi:type="dcterms:W3CDTF">2026-07-02T15:10:46Z</dcterms:modified>
</cp:coreProperties>
</file>