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date1904="1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8_{3E7B0D13-E77C-425D-BDC5-C57B3AA7FA79}" xr6:coauthVersionLast="47" xr6:coauthVersionMax="47" xr10:uidLastSave="{00000000-0000-0000-0000-000000000000}"/>
  <bookViews>
    <workbookView xWindow="0" yWindow="270" windowWidth="28800" windowHeight="15210" xr2:uid="{00000000-000D-0000-FFFF-FFFF00000000}"/>
  </bookViews>
  <sheets>
    <sheet name="Base_de_données" sheetId="2" r:id="rId1"/>
    <sheet name="Feuil1" sheetId="3" r:id="rId2"/>
  </sheets>
  <definedNames>
    <definedName name="_xlnm._FilterDatabase" localSheetId="0" hidden="1">Base_de_données!$A$20:$O$35</definedName>
    <definedName name="_xlnm.Print_Titles" localSheetId="0">Base_de_données!$1:$20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4" i="2" l="1"/>
  <c r="K15" i="2"/>
  <c r="K13" i="2"/>
  <c r="A21" i="2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J16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K16" i="2" l="1"/>
</calcChain>
</file>

<file path=xl/sharedStrings.xml><?xml version="1.0" encoding="utf-8"?>
<sst xmlns="http://schemas.openxmlformats.org/spreadsheetml/2006/main" count="73" uniqueCount="13">
  <si>
    <t>ATSEM</t>
  </si>
  <si>
    <t>Directrice Péri</t>
  </si>
  <si>
    <t>Anim Péri</t>
  </si>
  <si>
    <t>Anim Cantine</t>
  </si>
  <si>
    <t>Agent de Restauration</t>
  </si>
  <si>
    <t>RC</t>
  </si>
  <si>
    <t>NR</t>
  </si>
  <si>
    <t>CDI</t>
  </si>
  <si>
    <t>Agent de restauration</t>
  </si>
  <si>
    <t>Anim cantine</t>
  </si>
  <si>
    <t>Total</t>
  </si>
  <si>
    <t>TIT</t>
  </si>
  <si>
    <t>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</si>
</sst>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"/>
  </numFmts>
  <fonts count="1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0000FF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99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hidden="1"/>
    </xf>
    <xf numFmtId="0" fontId="3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2" fillId="3" borderId="11" xfId="0" applyFont="1" applyFill="1" applyBorder="1" applyAlignment="1">
      <alignment vertical="center" wrapText="1"/>
    </xf>
    <xf numFmtId="0" fontId="2" fillId="3" borderId="9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top"/>
    </xf>
    <xf numFmtId="0" fontId="3" fillId="0" borderId="5" xfId="0" applyFont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164" fontId="3" fillId="0" borderId="8" xfId="0" applyNumberFormat="1" applyFont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top"/>
    </xf>
    <xf numFmtId="0" fontId="1" fillId="0" borderId="6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top"/>
    </xf>
    <xf numFmtId="0" fontId="2" fillId="2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13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164" fontId="3" fillId="0" borderId="5" xfId="0" quotePrefix="1" applyNumberFormat="1" applyFont="1" applyBorder="1" applyAlignment="1">
      <alignment horizontal="center" vertical="center"/>
    </xf>
    <xf numFmtId="0" fontId="2" fillId="3" borderId="0" xfId="0" applyFont="1" applyFill="1" applyAlignment="1">
      <alignment horizontal="right" vertical="center"/>
    </xf>
    <xf numFmtId="0" fontId="2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left" vertical="center" wrapText="1"/>
    </xf>
    <xf numFmtId="0" fontId="8" fillId="3" borderId="0" xfId="0" applyFont="1" applyFill="1" applyAlignment="1">
      <alignment horizontal="left" vertical="center"/>
    </xf>
    <xf numFmtId="0" fontId="2" fillId="3" borderId="0" xfId="0" applyFont="1" applyFill="1" applyAlignment="1">
      <alignment vertical="center" wrapText="1"/>
    </xf>
    <xf numFmtId="0" fontId="3" fillId="3" borderId="0" xfId="0" applyFont="1" applyFill="1" applyAlignment="1">
      <alignment vertical="center"/>
    </xf>
    <xf numFmtId="0" fontId="8" fillId="3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vertical="top"/>
    </xf>
    <xf numFmtId="0" fontId="2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top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vertical="center" wrapText="1"/>
    </xf>
    <xf numFmtId="0" fontId="1" fillId="2" borderId="12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2" fillId="2" borderId="1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5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1" fillId="3" borderId="0" xfId="0" applyFont="1" applyFill="1" applyAlignment="1">
      <alignment horizontal="center" vertical="center"/>
    </xf>
    <xf numFmtId="0" fontId="1" fillId="6" borderId="1" xfId="0" applyFont="1" applyFill="1" applyBorder="1" applyAlignment="1">
      <alignment vertical="center"/>
    </xf>
    <xf numFmtId="0" fontId="1" fillId="4" borderId="15" xfId="0" applyFont="1" applyFill="1" applyBorder="1" applyAlignment="1">
      <alignment vertical="center"/>
    </xf>
    <xf numFmtId="0" fontId="1" fillId="6" borderId="6" xfId="0" applyFont="1" applyFill="1" applyBorder="1" applyAlignment="1">
      <alignment horizontal="left" vertical="center"/>
    </xf>
    <xf numFmtId="0" fontId="1" fillId="6" borderId="2" xfId="0" applyFont="1" applyFill="1" applyBorder="1" applyAlignment="1">
      <alignment horizontal="left" vertical="center"/>
    </xf>
    <xf numFmtId="0" fontId="1" fillId="6" borderId="7" xfId="0" applyFont="1" applyFill="1" applyBorder="1" applyAlignment="1">
      <alignment horizontal="left" vertical="center"/>
    </xf>
    <xf numFmtId="0" fontId="3" fillId="6" borderId="6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4" fillId="7" borderId="14" xfId="0" applyFont="1" applyFill="1" applyBorder="1" applyAlignment="1" applyProtection="1">
      <alignment horizontal="center" vertical="center"/>
      <protection hidden="1"/>
    </xf>
    <xf numFmtId="0" fontId="3" fillId="7" borderId="14" xfId="0" applyFont="1" applyFill="1" applyBorder="1" applyAlignment="1">
      <alignment horizontal="center" vertical="center"/>
    </xf>
    <xf numFmtId="0" fontId="1" fillId="3" borderId="0" xfId="0" applyFont="1" applyFill="1" applyAlignment="1">
      <alignment vertical="center"/>
    </xf>
    <xf numFmtId="0" fontId="5" fillId="3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9" fillId="3" borderId="0" xfId="0" applyFont="1" applyFill="1" applyAlignment="1">
      <alignment vertical="center"/>
    </xf>
    <xf numFmtId="0" fontId="2" fillId="3" borderId="0" xfId="0" applyFont="1" applyFill="1" applyAlignment="1">
      <alignment horizontal="right" vertical="center" wrapText="1"/>
    </xf>
    <xf numFmtId="0" fontId="2" fillId="3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vertical="center" wrapText="1"/>
    </xf>
    <xf numFmtId="0" fontId="5" fillId="3" borderId="0" xfId="0" applyFont="1" applyFill="1" applyAlignment="1">
      <alignment vertical="center" wrapText="1"/>
    </xf>
    <xf numFmtId="0" fontId="6" fillId="2" borderId="10" xfId="0" applyFont="1" applyFill="1" applyBorder="1" applyAlignment="1">
      <alignment horizontal="center" vertical="top"/>
    </xf>
    <xf numFmtId="0" fontId="6" fillId="2" borderId="3" xfId="0" applyFont="1" applyFill="1" applyBorder="1" applyAlignment="1">
      <alignment horizontal="center" vertical="top"/>
    </xf>
    <xf numFmtId="0" fontId="6" fillId="2" borderId="4" xfId="0" applyFont="1" applyFill="1" applyBorder="1" applyAlignment="1">
      <alignment horizontal="center" vertical="top"/>
    </xf>
    <xf numFmtId="164" fontId="3" fillId="0" borderId="5" xfId="0" quotePrefix="1" applyNumberFormat="1" applyFont="1" applyBorder="1" applyAlignment="1">
      <alignment horizontal="left" vertical="center"/>
    </xf>
    <xf numFmtId="164" fontId="3" fillId="0" borderId="14" xfId="0" quotePrefix="1" applyNumberFormat="1" applyFont="1" applyBorder="1" applyAlignment="1">
      <alignment horizontal="left" vertical="center"/>
    </xf>
    <xf numFmtId="164" fontId="3" fillId="0" borderId="15" xfId="0" quotePrefix="1" applyNumberFormat="1" applyFont="1" applyBorder="1" applyAlignment="1">
      <alignment horizontal="left" vertical="center"/>
    </xf>
    <xf numFmtId="9" fontId="3" fillId="0" borderId="5" xfId="0" applyNumberFormat="1" applyFont="1" applyBorder="1" applyAlignment="1">
      <alignment horizontal="left" vertical="center" wrapText="1"/>
    </xf>
    <xf numFmtId="9" fontId="3" fillId="0" borderId="14" xfId="0" applyNumberFormat="1" applyFont="1" applyBorder="1" applyAlignment="1">
      <alignment horizontal="left" vertical="center" wrapText="1"/>
    </xf>
    <xf numFmtId="9" fontId="3" fillId="0" borderId="15" xfId="0" applyNumberFormat="1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5" xfId="0" quotePrefix="1" applyFont="1" applyBorder="1" applyAlignment="1">
      <alignment horizontal="left" vertical="center" wrapText="1"/>
    </xf>
    <xf numFmtId="0" fontId="3" fillId="0" borderId="14" xfId="0" quotePrefix="1" applyFont="1" applyBorder="1" applyAlignment="1">
      <alignment horizontal="left" vertical="center" wrapText="1"/>
    </xf>
    <xf numFmtId="0" fontId="3" fillId="0" borderId="15" xfId="0" quotePrefix="1" applyFont="1" applyBorder="1" applyAlignment="1">
      <alignment horizontal="left" vertical="center" wrapText="1"/>
    </xf>
    <xf numFmtId="0" fontId="2" fillId="2" borderId="0" xfId="0" applyFont="1" applyFill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 wrapText="1"/>
    </xf>
  </cellXfs>
  <cellStyles count="1">
    <cellStyle name="Normal" xfId="0" builtinId="0"/>
  </cellStyles>
  <dxfs count="2">
    <dxf>
      <font>
        <b/>
        <i/>
        <color theme="1"/>
      </font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9999FF"/>
      <color rgb="FF00CCFF"/>
      <color rgb="FF0000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O35"/>
  <sheetViews>
    <sheetView showGridLines="0" tabSelected="1" topLeftCell="B1" zoomScale="90" zoomScaleNormal="90" workbookViewId="0">
      <selection activeCell="C4" sqref="C4"/>
    </sheetView>
  </sheetViews>
  <sheetFormatPr baseColWidth="10" defaultColWidth="11.5703125" defaultRowHeight="15.75" x14ac:dyDescent="0.25"/>
  <cols>
    <col min="1" max="1" width="5.7109375" style="1" customWidth="1"/>
    <col min="2" max="2" width="22" style="2" customWidth="1"/>
    <col min="3" max="3" width="25.7109375" style="2" customWidth="1"/>
    <col min="4" max="4" width="10.7109375" style="2" customWidth="1"/>
    <col min="5" max="5" width="30.7109375" style="2" customWidth="1"/>
    <col min="6" max="6" width="7.7109375" style="2" customWidth="1"/>
    <col min="7" max="7" width="37.5703125" style="2" bestFit="1" customWidth="1"/>
    <col min="8" max="8" width="22.140625" style="11" bestFit="1" customWidth="1"/>
    <col min="9" max="9" width="22.140625" style="2" bestFit="1" customWidth="1"/>
    <col min="10" max="10" width="43.7109375" style="1" customWidth="1"/>
    <col min="11" max="11" width="9" style="2" bestFit="1" customWidth="1"/>
    <col min="12" max="12" width="15.7109375" style="1" customWidth="1"/>
    <col min="13" max="13" width="22.140625" style="1" bestFit="1" customWidth="1"/>
    <col min="14" max="14" width="4.42578125" style="1" bestFit="1" customWidth="1"/>
    <col min="15" max="15" width="36.7109375" style="13" customWidth="1"/>
    <col min="16" max="16384" width="11.5703125" style="1"/>
  </cols>
  <sheetData>
    <row r="1" spans="1:15" ht="28.5" x14ac:dyDescent="0.25">
      <c r="A1" s="70"/>
      <c r="B1" s="71"/>
      <c r="C1" s="71"/>
      <c r="D1" s="71"/>
      <c r="E1" s="71"/>
      <c r="F1" s="72"/>
      <c r="G1" s="90"/>
      <c r="H1" s="91"/>
      <c r="I1" s="91"/>
      <c r="J1" s="91"/>
      <c r="K1" s="91"/>
      <c r="L1" s="91"/>
      <c r="M1" s="91"/>
      <c r="N1" s="91"/>
      <c r="O1" s="92"/>
    </row>
    <row r="2" spans="1:15" ht="15.6" customHeight="1" x14ac:dyDescent="0.25">
      <c r="A2" s="45"/>
      <c r="B2" s="39"/>
      <c r="C2" s="39"/>
      <c r="D2" s="40"/>
      <c r="E2" s="88"/>
      <c r="F2" s="89"/>
      <c r="G2" s="26"/>
      <c r="H2" s="93"/>
      <c r="I2" s="93"/>
      <c r="J2" s="27"/>
      <c r="K2" s="27"/>
      <c r="L2" s="27"/>
      <c r="M2" s="27"/>
      <c r="N2" s="27"/>
      <c r="O2" s="28"/>
    </row>
    <row r="3" spans="1:15" ht="15.6" customHeight="1" x14ac:dyDescent="0.25">
      <c r="A3" s="45"/>
      <c r="B3" s="39"/>
      <c r="C3" s="39"/>
      <c r="D3" s="42"/>
      <c r="E3" s="43"/>
      <c r="F3" s="42"/>
      <c r="G3" s="27"/>
      <c r="H3" s="51"/>
      <c r="I3" s="51"/>
      <c r="J3" s="62"/>
      <c r="K3" s="63"/>
      <c r="L3" s="35"/>
      <c r="M3" s="68"/>
      <c r="N3" s="63"/>
      <c r="O3" s="28"/>
    </row>
    <row r="4" spans="1:15" ht="15.6" customHeight="1" x14ac:dyDescent="0.25">
      <c r="A4" s="45"/>
      <c r="B4" s="39"/>
      <c r="C4" s="39"/>
      <c r="D4" s="42"/>
      <c r="E4" s="43"/>
      <c r="F4" s="42"/>
      <c r="G4" s="27"/>
      <c r="H4" s="51"/>
      <c r="I4" s="51"/>
      <c r="J4" s="62"/>
      <c r="K4" s="63"/>
      <c r="L4" s="27"/>
      <c r="M4" s="68"/>
      <c r="N4" s="63"/>
      <c r="O4" s="28"/>
    </row>
    <row r="5" spans="1:15" ht="15.6" customHeight="1" x14ac:dyDescent="0.25">
      <c r="A5" s="45"/>
      <c r="B5" s="39"/>
      <c r="C5" s="39"/>
      <c r="D5" s="42"/>
      <c r="E5" s="43"/>
      <c r="F5" s="42"/>
      <c r="G5" s="27"/>
      <c r="H5" s="64"/>
      <c r="I5" s="51"/>
      <c r="J5" s="65"/>
      <c r="K5" s="63"/>
      <c r="L5" s="27"/>
      <c r="M5" s="68"/>
      <c r="N5" s="63"/>
      <c r="O5" s="28"/>
    </row>
    <row r="6" spans="1:15" ht="15.6" customHeight="1" x14ac:dyDescent="0.25">
      <c r="A6" s="45"/>
      <c r="B6" s="39"/>
      <c r="C6" s="39"/>
      <c r="D6" s="42"/>
      <c r="E6" s="43"/>
      <c r="F6" s="42"/>
      <c r="G6" s="36"/>
      <c r="H6" s="51"/>
      <c r="I6" s="51"/>
      <c r="J6" s="62"/>
      <c r="K6" s="63"/>
      <c r="L6" s="27"/>
      <c r="M6" s="68"/>
      <c r="N6" s="63"/>
      <c r="O6" s="28"/>
    </row>
    <row r="7" spans="1:15" ht="15.6" customHeight="1" x14ac:dyDescent="0.25">
      <c r="A7" s="45"/>
      <c r="B7" s="39"/>
      <c r="C7" s="39"/>
      <c r="D7" s="42"/>
      <c r="E7" s="43"/>
      <c r="F7" s="42"/>
      <c r="G7" s="36"/>
      <c r="H7" s="51"/>
      <c r="I7" s="51"/>
      <c r="J7" s="62"/>
      <c r="K7" s="63"/>
      <c r="L7" s="27"/>
      <c r="M7" s="68"/>
      <c r="N7" s="63"/>
      <c r="O7" s="28"/>
    </row>
    <row r="8" spans="1:15" ht="15.6" customHeight="1" x14ac:dyDescent="0.25">
      <c r="A8" s="45"/>
      <c r="B8" s="39"/>
      <c r="C8" s="39"/>
      <c r="D8" s="42"/>
      <c r="E8" s="42"/>
      <c r="F8" s="42"/>
      <c r="G8" s="36"/>
      <c r="H8" s="51"/>
      <c r="I8" s="51"/>
      <c r="J8" s="66"/>
      <c r="K8" s="33"/>
      <c r="L8" s="27"/>
      <c r="M8" s="68"/>
      <c r="N8" s="63"/>
      <c r="O8" s="28"/>
    </row>
    <row r="9" spans="1:15" ht="15.6" customHeight="1" x14ac:dyDescent="0.25">
      <c r="A9" s="45"/>
      <c r="B9" s="39"/>
      <c r="C9" s="39"/>
      <c r="D9" s="42"/>
      <c r="E9" s="42"/>
      <c r="F9" s="42"/>
      <c r="G9" s="36"/>
      <c r="H9" s="51"/>
      <c r="I9" s="51"/>
      <c r="J9" s="36"/>
      <c r="K9" s="36"/>
      <c r="L9" s="27"/>
      <c r="M9" s="68"/>
      <c r="N9" s="63"/>
      <c r="O9" s="28"/>
    </row>
    <row r="10" spans="1:15" ht="15.6" customHeight="1" x14ac:dyDescent="0.25">
      <c r="A10" s="45"/>
      <c r="B10" s="44"/>
      <c r="C10" s="41"/>
      <c r="D10" s="42"/>
      <c r="E10" s="42"/>
      <c r="F10" s="42"/>
      <c r="G10" s="36"/>
      <c r="H10" s="51"/>
      <c r="I10" s="51"/>
      <c r="J10" s="36"/>
      <c r="K10" s="67"/>
      <c r="L10" s="27"/>
      <c r="M10" s="36"/>
      <c r="N10" s="33"/>
      <c r="O10" s="28"/>
    </row>
    <row r="11" spans="1:15" ht="15.6" customHeight="1" x14ac:dyDescent="0.25">
      <c r="A11" s="45"/>
      <c r="B11" s="44"/>
      <c r="C11" s="41"/>
      <c r="D11" s="42"/>
      <c r="E11" s="42"/>
      <c r="F11" s="42"/>
      <c r="G11" s="27"/>
      <c r="H11" s="51"/>
      <c r="I11" s="51"/>
      <c r="J11" s="36"/>
      <c r="K11" s="67"/>
      <c r="L11" s="37"/>
      <c r="M11" s="27"/>
      <c r="N11" s="27"/>
      <c r="O11" s="34"/>
    </row>
    <row r="12" spans="1:15" ht="15.6" customHeight="1" x14ac:dyDescent="0.25">
      <c r="A12" s="45"/>
      <c r="B12" s="44"/>
      <c r="C12" s="41"/>
      <c r="D12" s="42"/>
      <c r="E12" s="42"/>
      <c r="F12" s="42"/>
      <c r="G12" s="27"/>
      <c r="H12" s="51"/>
      <c r="I12" s="51"/>
      <c r="J12" s="32"/>
      <c r="K12" s="67" t="s">
        <v>12</v>
      </c>
      <c r="L12" s="38"/>
      <c r="M12" s="69"/>
      <c r="N12" s="69"/>
      <c r="O12" s="69"/>
    </row>
    <row r="13" spans="1:15" ht="15.6" customHeight="1" x14ac:dyDescent="0.25">
      <c r="A13" s="45"/>
      <c r="B13" s="44"/>
      <c r="C13" s="41"/>
      <c r="D13" s="42"/>
      <c r="E13" s="42"/>
      <c r="F13" s="42"/>
      <c r="G13" s="27"/>
      <c r="H13" s="32"/>
      <c r="I13" s="54" t="s">
        <v>3</v>
      </c>
      <c r="J13" s="57"/>
      <c r="K13" s="27">
        <f>COUNTIFS($H$21:$H$35,I13,$I$21:$I$35,"NR")</f>
        <v>2</v>
      </c>
      <c r="L13" s="27"/>
      <c r="M13" s="69"/>
      <c r="N13" s="69"/>
      <c r="O13" s="69"/>
    </row>
    <row r="14" spans="1:15" ht="15.6" customHeight="1" x14ac:dyDescent="0.25">
      <c r="A14" s="45"/>
      <c r="B14" s="44"/>
      <c r="C14" s="41"/>
      <c r="D14" s="42"/>
      <c r="E14" s="42"/>
      <c r="F14" s="22"/>
      <c r="G14" s="26"/>
      <c r="H14" s="32"/>
      <c r="I14" s="55" t="s">
        <v>4</v>
      </c>
      <c r="J14" s="58"/>
      <c r="K14" s="27">
        <f t="shared" ref="K14:K15" si="0">COUNTIFS($H$21:$H$35,I14,$I$21:$I$35,"NR")</f>
        <v>1</v>
      </c>
      <c r="L14" s="27"/>
      <c r="M14" s="27"/>
      <c r="N14" s="27"/>
      <c r="O14" s="34"/>
    </row>
    <row r="15" spans="1:15" ht="15.6" customHeight="1" x14ac:dyDescent="0.25">
      <c r="A15" s="45"/>
      <c r="B15" s="44"/>
      <c r="C15" s="41"/>
      <c r="D15" s="42"/>
      <c r="E15" s="42"/>
      <c r="F15" s="22"/>
      <c r="G15" s="26"/>
      <c r="H15" s="32"/>
      <c r="I15" s="56" t="s">
        <v>2</v>
      </c>
      <c r="J15" s="19"/>
      <c r="K15" s="27">
        <f t="shared" si="0"/>
        <v>1</v>
      </c>
      <c r="L15" s="27"/>
      <c r="M15" s="27"/>
      <c r="N15" s="27"/>
      <c r="O15" s="34"/>
    </row>
    <row r="16" spans="1:15" ht="15.6" customHeight="1" x14ac:dyDescent="0.25">
      <c r="A16" s="45"/>
      <c r="B16" s="44"/>
      <c r="C16" s="41"/>
      <c r="D16" s="42"/>
      <c r="E16" s="42"/>
      <c r="F16" s="22"/>
      <c r="G16" s="26"/>
      <c r="H16" s="32"/>
      <c r="I16" s="50" t="s">
        <v>10</v>
      </c>
      <c r="J16" s="16">
        <f>SUM(J13:J15)</f>
        <v>0</v>
      </c>
      <c r="K16" s="16">
        <f>SUM(K13:K15)</f>
        <v>4</v>
      </c>
      <c r="L16" s="27"/>
      <c r="M16" s="27"/>
      <c r="N16" s="27"/>
      <c r="O16" s="34"/>
    </row>
    <row r="17" spans="1:15" ht="15.6" customHeight="1" x14ac:dyDescent="0.25">
      <c r="A17" s="45"/>
      <c r="B17" s="44"/>
      <c r="C17" s="41"/>
      <c r="D17" s="42"/>
      <c r="E17" s="42"/>
      <c r="F17" s="22"/>
      <c r="G17" s="26"/>
      <c r="H17" s="32"/>
      <c r="I17" s="33"/>
      <c r="J17" s="27"/>
      <c r="K17" s="27"/>
      <c r="L17" s="27"/>
      <c r="M17" s="27"/>
      <c r="N17" s="27"/>
      <c r="O17" s="34"/>
    </row>
    <row r="18" spans="1:15" ht="15.6" customHeight="1" x14ac:dyDescent="0.25">
      <c r="A18" s="46"/>
      <c r="B18" s="47"/>
      <c r="C18" s="25"/>
      <c r="D18" s="42"/>
      <c r="E18" s="17"/>
      <c r="F18" s="24"/>
      <c r="G18" s="29"/>
      <c r="H18" s="30"/>
      <c r="I18" s="14"/>
      <c r="J18" s="14"/>
      <c r="K18" s="14"/>
      <c r="L18" s="30"/>
      <c r="M18" s="30"/>
      <c r="N18" s="30"/>
      <c r="O18" s="15"/>
    </row>
    <row r="19" spans="1:15" ht="15.6" customHeight="1" x14ac:dyDescent="0.25">
      <c r="A19" s="52"/>
      <c r="B19" s="48"/>
      <c r="C19" s="49"/>
      <c r="D19" s="23"/>
      <c r="E19" s="53"/>
      <c r="F19" s="48"/>
      <c r="G19" s="48"/>
      <c r="H19" s="49"/>
      <c r="I19" s="23"/>
      <c r="J19" s="53"/>
      <c r="K19" s="48"/>
      <c r="L19" s="50"/>
      <c r="M19" s="48"/>
      <c r="N19" s="48"/>
      <c r="O19" s="48"/>
    </row>
    <row r="20" spans="1:15" ht="70.150000000000006" customHeight="1" x14ac:dyDescent="0.25">
      <c r="A20" s="52"/>
      <c r="B20" s="48"/>
      <c r="C20" s="49"/>
      <c r="D20" s="6"/>
      <c r="E20" s="53"/>
      <c r="F20" s="48"/>
      <c r="G20" s="48"/>
      <c r="H20" s="49"/>
      <c r="I20" s="6"/>
      <c r="J20" s="53"/>
      <c r="K20" s="48"/>
      <c r="L20" s="50"/>
      <c r="M20" s="48"/>
      <c r="N20" s="48"/>
      <c r="O20" s="48"/>
    </row>
    <row r="21" spans="1:15" hidden="1" x14ac:dyDescent="0.25">
      <c r="A21" s="3">
        <f>A20+1</f>
        <v>1</v>
      </c>
      <c r="B21" s="9"/>
      <c r="C21" s="10"/>
      <c r="D21" s="5"/>
      <c r="E21" s="3"/>
      <c r="F21" s="8">
        <v>1.4583333333333333</v>
      </c>
      <c r="G21" s="9"/>
      <c r="H21" s="10" t="s">
        <v>1</v>
      </c>
      <c r="I21" s="5" t="s">
        <v>7</v>
      </c>
      <c r="J21" s="3"/>
      <c r="K21" s="21">
        <v>1.4583333333333333</v>
      </c>
      <c r="L21" s="31">
        <f t="shared" ref="L21:L35" si="1">IF(K21=F21,K21-F21,IF(K21&gt;F21,K21-F21,IF(K21&lt;F21,F21-K21)))</f>
        <v>0</v>
      </c>
      <c r="M21" s="73"/>
      <c r="N21" s="74"/>
      <c r="O21" s="75"/>
    </row>
    <row r="22" spans="1:15" hidden="1" x14ac:dyDescent="0.25">
      <c r="A22" s="3">
        <f t="shared" ref="A22:A35" si="2">A21+1</f>
        <v>2</v>
      </c>
      <c r="B22" s="3"/>
      <c r="C22" s="3"/>
      <c r="D22" s="3"/>
      <c r="E22" s="3"/>
      <c r="F22" s="8">
        <v>0.83333333333333337</v>
      </c>
      <c r="G22" s="3"/>
      <c r="H22" s="3" t="s">
        <v>2</v>
      </c>
      <c r="I22" s="3" t="s">
        <v>7</v>
      </c>
      <c r="J22" s="3"/>
      <c r="K22" s="12">
        <v>0.83333333333333337</v>
      </c>
      <c r="L22" s="31">
        <f t="shared" si="1"/>
        <v>0</v>
      </c>
      <c r="M22" s="73"/>
      <c r="N22" s="74"/>
      <c r="O22" s="75"/>
    </row>
    <row r="23" spans="1:15" ht="16.899999999999999" customHeight="1" x14ac:dyDescent="0.25">
      <c r="A23" s="3">
        <f t="shared" si="2"/>
        <v>3</v>
      </c>
      <c r="B23" s="3"/>
      <c r="C23" s="3"/>
      <c r="D23" s="3"/>
      <c r="E23" s="4"/>
      <c r="F23" s="8">
        <v>1.1666666666666667</v>
      </c>
      <c r="G23" s="3"/>
      <c r="H23" s="18" t="s">
        <v>2</v>
      </c>
      <c r="I23" s="59" t="s">
        <v>6</v>
      </c>
      <c r="J23" s="60"/>
      <c r="K23" s="8">
        <v>1.1666666666666667</v>
      </c>
      <c r="L23" s="31">
        <f t="shared" si="1"/>
        <v>0</v>
      </c>
      <c r="M23" s="79"/>
      <c r="N23" s="80"/>
      <c r="O23" s="81"/>
    </row>
    <row r="24" spans="1:15" hidden="1" x14ac:dyDescent="0.25">
      <c r="A24" s="3">
        <f t="shared" si="2"/>
        <v>4</v>
      </c>
      <c r="B24" s="3"/>
      <c r="C24" s="3"/>
      <c r="D24" s="3"/>
      <c r="E24" s="3"/>
      <c r="F24" s="8">
        <v>0.83333333333333337</v>
      </c>
      <c r="G24" s="3"/>
      <c r="H24" s="18" t="s">
        <v>2</v>
      </c>
      <c r="I24" s="3" t="s">
        <v>5</v>
      </c>
      <c r="J24" s="20"/>
      <c r="K24" s="8">
        <v>0.83333333333333337</v>
      </c>
      <c r="L24" s="31">
        <f t="shared" si="1"/>
        <v>0</v>
      </c>
      <c r="M24" s="85"/>
      <c r="N24" s="86"/>
      <c r="O24" s="87"/>
    </row>
    <row r="25" spans="1:15" hidden="1" x14ac:dyDescent="0.25">
      <c r="A25" s="3">
        <f t="shared" si="2"/>
        <v>5</v>
      </c>
      <c r="B25" s="3"/>
      <c r="C25" s="3"/>
      <c r="D25" s="3"/>
      <c r="E25" s="3"/>
      <c r="F25" s="8">
        <v>0.33333333333333331</v>
      </c>
      <c r="G25" s="3"/>
      <c r="H25" s="3" t="s">
        <v>3</v>
      </c>
      <c r="I25" s="5" t="s">
        <v>7</v>
      </c>
      <c r="J25" s="3"/>
      <c r="K25" s="21">
        <v>0.33333333333333331</v>
      </c>
      <c r="L25" s="31">
        <f t="shared" si="1"/>
        <v>0</v>
      </c>
      <c r="M25" s="73"/>
      <c r="N25" s="74"/>
      <c r="O25" s="75"/>
    </row>
    <row r="26" spans="1:15" x14ac:dyDescent="0.25">
      <c r="A26" s="3">
        <f t="shared" si="2"/>
        <v>6</v>
      </c>
      <c r="B26" s="3"/>
      <c r="C26" s="3"/>
      <c r="D26" s="3"/>
      <c r="E26" s="3"/>
      <c r="F26" s="8">
        <v>0.33333333333333331</v>
      </c>
      <c r="G26" s="3"/>
      <c r="H26" s="18" t="s">
        <v>3</v>
      </c>
      <c r="I26" s="59" t="s">
        <v>6</v>
      </c>
      <c r="J26" s="61"/>
      <c r="K26" s="8">
        <v>0.33333333333333331</v>
      </c>
      <c r="L26" s="31">
        <f t="shared" si="1"/>
        <v>0</v>
      </c>
      <c r="M26" s="79"/>
      <c r="N26" s="80"/>
      <c r="O26" s="81"/>
    </row>
    <row r="27" spans="1:15" hidden="1" x14ac:dyDescent="0.25">
      <c r="A27" s="3">
        <f t="shared" si="2"/>
        <v>7</v>
      </c>
      <c r="B27" s="3"/>
      <c r="C27" s="3"/>
      <c r="D27" s="3"/>
      <c r="E27" s="3"/>
      <c r="F27" s="8">
        <v>1.4583333333333333</v>
      </c>
      <c r="G27" s="3"/>
      <c r="H27" s="3" t="s">
        <v>0</v>
      </c>
      <c r="I27" s="5" t="s">
        <v>11</v>
      </c>
      <c r="J27" s="3"/>
      <c r="K27" s="21">
        <v>1.4583333333333333</v>
      </c>
      <c r="L27" s="31">
        <f t="shared" si="1"/>
        <v>0</v>
      </c>
      <c r="M27" s="73"/>
      <c r="N27" s="74"/>
      <c r="O27" s="75"/>
    </row>
    <row r="28" spans="1:15" hidden="1" x14ac:dyDescent="0.25">
      <c r="A28" s="3">
        <f t="shared" si="2"/>
        <v>8</v>
      </c>
      <c r="B28" s="3"/>
      <c r="C28" s="3"/>
      <c r="D28" s="3"/>
      <c r="E28" s="3"/>
      <c r="F28" s="8">
        <v>1.4583333333333333</v>
      </c>
      <c r="G28" s="3"/>
      <c r="H28" s="3" t="s">
        <v>0</v>
      </c>
      <c r="I28" s="3" t="s">
        <v>11</v>
      </c>
      <c r="J28" s="3"/>
      <c r="K28" s="12">
        <v>1.4583333333333333</v>
      </c>
      <c r="L28" s="31">
        <f t="shared" si="1"/>
        <v>0</v>
      </c>
      <c r="M28" s="82"/>
      <c r="N28" s="83"/>
      <c r="O28" s="84"/>
    </row>
    <row r="29" spans="1:15" hidden="1" x14ac:dyDescent="0.25">
      <c r="A29" s="3">
        <f t="shared" si="2"/>
        <v>9</v>
      </c>
      <c r="B29" s="3"/>
      <c r="C29" s="3"/>
      <c r="D29" s="3"/>
      <c r="E29" s="3"/>
      <c r="F29" s="8">
        <v>1.4583333333333333</v>
      </c>
      <c r="G29" s="3"/>
      <c r="H29" s="3" t="s">
        <v>0</v>
      </c>
      <c r="I29" s="3" t="s">
        <v>11</v>
      </c>
      <c r="J29" s="3"/>
      <c r="K29" s="12">
        <v>1.4583333333333333</v>
      </c>
      <c r="L29" s="31">
        <f t="shared" si="1"/>
        <v>0</v>
      </c>
      <c r="M29" s="73"/>
      <c r="N29" s="74"/>
      <c r="O29" s="75"/>
    </row>
    <row r="30" spans="1:15" hidden="1" x14ac:dyDescent="0.25">
      <c r="A30" s="3">
        <f t="shared" si="2"/>
        <v>10</v>
      </c>
      <c r="B30" s="3"/>
      <c r="C30" s="3"/>
      <c r="D30" s="3"/>
      <c r="E30" s="3"/>
      <c r="F30" s="8">
        <v>1.1666666666666667</v>
      </c>
      <c r="G30" s="3"/>
      <c r="H30" s="3" t="s">
        <v>0</v>
      </c>
      <c r="I30" s="3" t="s">
        <v>11</v>
      </c>
      <c r="J30" s="3"/>
      <c r="K30" s="12">
        <v>1.1666666666666667</v>
      </c>
      <c r="L30" s="31">
        <f t="shared" si="1"/>
        <v>0</v>
      </c>
      <c r="M30" s="76"/>
      <c r="N30" s="77"/>
      <c r="O30" s="78"/>
    </row>
    <row r="31" spans="1:15" x14ac:dyDescent="0.25">
      <c r="A31" s="3">
        <f t="shared" si="2"/>
        <v>11</v>
      </c>
      <c r="B31" s="3"/>
      <c r="C31" s="3"/>
      <c r="D31" s="3"/>
      <c r="E31" s="3"/>
      <c r="F31" s="8">
        <v>1.25</v>
      </c>
      <c r="G31" s="3"/>
      <c r="H31" s="3" t="s">
        <v>4</v>
      </c>
      <c r="I31" s="59" t="s">
        <v>6</v>
      </c>
      <c r="J31" s="59"/>
      <c r="K31" s="12">
        <v>1.25</v>
      </c>
      <c r="L31" s="31">
        <f t="shared" si="1"/>
        <v>0</v>
      </c>
      <c r="M31" s="73"/>
      <c r="N31" s="74"/>
      <c r="O31" s="75"/>
    </row>
    <row r="32" spans="1:15" hidden="1" x14ac:dyDescent="0.25">
      <c r="A32" s="3">
        <f t="shared" si="2"/>
        <v>12</v>
      </c>
      <c r="B32" s="3"/>
      <c r="C32" s="3"/>
      <c r="D32" s="3"/>
      <c r="E32" s="3"/>
      <c r="F32" s="8">
        <v>1.4583333333333333</v>
      </c>
      <c r="G32" s="3"/>
      <c r="H32" s="3" t="s">
        <v>4</v>
      </c>
      <c r="I32" s="3" t="s">
        <v>11</v>
      </c>
      <c r="J32" s="3"/>
      <c r="K32" s="12">
        <v>1.4583333333333333</v>
      </c>
      <c r="L32" s="31">
        <f t="shared" si="1"/>
        <v>0</v>
      </c>
      <c r="M32" s="73"/>
      <c r="N32" s="74"/>
      <c r="O32" s="75"/>
    </row>
    <row r="33" spans="1:15" hidden="1" x14ac:dyDescent="0.25">
      <c r="A33" s="3">
        <f t="shared" si="2"/>
        <v>13</v>
      </c>
      <c r="B33" s="9"/>
      <c r="C33" s="10"/>
      <c r="D33" s="3"/>
      <c r="E33" s="3"/>
      <c r="F33" s="8">
        <v>1.4583333333333333</v>
      </c>
      <c r="G33" s="9"/>
      <c r="H33" s="10" t="s">
        <v>1</v>
      </c>
      <c r="I33" s="3" t="s">
        <v>11</v>
      </c>
      <c r="J33" s="3"/>
      <c r="K33" s="12">
        <v>1.4583333333333333</v>
      </c>
      <c r="L33" s="31">
        <f t="shared" si="1"/>
        <v>0</v>
      </c>
      <c r="M33" s="73"/>
      <c r="N33" s="74"/>
      <c r="O33" s="75"/>
    </row>
    <row r="34" spans="1:15" hidden="1" x14ac:dyDescent="0.25">
      <c r="A34" s="3">
        <f t="shared" si="2"/>
        <v>14</v>
      </c>
      <c r="B34" s="3"/>
      <c r="C34" s="3"/>
      <c r="D34" s="3"/>
      <c r="E34" s="3"/>
      <c r="F34" s="8">
        <v>0.83333333333333337</v>
      </c>
      <c r="G34" s="3"/>
      <c r="H34" s="3" t="s">
        <v>2</v>
      </c>
      <c r="I34" s="3" t="s">
        <v>11</v>
      </c>
      <c r="J34" s="3"/>
      <c r="K34" s="12">
        <v>0.83333333333333337</v>
      </c>
      <c r="L34" s="31">
        <f t="shared" si="1"/>
        <v>0</v>
      </c>
      <c r="M34" s="76"/>
      <c r="N34" s="77"/>
      <c r="O34" s="78"/>
    </row>
    <row r="35" spans="1:15" x14ac:dyDescent="0.25">
      <c r="A35" s="3">
        <f t="shared" si="2"/>
        <v>15</v>
      </c>
      <c r="B35" s="3"/>
      <c r="C35" s="3"/>
      <c r="D35" s="3"/>
      <c r="E35" s="3"/>
      <c r="F35" s="8">
        <v>0.33333333333333331</v>
      </c>
      <c r="G35" s="3"/>
      <c r="H35" s="18" t="s">
        <v>3</v>
      </c>
      <c r="I35" s="59" t="s">
        <v>6</v>
      </c>
      <c r="J35" s="61"/>
      <c r="K35" s="8">
        <v>0.33333333333333331</v>
      </c>
      <c r="L35" s="31">
        <f t="shared" si="1"/>
        <v>0</v>
      </c>
      <c r="M35" s="79"/>
      <c r="N35" s="80"/>
      <c r="O35" s="81"/>
    </row>
  </sheetData>
  <autoFilter ref="A20:O35" xr:uid="{00000000-0001-0000-0000-000000000000}">
    <filterColumn colId="8">
      <filters>
        <filter val="NR"/>
      </filters>
    </filterColumn>
  </autoFilter>
  <sortState xmlns:xlrd2="http://schemas.microsoft.com/office/spreadsheetml/2017/richdata2" ref="B21:O35">
    <sortCondition ref="B21:B35"/>
  </sortState>
  <mergeCells count="19">
    <mergeCell ref="M35:O35"/>
    <mergeCell ref="M26:O26"/>
    <mergeCell ref="M27:O27"/>
    <mergeCell ref="M28:O28"/>
    <mergeCell ref="M29:O29"/>
    <mergeCell ref="M30:O30"/>
    <mergeCell ref="A1:F1"/>
    <mergeCell ref="M31:O31"/>
    <mergeCell ref="M32:O32"/>
    <mergeCell ref="M33:O33"/>
    <mergeCell ref="M34:O34"/>
    <mergeCell ref="M21:O21"/>
    <mergeCell ref="M22:O22"/>
    <mergeCell ref="M23:O23"/>
    <mergeCell ref="M24:O24"/>
    <mergeCell ref="M25:O25"/>
    <mergeCell ref="E2:F2"/>
    <mergeCell ref="G1:O1"/>
    <mergeCell ref="H2:I2"/>
  </mergeCells>
  <conditionalFormatting sqref="H2:H5 H7:H17">
    <cfRule type="cellIs" dxfId="1" priority="7" operator="equal">
      <formula>"RECRUTEMENT"</formula>
    </cfRule>
  </conditionalFormatting>
  <conditionalFormatting sqref="L21:N22 L23:L24 L25:N25 L26 L27:N27 L28 L29:N29 L30 L31:N33 L34:L35">
    <cfRule type="cellIs" dxfId="0" priority="1" operator="notEqual">
      <formula>0</formula>
    </cfRule>
  </conditionalFormatting>
  <printOptions horizontalCentered="1"/>
  <pageMargins left="0.15748031496062992" right="0.15748031496062992" top="0.15748031496062992" bottom="0.19685039370078741" header="0.15748031496062992" footer="0.19685039370078741"/>
  <pageSetup paperSize="8" scale="6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735EA3-794E-40F4-8D25-3D78E3652C45}">
  <dimension ref="A1:B22"/>
  <sheetViews>
    <sheetView workbookViewId="0">
      <selection activeCell="D23" sqref="D23"/>
    </sheetView>
  </sheetViews>
  <sheetFormatPr baseColWidth="10" defaultRowHeight="15" x14ac:dyDescent="0.25"/>
  <cols>
    <col min="1" max="1" width="22.140625" bestFit="1" customWidth="1"/>
    <col min="2" max="2" width="13.7109375" bestFit="1" customWidth="1"/>
  </cols>
  <sheetData>
    <row r="1" spans="1:2" ht="15.75" x14ac:dyDescent="0.25">
      <c r="A1" s="3" t="s">
        <v>4</v>
      </c>
      <c r="B1" s="3" t="s">
        <v>3</v>
      </c>
    </row>
    <row r="2" spans="1:2" ht="15.75" x14ac:dyDescent="0.25">
      <c r="A2" s="3" t="s">
        <v>4</v>
      </c>
      <c r="B2" s="3" t="s">
        <v>3</v>
      </c>
    </row>
    <row r="3" spans="1:2" ht="15.75" x14ac:dyDescent="0.25">
      <c r="A3" s="3" t="s">
        <v>4</v>
      </c>
      <c r="B3" s="3" t="s">
        <v>3</v>
      </c>
    </row>
    <row r="4" spans="1:2" ht="15.75" x14ac:dyDescent="0.25">
      <c r="A4" s="3" t="s">
        <v>4</v>
      </c>
      <c r="B4" s="3" t="s">
        <v>3</v>
      </c>
    </row>
    <row r="5" spans="1:2" ht="15.75" x14ac:dyDescent="0.25">
      <c r="A5" s="3" t="s">
        <v>4</v>
      </c>
      <c r="B5" s="3" t="s">
        <v>3</v>
      </c>
    </row>
    <row r="6" spans="1:2" ht="15.75" x14ac:dyDescent="0.25">
      <c r="A6" s="3" t="s">
        <v>8</v>
      </c>
      <c r="B6" s="3" t="s">
        <v>3</v>
      </c>
    </row>
    <row r="7" spans="1:2" ht="15.75" x14ac:dyDescent="0.25">
      <c r="A7" s="3" t="s">
        <v>8</v>
      </c>
      <c r="B7" s="3" t="s">
        <v>3</v>
      </c>
    </row>
    <row r="8" spans="1:2" ht="15.75" x14ac:dyDescent="0.25">
      <c r="A8" s="3" t="s">
        <v>4</v>
      </c>
      <c r="B8" s="3" t="s">
        <v>3</v>
      </c>
    </row>
    <row r="9" spans="1:2" ht="15.75" x14ac:dyDescent="0.25">
      <c r="A9" s="3" t="s">
        <v>4</v>
      </c>
      <c r="B9" s="3" t="s">
        <v>3</v>
      </c>
    </row>
    <row r="10" spans="1:2" ht="15.75" x14ac:dyDescent="0.25">
      <c r="A10" s="3" t="s">
        <v>4</v>
      </c>
      <c r="B10" s="3" t="s">
        <v>9</v>
      </c>
    </row>
    <row r="11" spans="1:2" ht="15.75" x14ac:dyDescent="0.25">
      <c r="A11" s="3" t="s">
        <v>4</v>
      </c>
      <c r="B11" s="3" t="s">
        <v>3</v>
      </c>
    </row>
    <row r="12" spans="1:2" ht="15.75" x14ac:dyDescent="0.25">
      <c r="A12" s="3" t="s">
        <v>4</v>
      </c>
      <c r="B12" s="3" t="s">
        <v>3</v>
      </c>
    </row>
    <row r="13" spans="1:2" ht="15.75" x14ac:dyDescent="0.25">
      <c r="A13" s="3" t="s">
        <v>4</v>
      </c>
      <c r="B13" s="7" t="s">
        <v>9</v>
      </c>
    </row>
    <row r="14" spans="1:2" ht="15.75" x14ac:dyDescent="0.25">
      <c r="A14" s="3" t="s">
        <v>4</v>
      </c>
      <c r="B14" s="3" t="s">
        <v>3</v>
      </c>
    </row>
    <row r="15" spans="1:2" ht="15.75" x14ac:dyDescent="0.25">
      <c r="A15" s="3" t="s">
        <v>4</v>
      </c>
      <c r="B15" s="3" t="s">
        <v>3</v>
      </c>
    </row>
    <row r="16" spans="1:2" ht="15.75" x14ac:dyDescent="0.25">
      <c r="A16" s="3" t="s">
        <v>4</v>
      </c>
      <c r="B16" s="3" t="s">
        <v>3</v>
      </c>
    </row>
    <row r="17" spans="1:1" ht="15.75" x14ac:dyDescent="0.25">
      <c r="A17" s="3" t="s">
        <v>4</v>
      </c>
    </row>
    <row r="18" spans="1:1" ht="15.75" x14ac:dyDescent="0.25">
      <c r="A18" s="3" t="s">
        <v>4</v>
      </c>
    </row>
    <row r="19" spans="1:1" ht="15.75" x14ac:dyDescent="0.25">
      <c r="A19" s="3" t="s">
        <v>4</v>
      </c>
    </row>
    <row r="20" spans="1:1" ht="15.75" x14ac:dyDescent="0.25">
      <c r="A20" s="3" t="s">
        <v>4</v>
      </c>
    </row>
    <row r="21" spans="1:1" ht="15.75" x14ac:dyDescent="0.25">
      <c r="A21" s="3" t="s">
        <v>4</v>
      </c>
    </row>
    <row r="22" spans="1:1" ht="15.75" x14ac:dyDescent="0.25">
      <c r="A22" s="3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Base_de_données</vt:lpstr>
      <vt:lpstr>Feuil1</vt:lpstr>
      <vt:lpstr>Base_de_données!Impression_des_titres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joel colpin</cp:lastModifiedBy>
  <cp:lastPrinted>2025-08-04T09:41:18Z</cp:lastPrinted>
  <dcterms:created xsi:type="dcterms:W3CDTF">2024-08-28T14:25:01Z</dcterms:created>
  <dcterms:modified xsi:type="dcterms:W3CDTF">2025-08-04T11:39:16Z</dcterms:modified>
</cp:coreProperties>
</file>