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87FF919E-4F5D-40EF-9CE8-C7B68FB14F23}" xr6:coauthVersionLast="47" xr6:coauthVersionMax="47" xr10:uidLastSave="{00000000-0000-0000-0000-000000000000}"/>
  <bookViews>
    <workbookView xWindow="-120" yWindow="-120" windowWidth="19440" windowHeight="15000" xr2:uid="{502AD626-DEA2-4E17-9FE0-612FD7E7D209}"/>
  </bookViews>
  <sheets>
    <sheet name="TOURNOI" sheetId="1" r:id="rId1"/>
    <sheet name="inscriptions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0" i="1" l="1"/>
  <c r="D20" i="1" s="1"/>
  <c r="B19" i="1"/>
  <c r="D19" i="1" s="1"/>
  <c r="B17" i="1"/>
  <c r="D17" i="1" s="1"/>
  <c r="B16" i="1"/>
  <c r="D16" i="1" s="1"/>
  <c r="B14" i="1"/>
  <c r="D14" i="1" s="1"/>
  <c r="B13" i="1"/>
  <c r="D13" i="1" s="1"/>
  <c r="B11" i="1"/>
  <c r="D11" i="1" s="1"/>
  <c r="B10" i="1"/>
  <c r="D10" i="1" s="1"/>
  <c r="B8" i="1"/>
  <c r="D8" i="1" s="1"/>
  <c r="B7" i="1"/>
  <c r="D7" i="1" s="1"/>
  <c r="B5" i="1"/>
  <c r="C5" i="1" s="1"/>
  <c r="B4" i="1"/>
  <c r="C4" i="1" s="1"/>
  <c r="C20" i="1" l="1"/>
  <c r="C19" i="1"/>
  <c r="C17" i="1"/>
  <c r="C16" i="1"/>
  <c r="C14" i="1"/>
  <c r="C13" i="1"/>
  <c r="C11" i="1"/>
  <c r="C10" i="1"/>
  <c r="C8" i="1"/>
  <c r="C7" i="1"/>
  <c r="D5" i="1"/>
  <c r="D4" i="1"/>
</calcChain>
</file>

<file path=xl/sharedStrings.xml><?xml version="1.0" encoding="utf-8"?>
<sst xmlns="http://schemas.openxmlformats.org/spreadsheetml/2006/main" count="52" uniqueCount="28">
  <si>
    <t>LAFON</t>
  </si>
  <si>
    <t>PARDO</t>
  </si>
  <si>
    <t>BIBI</t>
  </si>
  <si>
    <t>LAGREZE</t>
  </si>
  <si>
    <t>MOREAU</t>
  </si>
  <si>
    <t>LAHORE</t>
  </si>
  <si>
    <t>SENHAUX</t>
  </si>
  <si>
    <t>BIARRITZ</t>
  </si>
  <si>
    <t>BISCORRAY</t>
  </si>
  <si>
    <t>PAU</t>
  </si>
  <si>
    <t>POLI</t>
  </si>
  <si>
    <t>LEMOINE</t>
  </si>
  <si>
    <t>DUCASSE</t>
  </si>
  <si>
    <t>ST PAUL</t>
  </si>
  <si>
    <t>DEBAIGT</t>
  </si>
  <si>
    <t>LABENNE</t>
  </si>
  <si>
    <t>CLUBS</t>
  </si>
  <si>
    <t>EQUIPES</t>
  </si>
  <si>
    <t>VIEUX BOUCAU 1</t>
  </si>
  <si>
    <t>VIEUX BOUCAU 2</t>
  </si>
  <si>
    <t>VIEUX BOUCAU 3</t>
  </si>
  <si>
    <t>JURANCON 1</t>
  </si>
  <si>
    <t>JURANCON 2</t>
  </si>
  <si>
    <t>JURANCON 3</t>
  </si>
  <si>
    <t>ASCAIN 1</t>
  </si>
  <si>
    <t>ASCAIN 2</t>
  </si>
  <si>
    <t>ATTENTION DOUBLON ENTRE EQUIPE    dans ce cas refaire un tirage</t>
  </si>
  <si>
    <t>1er PARTIE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</si>
</sst>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0" xfId="0" applyFont="1"/>
    <xf numFmtId="0" fontId="0" fillId="0" borderId="0" xfId="0" applyAlignment="1">
      <alignment horizontal="left" vertical="center"/>
    </xf>
    <xf numFmtId="0" fontId="0" fillId="2" borderId="3" xfId="0" applyFill="1" applyBorder="1" applyAlignment="1">
      <alignment horizontal="left" vertical="center"/>
    </xf>
    <xf numFmtId="0" fontId="0" fillId="3" borderId="3" xfId="0" applyFill="1" applyBorder="1" applyAlignment="1">
      <alignment horizontal="left" vertical="center"/>
    </xf>
    <xf numFmtId="0" fontId="0" fillId="2" borderId="2" xfId="0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5" fillId="0" borderId="7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/>
    </xf>
    <xf numFmtId="0" fontId="2" fillId="4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161925</xdr:colOff>
          <xdr:row>2</xdr:row>
          <xdr:rowOff>28575</xdr:rowOff>
        </xdr:from>
        <xdr:to>
          <xdr:col>7</xdr:col>
          <xdr:colOff>133350</xdr:colOff>
          <xdr:row>5</xdr:row>
          <xdr:rowOff>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180975</xdr:colOff>
      <xdr:row>7</xdr:row>
      <xdr:rowOff>171450</xdr:rowOff>
    </xdr:from>
    <xdr:to>
      <xdr:col>8</xdr:col>
      <xdr:colOff>19050</xdr:colOff>
      <xdr:row>15</xdr:row>
      <xdr:rowOff>142875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7896225" y="1533525"/>
          <a:ext cx="2124075" cy="1495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S'il y a des doublons lors du tirage de la première partie cela vous sera signalé en rouge dans la feuille TOURNOI.</a:t>
          </a:r>
        </a:p>
        <a:p>
          <a:r>
            <a:rPr lang="fr-FR" sz="1100"/>
            <a:t>A partir de ce moment vous devrez refaire un tirage jusqu'au moment ou il ni aura plus de double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EBEDA9-5C6E-42F6-9AA5-6A43E0CC52E2}">
  <sheetPr codeName="Feuil1">
    <pageSetUpPr fitToPage="1"/>
  </sheetPr>
  <dimension ref="A1:F52"/>
  <sheetViews>
    <sheetView tabSelected="1" workbookViewId="0">
      <selection activeCell="K4" sqref="K4"/>
    </sheetView>
  </sheetViews>
  <sheetFormatPr baseColWidth="10" defaultRowHeight="15" x14ac:dyDescent="0.25"/>
  <cols>
    <col min="1" max="1" width="5.28515625" customWidth="1"/>
    <col min="2" max="2" width="20.7109375" style="4" customWidth="1"/>
    <col min="3" max="3" width="16.5703125" style="5" customWidth="1"/>
    <col min="4" max="4" width="18.28515625" style="5" customWidth="1"/>
    <col min="5" max="5" width="5.7109375" style="5" customWidth="1"/>
    <col min="6" max="6" width="3.42578125" customWidth="1"/>
  </cols>
  <sheetData>
    <row r="1" spans="1:6" ht="36.75" customHeight="1" thickTop="1" thickBot="1" x14ac:dyDescent="0.3">
      <c r="C1" s="15" t="s">
        <v>26</v>
      </c>
      <c r="D1" s="16"/>
      <c r="E1" s="17"/>
    </row>
    <row r="2" spans="1:6" s="7" customFormat="1" ht="22.9" customHeight="1" thickTop="1" thickBot="1" x14ac:dyDescent="0.4">
      <c r="B2" s="12"/>
      <c r="C2" s="18" t="s">
        <v>27</v>
      </c>
      <c r="D2" s="19"/>
      <c r="E2" s="20"/>
    </row>
    <row r="3" spans="1:6" ht="15.75" thickBot="1" x14ac:dyDescent="0.3"/>
    <row r="4" spans="1:6" s="4" customFormat="1" ht="36" customHeight="1" thickBot="1" x14ac:dyDescent="0.3">
      <c r="A4" s="2">
        <v>1</v>
      </c>
      <c r="B4" s="13" t="str">
        <f>inscriptions!J2</f>
        <v>JURANCON 3</v>
      </c>
      <c r="C4" s="11" t="e">
        <f>VLOOKUP(B4,inscriptions!$C$2:$C$13,2,FALSE)</f>
        <v>#N/A</v>
      </c>
      <c r="D4" s="1" t="str">
        <f>B4</f>
        <v>JURANCON 3</v>
      </c>
      <c r="E4" s="6">
        <v>10</v>
      </c>
      <c r="F4" s="2"/>
    </row>
    <row r="5" spans="1:6" s="4" customFormat="1" ht="36" customHeight="1" thickBot="1" x14ac:dyDescent="0.3">
      <c r="A5" s="2">
        <v>2</v>
      </c>
      <c r="B5" s="13" t="str">
        <f>inscriptions!J3</f>
        <v>ST PAUL</v>
      </c>
      <c r="C5" s="11" t="e">
        <f>VLOOKUP(B5,inscriptions!$C$2:$C$13,2,FALSE)</f>
        <v>#N/A</v>
      </c>
      <c r="D5" s="1" t="str">
        <f>B5</f>
        <v>ST PAUL</v>
      </c>
      <c r="E5" s="6">
        <v>13</v>
      </c>
      <c r="F5" s="2"/>
    </row>
    <row r="6" spans="1:6" s="4" customFormat="1" ht="15.75" thickBot="1" x14ac:dyDescent="0.3">
      <c r="A6" s="2"/>
      <c r="B6" s="13"/>
      <c r="C6" s="5"/>
      <c r="D6" s="5"/>
      <c r="E6" s="5"/>
      <c r="F6" s="2"/>
    </row>
    <row r="7" spans="1:6" s="4" customFormat="1" ht="36" customHeight="1" thickBot="1" x14ac:dyDescent="0.3">
      <c r="A7" s="2">
        <v>3</v>
      </c>
      <c r="B7" s="13" t="str">
        <f>inscriptions!J4</f>
        <v>VIEUX BOUCAU 1</v>
      </c>
      <c r="C7" s="11" t="e">
        <f>VLOOKUP(B7,inscriptions!$C$2:$C$13,2,FALSE)</f>
        <v>#N/A</v>
      </c>
      <c r="D7" s="1" t="str">
        <f>B7</f>
        <v>VIEUX BOUCAU 1</v>
      </c>
      <c r="E7" s="6">
        <v>2</v>
      </c>
      <c r="F7" s="2"/>
    </row>
    <row r="8" spans="1:6" s="4" customFormat="1" ht="36" customHeight="1" thickBot="1" x14ac:dyDescent="0.3">
      <c r="A8" s="2">
        <v>4</v>
      </c>
      <c r="B8" s="13" t="str">
        <f>inscriptions!J5</f>
        <v>JURANCON 1</v>
      </c>
      <c r="C8" s="11" t="e">
        <f>VLOOKUP(B8,inscriptions!$C$2:$C$13,2,FALSE)</f>
        <v>#N/A</v>
      </c>
      <c r="D8" s="1" t="str">
        <f>B8</f>
        <v>JURANCON 1</v>
      </c>
      <c r="E8" s="6">
        <v>13</v>
      </c>
      <c r="F8" s="2"/>
    </row>
    <row r="9" spans="1:6" s="4" customFormat="1" ht="15.75" thickBot="1" x14ac:dyDescent="0.3">
      <c r="A9" s="2"/>
      <c r="B9" s="13"/>
      <c r="C9" s="5"/>
      <c r="D9" s="5"/>
      <c r="E9" s="5"/>
      <c r="F9" s="2"/>
    </row>
    <row r="10" spans="1:6" s="4" customFormat="1" ht="36.6" customHeight="1" thickBot="1" x14ac:dyDescent="0.3">
      <c r="A10" s="23">
        <v>5</v>
      </c>
      <c r="B10" s="13" t="str">
        <f>inscriptions!J6</f>
        <v>VIEUX BOUCAU 3</v>
      </c>
      <c r="C10" s="11" t="e">
        <f>VLOOKUP(B10,inscriptions!$C$2:$C$13,2,FALSE)</f>
        <v>#N/A</v>
      </c>
      <c r="D10" s="1" t="str">
        <f>B10</f>
        <v>VIEUX BOUCAU 3</v>
      </c>
      <c r="E10" s="6">
        <v>6</v>
      </c>
      <c r="F10" s="2"/>
    </row>
    <row r="11" spans="1:6" s="4" customFormat="1" ht="36" customHeight="1" thickBot="1" x14ac:dyDescent="0.3">
      <c r="A11" s="23">
        <v>6</v>
      </c>
      <c r="B11" s="13" t="str">
        <f>inscriptions!J7</f>
        <v>VIEUX BOUCAU 2</v>
      </c>
      <c r="C11" s="11" t="e">
        <f>VLOOKUP(B11,inscriptions!$C$2:$C$13,2,FALSE)</f>
        <v>#N/A</v>
      </c>
      <c r="D11" s="1" t="str">
        <f>B11</f>
        <v>VIEUX BOUCAU 2</v>
      </c>
      <c r="E11" s="6">
        <v>13</v>
      </c>
      <c r="F11" s="2"/>
    </row>
    <row r="12" spans="1:6" s="4" customFormat="1" ht="15.75" thickBot="1" x14ac:dyDescent="0.3">
      <c r="A12" s="2"/>
      <c r="B12" s="13"/>
      <c r="C12" s="5"/>
      <c r="D12" s="5"/>
      <c r="E12" s="5"/>
      <c r="F12" s="2"/>
    </row>
    <row r="13" spans="1:6" s="4" customFormat="1" ht="34.9" customHeight="1" thickBot="1" x14ac:dyDescent="0.3">
      <c r="A13" s="2">
        <v>7</v>
      </c>
      <c r="B13" s="13" t="str">
        <f>inscriptions!J8</f>
        <v>JURANCON 2</v>
      </c>
      <c r="C13" s="11" t="e">
        <f>VLOOKUP(B13,inscriptions!$C$2:$C$13,2,FALSE)</f>
        <v>#N/A</v>
      </c>
      <c r="D13" s="1" t="str">
        <f>B13</f>
        <v>JURANCON 2</v>
      </c>
      <c r="E13" s="6">
        <v>8</v>
      </c>
      <c r="F13" s="2"/>
    </row>
    <row r="14" spans="1:6" s="4" customFormat="1" ht="36" customHeight="1" thickBot="1" x14ac:dyDescent="0.3">
      <c r="A14" s="2">
        <v>8</v>
      </c>
      <c r="B14" s="13" t="str">
        <f>inscriptions!J9</f>
        <v>PAU</v>
      </c>
      <c r="C14" s="11" t="e">
        <f>VLOOKUP(B14,inscriptions!$C$2:$C$13,2,FALSE)</f>
        <v>#N/A</v>
      </c>
      <c r="D14" s="1" t="str">
        <f>B14</f>
        <v>PAU</v>
      </c>
      <c r="E14" s="6">
        <v>13</v>
      </c>
      <c r="F14" s="2"/>
    </row>
    <row r="15" spans="1:6" s="4" customFormat="1" ht="15.75" thickBot="1" x14ac:dyDescent="0.3">
      <c r="B15" s="13"/>
      <c r="C15" s="5"/>
      <c r="D15" s="5"/>
      <c r="E15" s="5"/>
    </row>
    <row r="16" spans="1:6" s="4" customFormat="1" ht="36" customHeight="1" thickBot="1" x14ac:dyDescent="0.3">
      <c r="A16" s="24">
        <v>9</v>
      </c>
      <c r="B16" s="13" t="str">
        <f>inscriptions!J10</f>
        <v>ASCAIN 2</v>
      </c>
      <c r="C16" s="11" t="e">
        <f>VLOOKUP(B16,inscriptions!$C$2:$C$13,2,FALSE)</f>
        <v>#N/A</v>
      </c>
      <c r="D16" s="1" t="str">
        <f>B16</f>
        <v>ASCAIN 2</v>
      </c>
      <c r="E16" s="6">
        <v>9</v>
      </c>
      <c r="F16" s="3"/>
    </row>
    <row r="17" spans="1:6" s="4" customFormat="1" ht="36" customHeight="1" thickBot="1" x14ac:dyDescent="0.3">
      <c r="A17" s="24">
        <v>10</v>
      </c>
      <c r="B17" s="13" t="str">
        <f>inscriptions!J11</f>
        <v>ASCAIN 1</v>
      </c>
      <c r="C17" s="11" t="e">
        <f>VLOOKUP(B17,inscriptions!$C$2:$C$13,2,FALSE)</f>
        <v>#N/A</v>
      </c>
      <c r="D17" s="1" t="str">
        <f>B17</f>
        <v>ASCAIN 1</v>
      </c>
      <c r="E17" s="6">
        <v>13</v>
      </c>
      <c r="F17" s="3"/>
    </row>
    <row r="18" spans="1:6" s="4" customFormat="1" ht="15.75" thickBot="1" x14ac:dyDescent="0.3">
      <c r="A18" s="3"/>
      <c r="B18" s="13"/>
      <c r="C18" s="5"/>
      <c r="D18" s="5"/>
      <c r="E18" s="5"/>
      <c r="F18" s="3"/>
    </row>
    <row r="19" spans="1:6" s="4" customFormat="1" ht="36" customHeight="1" thickBot="1" x14ac:dyDescent="0.3">
      <c r="A19" s="3">
        <v>11</v>
      </c>
      <c r="B19" s="13" t="str">
        <f>inscriptions!J12</f>
        <v>LABENNE</v>
      </c>
      <c r="C19" s="11" t="e">
        <f>VLOOKUP(B19,inscriptions!$C$2:$C$13,2,FALSE)</f>
        <v>#N/A</v>
      </c>
      <c r="D19" s="1" t="str">
        <f>B19</f>
        <v>LABENNE</v>
      </c>
      <c r="E19" s="6">
        <v>2</v>
      </c>
      <c r="F19" s="3"/>
    </row>
    <row r="20" spans="1:6" s="4" customFormat="1" ht="36" customHeight="1" thickBot="1" x14ac:dyDescent="0.3">
      <c r="A20" s="3">
        <v>12</v>
      </c>
      <c r="B20" s="13" t="str">
        <f>inscriptions!J13</f>
        <v>BIARRITZ</v>
      </c>
      <c r="C20" s="11" t="e">
        <f>VLOOKUP(B20,inscriptions!$C$2:$C$13,2,FALSE)</f>
        <v>#N/A</v>
      </c>
      <c r="D20" s="1" t="str">
        <f>B20</f>
        <v>BIARRITZ</v>
      </c>
      <c r="E20" s="6">
        <v>13</v>
      </c>
      <c r="F20" s="3"/>
    </row>
    <row r="21" spans="1:6" x14ac:dyDescent="0.25">
      <c r="B21" s="14"/>
    </row>
    <row r="22" spans="1:6" x14ac:dyDescent="0.25">
      <c r="B22" s="14"/>
    </row>
    <row r="23" spans="1:6" x14ac:dyDescent="0.25">
      <c r="B23" s="14"/>
    </row>
    <row r="24" spans="1:6" x14ac:dyDescent="0.25">
      <c r="B24" s="14"/>
      <c r="D24" s="21"/>
      <c r="E24" s="21"/>
    </row>
    <row r="25" spans="1:6" x14ac:dyDescent="0.25">
      <c r="B25" s="14"/>
      <c r="D25"/>
      <c r="E25"/>
    </row>
    <row r="26" spans="1:6" x14ac:dyDescent="0.25">
      <c r="D26" s="21"/>
      <c r="E26" s="21"/>
    </row>
    <row r="27" spans="1:6" x14ac:dyDescent="0.25">
      <c r="D27" s="21"/>
      <c r="E27" s="21"/>
    </row>
    <row r="28" spans="1:6" x14ac:dyDescent="0.25">
      <c r="D28"/>
      <c r="E28"/>
    </row>
    <row r="29" spans="1:6" x14ac:dyDescent="0.25">
      <c r="D29"/>
      <c r="E29"/>
    </row>
    <row r="30" spans="1:6" x14ac:dyDescent="0.25">
      <c r="D30"/>
      <c r="E30"/>
    </row>
    <row r="31" spans="1:6" x14ac:dyDescent="0.25">
      <c r="D31" s="21"/>
      <c r="E31" s="21"/>
    </row>
    <row r="32" spans="1:6" x14ac:dyDescent="0.25">
      <c r="D32" s="21"/>
      <c r="E32" s="21"/>
    </row>
    <row r="35" spans="4:5" x14ac:dyDescent="0.25">
      <c r="D35"/>
      <c r="E35"/>
    </row>
    <row r="36" spans="4:5" x14ac:dyDescent="0.25">
      <c r="D36" s="21"/>
      <c r="E36" s="21"/>
    </row>
    <row r="37" spans="4:5" x14ac:dyDescent="0.25">
      <c r="D37" s="21"/>
      <c r="E37" s="21"/>
    </row>
    <row r="38" spans="4:5" x14ac:dyDescent="0.25">
      <c r="D38"/>
      <c r="E38"/>
    </row>
    <row r="41" spans="4:5" x14ac:dyDescent="0.25">
      <c r="D41" s="21"/>
      <c r="E41" s="21"/>
    </row>
    <row r="42" spans="4:5" x14ac:dyDescent="0.25">
      <c r="D42" s="21"/>
      <c r="E42" s="21"/>
    </row>
    <row r="43" spans="4:5" x14ac:dyDescent="0.25">
      <c r="D43"/>
      <c r="E43"/>
    </row>
    <row r="44" spans="4:5" x14ac:dyDescent="0.25">
      <c r="D44"/>
      <c r="E44"/>
    </row>
    <row r="45" spans="4:5" x14ac:dyDescent="0.25">
      <c r="D45"/>
      <c r="E45"/>
    </row>
    <row r="46" spans="4:5" x14ac:dyDescent="0.25">
      <c r="D46" s="21"/>
      <c r="E46" s="21"/>
    </row>
    <row r="47" spans="4:5" x14ac:dyDescent="0.25">
      <c r="D47" s="21"/>
      <c r="E47" s="21"/>
    </row>
    <row r="48" spans="4:5" x14ac:dyDescent="0.25">
      <c r="D48"/>
      <c r="E48"/>
    </row>
    <row r="49" spans="4:5" x14ac:dyDescent="0.25">
      <c r="D49"/>
      <c r="E49"/>
    </row>
    <row r="50" spans="4:5" x14ac:dyDescent="0.25">
      <c r="D50"/>
      <c r="E50"/>
    </row>
    <row r="51" spans="4:5" x14ac:dyDescent="0.25">
      <c r="D51" s="21"/>
      <c r="E51" s="21"/>
    </row>
    <row r="52" spans="4:5" x14ac:dyDescent="0.25">
      <c r="D52" s="21"/>
      <c r="E52" s="21"/>
    </row>
  </sheetData>
  <mergeCells count="15">
    <mergeCell ref="D52:E52"/>
    <mergeCell ref="D47:E47"/>
    <mergeCell ref="D51:E51"/>
    <mergeCell ref="D42:E42"/>
    <mergeCell ref="D46:E46"/>
    <mergeCell ref="D41:E41"/>
    <mergeCell ref="D32:E32"/>
    <mergeCell ref="D36:E36"/>
    <mergeCell ref="D37:E37"/>
    <mergeCell ref="D27:E27"/>
    <mergeCell ref="D31:E31"/>
    <mergeCell ref="D24:E24"/>
    <mergeCell ref="D26:E26"/>
    <mergeCell ref="C1:E1"/>
    <mergeCell ref="C2:E2"/>
  </mergeCells>
  <conditionalFormatting sqref="C1 C4:C5">
    <cfRule type="expression" dxfId="5" priority="6">
      <formula>LEFT($C$4,3)=LEFT($C$5,3)</formula>
    </cfRule>
  </conditionalFormatting>
  <conditionalFormatting sqref="C1 C7:C8">
    <cfRule type="expression" dxfId="4" priority="5">
      <formula>LEFT($C$7,3)=LEFT($C$8,3)</formula>
    </cfRule>
  </conditionalFormatting>
  <conditionalFormatting sqref="C1 C10:C11">
    <cfRule type="expression" dxfId="3" priority="4">
      <formula>LEFT($C$10,3)=LEFT($C$11,3)</formula>
    </cfRule>
  </conditionalFormatting>
  <conditionalFormatting sqref="C1 C13:C14">
    <cfRule type="expression" dxfId="2" priority="3">
      <formula>LEFT($C$13,3)=LEFT($C$14,3)</formula>
    </cfRule>
  </conditionalFormatting>
  <conditionalFormatting sqref="C1 C16:C17">
    <cfRule type="expression" dxfId="1" priority="2">
      <formula>LEFT($C$16,3)=LEFT($C$17,3)</formula>
    </cfRule>
  </conditionalFormatting>
  <conditionalFormatting sqref="C1 C19:C20">
    <cfRule type="expression" dxfId="0" priority="1">
      <formula>LEFT($C$19,3)=LEFT($C$20,3)</formula>
    </cfRule>
  </conditionalFormatting>
  <pageMargins left="0.25" right="0.25" top="0.75" bottom="0.75" header="0.3" footer="0.3"/>
  <pageSetup paperSize="9" scale="6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C837E7-305D-4EF0-A57C-095182CC2947}">
  <sheetPr codeName="Feuil2"/>
  <dimension ref="A1:K13"/>
  <sheetViews>
    <sheetView workbookViewId="0">
      <selection activeCell="K22" sqref="K22"/>
    </sheetView>
  </sheetViews>
  <sheetFormatPr baseColWidth="10" defaultRowHeight="15" x14ac:dyDescent="0.25"/>
  <cols>
    <col min="1" max="1" width="11.42578125" style="5"/>
    <col min="2" max="2" width="24.28515625" style="8" customWidth="1"/>
    <col min="3" max="3" width="19.5703125" style="8" customWidth="1"/>
    <col min="4" max="4" width="11.42578125" customWidth="1"/>
    <col min="10" max="10" width="17.42578125" customWidth="1"/>
  </cols>
  <sheetData>
    <row r="1" spans="1:11" ht="16.5" thickTop="1" thickBot="1" x14ac:dyDescent="0.3">
      <c r="B1" s="9" t="s">
        <v>16</v>
      </c>
      <c r="C1" s="10" t="s">
        <v>17</v>
      </c>
      <c r="E1" s="22"/>
      <c r="F1" s="22"/>
      <c r="G1" s="22"/>
      <c r="H1" s="22"/>
      <c r="I1" s="22"/>
      <c r="J1" s="22"/>
    </row>
    <row r="2" spans="1:11" ht="15.75" thickTop="1" x14ac:dyDescent="0.25">
      <c r="A2" s="5">
        <v>1</v>
      </c>
      <c r="B2" s="8" t="s">
        <v>18</v>
      </c>
      <c r="C2" s="8" t="s">
        <v>0</v>
      </c>
      <c r="I2">
        <v>6</v>
      </c>
      <c r="J2" t="s">
        <v>23</v>
      </c>
      <c r="K2" t="s">
        <v>5</v>
      </c>
    </row>
    <row r="3" spans="1:11" x14ac:dyDescent="0.25">
      <c r="A3" s="5">
        <v>2</v>
      </c>
      <c r="B3" s="8" t="s">
        <v>19</v>
      </c>
      <c r="C3" s="8" t="s">
        <v>2</v>
      </c>
      <c r="I3">
        <v>11</v>
      </c>
      <c r="J3" t="s">
        <v>13</v>
      </c>
      <c r="K3" t="s">
        <v>12</v>
      </c>
    </row>
    <row r="4" spans="1:11" x14ac:dyDescent="0.25">
      <c r="A4" s="5">
        <v>3</v>
      </c>
      <c r="B4" s="8" t="s">
        <v>20</v>
      </c>
      <c r="C4" s="8" t="s">
        <v>4</v>
      </c>
      <c r="I4">
        <v>1</v>
      </c>
      <c r="J4" t="s">
        <v>18</v>
      </c>
      <c r="K4" t="s">
        <v>0</v>
      </c>
    </row>
    <row r="5" spans="1:11" x14ac:dyDescent="0.25">
      <c r="A5" s="5">
        <v>4</v>
      </c>
      <c r="B5" s="8" t="s">
        <v>21</v>
      </c>
      <c r="C5" s="8" t="s">
        <v>1</v>
      </c>
      <c r="I5">
        <v>4</v>
      </c>
      <c r="J5" t="s">
        <v>21</v>
      </c>
      <c r="K5" t="s">
        <v>1</v>
      </c>
    </row>
    <row r="6" spans="1:11" x14ac:dyDescent="0.25">
      <c r="A6" s="5">
        <v>5</v>
      </c>
      <c r="B6" s="8" t="s">
        <v>22</v>
      </c>
      <c r="C6" s="8" t="s">
        <v>3</v>
      </c>
      <c r="I6">
        <v>3</v>
      </c>
      <c r="J6" t="s">
        <v>20</v>
      </c>
      <c r="K6" t="s">
        <v>4</v>
      </c>
    </row>
    <row r="7" spans="1:11" x14ac:dyDescent="0.25">
      <c r="A7" s="5">
        <v>6</v>
      </c>
      <c r="B7" s="8" t="s">
        <v>23</v>
      </c>
      <c r="C7" s="8" t="s">
        <v>5</v>
      </c>
      <c r="I7">
        <v>2</v>
      </c>
      <c r="J7" t="s">
        <v>19</v>
      </c>
      <c r="K7" t="s">
        <v>2</v>
      </c>
    </row>
    <row r="8" spans="1:11" x14ac:dyDescent="0.25">
      <c r="A8" s="5">
        <v>7</v>
      </c>
      <c r="B8" s="8" t="s">
        <v>7</v>
      </c>
      <c r="C8" s="8" t="s">
        <v>6</v>
      </c>
      <c r="I8">
        <v>5</v>
      </c>
      <c r="J8" t="s">
        <v>22</v>
      </c>
      <c r="K8" t="s">
        <v>3</v>
      </c>
    </row>
    <row r="9" spans="1:11" x14ac:dyDescent="0.25">
      <c r="A9" s="5">
        <v>8</v>
      </c>
      <c r="B9" s="8" t="s">
        <v>9</v>
      </c>
      <c r="C9" s="8" t="s">
        <v>8</v>
      </c>
      <c r="I9">
        <v>8</v>
      </c>
      <c r="J9" t="s">
        <v>9</v>
      </c>
      <c r="K9" t="s">
        <v>8</v>
      </c>
    </row>
    <row r="10" spans="1:11" x14ac:dyDescent="0.25">
      <c r="A10" s="5">
        <v>9</v>
      </c>
      <c r="B10" s="8" t="s">
        <v>24</v>
      </c>
      <c r="C10" s="8" t="s">
        <v>10</v>
      </c>
      <c r="I10">
        <v>10</v>
      </c>
      <c r="J10" t="s">
        <v>25</v>
      </c>
      <c r="K10" t="s">
        <v>11</v>
      </c>
    </row>
    <row r="11" spans="1:11" x14ac:dyDescent="0.25">
      <c r="A11" s="5">
        <v>10</v>
      </c>
      <c r="B11" s="8" t="s">
        <v>25</v>
      </c>
      <c r="C11" s="8" t="s">
        <v>11</v>
      </c>
      <c r="I11">
        <v>9</v>
      </c>
      <c r="J11" t="s">
        <v>24</v>
      </c>
      <c r="K11" t="s">
        <v>10</v>
      </c>
    </row>
    <row r="12" spans="1:11" x14ac:dyDescent="0.25">
      <c r="A12" s="5">
        <v>11</v>
      </c>
      <c r="B12" s="8" t="s">
        <v>13</v>
      </c>
      <c r="C12" s="8" t="s">
        <v>12</v>
      </c>
      <c r="I12">
        <v>12</v>
      </c>
      <c r="J12" t="s">
        <v>15</v>
      </c>
      <c r="K12" t="s">
        <v>14</v>
      </c>
    </row>
    <row r="13" spans="1:11" x14ac:dyDescent="0.25">
      <c r="A13" s="5">
        <v>12</v>
      </c>
      <c r="B13" s="8" t="s">
        <v>15</v>
      </c>
      <c r="C13" s="8" t="s">
        <v>14</v>
      </c>
      <c r="I13">
        <v>7</v>
      </c>
      <c r="J13" t="s">
        <v>7</v>
      </c>
      <c r="K13" t="s">
        <v>6</v>
      </c>
    </row>
  </sheetData>
  <protectedRanges>
    <protectedRange sqref="B2:C57" name="Plage1"/>
  </protectedRanges>
  <mergeCells count="1">
    <mergeCell ref="E1:J1"/>
  </mergeCells>
  <phoneticPr fontId="3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2">
          <controlPr defaultSize="0" autoLine="0" autoPict="0" r:id="rId5">
            <anchor moveWithCells="1">
              <from>
                <xdr:col>5</xdr:col>
                <xdr:colOff>161925</xdr:colOff>
                <xdr:row>2</xdr:row>
                <xdr:rowOff>28575</xdr:rowOff>
              </from>
              <to>
                <xdr:col>7</xdr:col>
                <xdr:colOff>133350</xdr:colOff>
                <xdr:row>5</xdr:row>
                <xdr:rowOff>0</xdr:rowOff>
              </to>
            </anchor>
          </controlPr>
        </control>
      </mc:Choice>
      <mc:Fallback>
        <control shapeId="1026" r:id="rId4" name="CommandButton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TOURNOI</vt:lpstr>
      <vt:lpstr>inscriptions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Francois</dc:creator>
  <cp:lastModifiedBy>JCB40</cp:lastModifiedBy>
  <cp:lastPrinted>2024-07-25T11:06:51Z</cp:lastPrinted>
  <dcterms:created xsi:type="dcterms:W3CDTF">2024-07-25T09:47:49Z</dcterms:created>
  <dcterms:modified xsi:type="dcterms:W3CDTF">2024-07-28T10:36:21Z</dcterms:modified>
</cp:coreProperties>
</file>