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E3071082-A4D5-4112-BDC5-D4E4B7C2414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4" i="1"/>
  <c r="H5" i="1"/>
  <c r="H6" i="1"/>
  <c r="H7" i="1"/>
  <c r="H8" i="1"/>
  <c r="H9" i="1"/>
  <c r="H4" i="1"/>
</calcChain>
</file>

<file path=xl/sharedStrings.xml><?xml version="1.0" encoding="utf-8"?>
<sst xmlns="http://schemas.openxmlformats.org/spreadsheetml/2006/main" count="35" uniqueCount="27">
  <si>
    <t>Numéro de la facture</t>
  </si>
  <si>
    <t>Date de la facture</t>
  </si>
  <si>
    <t xml:space="preserve">Mode de reglement </t>
  </si>
  <si>
    <t>Nom du client</t>
  </si>
  <si>
    <t>Montant HT</t>
  </si>
  <si>
    <t>Montant taxe</t>
  </si>
  <si>
    <t>Montant TTC</t>
  </si>
  <si>
    <t>2024-1</t>
  </si>
  <si>
    <t>2024-2</t>
  </si>
  <si>
    <t>2024-3</t>
  </si>
  <si>
    <t>2024-4</t>
  </si>
  <si>
    <t>2024-5</t>
  </si>
  <si>
    <t>2024-6</t>
  </si>
  <si>
    <t>CB</t>
  </si>
  <si>
    <t>Virement</t>
  </si>
  <si>
    <t>cheque</t>
  </si>
  <si>
    <t>Especes</t>
  </si>
  <si>
    <t>Alfred CHARLES</t>
  </si>
  <si>
    <t>Henry DUPON</t>
  </si>
  <si>
    <t>Agnes ROBERT</t>
  </si>
  <si>
    <t>Carl HUBERT</t>
  </si>
  <si>
    <t>Theo SAFTI</t>
  </si>
  <si>
    <t>Code Client</t>
  </si>
  <si>
    <t>Tableau A</t>
  </si>
  <si>
    <t xml:space="preserve">Tableau B </t>
  </si>
  <si>
    <t>Nom du Client</t>
  </si>
  <si>
    <t>Agnes 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</si>
</sst>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9" fontId="0" fillId="0" borderId="1" xfId="0" applyNumberFormat="1" applyBorder="1"/>
    <xf numFmtId="164" fontId="0" fillId="0" borderId="1" xfId="0" applyNumberFormat="1" applyBorder="1"/>
    <xf numFmtId="0" fontId="0" fillId="2" borderId="1" xfId="0" applyFill="1" applyBorder="1"/>
    <xf numFmtId="0" fontId="1" fillId="2" borderId="1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9"/>
  <sheetViews>
    <sheetView tabSelected="1" workbookViewId="0">
      <selection activeCell="E4" sqref="E4:E9"/>
    </sheetView>
  </sheetViews>
  <sheetFormatPr baseColWidth="10" defaultColWidth="9.140625" defaultRowHeight="15" x14ac:dyDescent="0.25"/>
  <cols>
    <col min="1" max="1" width="26.85546875" customWidth="1"/>
    <col min="2" max="2" width="21.140625" customWidth="1"/>
    <col min="3" max="3" width="19.85546875" customWidth="1"/>
    <col min="4" max="5" width="16.42578125" customWidth="1"/>
    <col min="6" max="6" width="14.42578125" customWidth="1"/>
    <col min="7" max="7" width="16.5703125" customWidth="1"/>
    <col min="8" max="8" width="15" customWidth="1"/>
    <col min="11" max="11" width="23" customWidth="1"/>
    <col min="12" max="12" width="16.42578125" customWidth="1"/>
  </cols>
  <sheetData>
    <row r="2" spans="1:12" ht="18.75" x14ac:dyDescent="0.3">
      <c r="A2" s="8" t="s">
        <v>23</v>
      </c>
      <c r="B2" s="8"/>
      <c r="C2" s="8"/>
      <c r="D2" s="8"/>
      <c r="E2" s="8"/>
      <c r="F2" s="8"/>
      <c r="G2" s="8"/>
      <c r="H2" s="8"/>
      <c r="K2" s="9" t="s">
        <v>24</v>
      </c>
      <c r="L2" s="10"/>
    </row>
    <row r="3" spans="1:12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22</v>
      </c>
      <c r="F3" s="1" t="s">
        <v>4</v>
      </c>
      <c r="G3" s="1" t="s">
        <v>5</v>
      </c>
      <c r="H3" s="1" t="s">
        <v>6</v>
      </c>
      <c r="K3" s="1" t="s">
        <v>25</v>
      </c>
      <c r="L3" s="7" t="s">
        <v>22</v>
      </c>
    </row>
    <row r="4" spans="1:12" x14ac:dyDescent="0.25">
      <c r="A4" s="2" t="s">
        <v>7</v>
      </c>
      <c r="B4" s="3">
        <v>45292</v>
      </c>
      <c r="C4" s="2" t="s">
        <v>13</v>
      </c>
      <c r="D4" s="2" t="s">
        <v>17</v>
      </c>
      <c r="E4" s="6">
        <f>VLOOKUP(D4,$K$4:$L$8,2,FALSE)</f>
        <v>1015</v>
      </c>
      <c r="F4" s="2">
        <v>100</v>
      </c>
      <c r="G4" s="4">
        <v>0.2</v>
      </c>
      <c r="H4" s="5">
        <f>(F4*G4)+F4</f>
        <v>120</v>
      </c>
      <c r="K4" s="2" t="s">
        <v>26</v>
      </c>
      <c r="L4" s="6">
        <v>5230</v>
      </c>
    </row>
    <row r="5" spans="1:12" x14ac:dyDescent="0.25">
      <c r="A5" s="2" t="s">
        <v>8</v>
      </c>
      <c r="B5" s="3">
        <v>45323</v>
      </c>
      <c r="C5" s="2" t="s">
        <v>14</v>
      </c>
      <c r="D5" s="2" t="s">
        <v>18</v>
      </c>
      <c r="E5" s="6">
        <f t="shared" ref="E5:E9" si="0">VLOOKUP(D5,$K$4:$L$8,2,FALSE)</f>
        <v>4550</v>
      </c>
      <c r="F5" s="2">
        <v>200</v>
      </c>
      <c r="G5" s="4">
        <v>0.2</v>
      </c>
      <c r="H5" s="5">
        <f t="shared" ref="H5:H9" si="1">(F5*G5)+F5</f>
        <v>240</v>
      </c>
      <c r="K5" s="2" t="s">
        <v>18</v>
      </c>
      <c r="L5" s="6">
        <v>4550</v>
      </c>
    </row>
    <row r="6" spans="1:12" x14ac:dyDescent="0.25">
      <c r="A6" s="2" t="s">
        <v>9</v>
      </c>
      <c r="B6" s="3">
        <v>45324</v>
      </c>
      <c r="C6" s="2" t="s">
        <v>13</v>
      </c>
      <c r="D6" s="2" t="s">
        <v>19</v>
      </c>
      <c r="E6" s="6">
        <f t="shared" si="0"/>
        <v>5230</v>
      </c>
      <c r="F6" s="2">
        <v>250</v>
      </c>
      <c r="G6" s="4">
        <v>0.2</v>
      </c>
      <c r="H6" s="5">
        <f t="shared" si="1"/>
        <v>300</v>
      </c>
      <c r="K6" s="2" t="s">
        <v>20</v>
      </c>
      <c r="L6" s="6">
        <v>1120</v>
      </c>
    </row>
    <row r="7" spans="1:12" x14ac:dyDescent="0.25">
      <c r="A7" s="2" t="s">
        <v>10</v>
      </c>
      <c r="B7" s="3">
        <v>45325</v>
      </c>
      <c r="C7" s="2" t="s">
        <v>15</v>
      </c>
      <c r="D7" s="2" t="s">
        <v>20</v>
      </c>
      <c r="E7" s="6">
        <f t="shared" si="0"/>
        <v>1120</v>
      </c>
      <c r="F7" s="2">
        <v>100</v>
      </c>
      <c r="G7" s="4">
        <v>0.2</v>
      </c>
      <c r="H7" s="5">
        <f t="shared" si="1"/>
        <v>120</v>
      </c>
      <c r="K7" s="2" t="s">
        <v>21</v>
      </c>
      <c r="L7" s="6">
        <v>3000</v>
      </c>
    </row>
    <row r="8" spans="1:12" x14ac:dyDescent="0.25">
      <c r="A8" s="2" t="s">
        <v>11</v>
      </c>
      <c r="B8" s="3">
        <v>45326</v>
      </c>
      <c r="C8" s="2" t="s">
        <v>16</v>
      </c>
      <c r="D8" s="2" t="s">
        <v>21</v>
      </c>
      <c r="E8" s="6">
        <f t="shared" si="0"/>
        <v>3000</v>
      </c>
      <c r="F8" s="2">
        <v>200</v>
      </c>
      <c r="G8" s="4">
        <v>0.2</v>
      </c>
      <c r="H8" s="5">
        <f t="shared" si="1"/>
        <v>240</v>
      </c>
      <c r="K8" s="2" t="s">
        <v>17</v>
      </c>
      <c r="L8" s="6">
        <v>1015</v>
      </c>
    </row>
    <row r="9" spans="1:12" x14ac:dyDescent="0.25">
      <c r="A9" s="2" t="s">
        <v>12</v>
      </c>
      <c r="B9" s="3">
        <v>45327</v>
      </c>
      <c r="C9" s="2" t="s">
        <v>14</v>
      </c>
      <c r="D9" s="2" t="s">
        <v>18</v>
      </c>
      <c r="E9" s="6">
        <f t="shared" si="0"/>
        <v>4550</v>
      </c>
      <c r="F9" s="2">
        <v>200</v>
      </c>
      <c r="G9" s="4">
        <v>0.2</v>
      </c>
      <c r="H9" s="5">
        <f t="shared" si="1"/>
        <v>240</v>
      </c>
    </row>
  </sheetData>
  <mergeCells count="2">
    <mergeCell ref="A2:H2"/>
    <mergeCell ref="K2:L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 J</dc:creator>
  <cp:lastModifiedBy>JCB40</cp:lastModifiedBy>
  <dcterms:created xsi:type="dcterms:W3CDTF">2015-06-05T18:19:34Z</dcterms:created>
  <dcterms:modified xsi:type="dcterms:W3CDTF">2024-04-15T15:38:55Z</dcterms:modified>
</cp:coreProperties>
</file>