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AE740B10-F0E2-4860-BD33-D04FA1248227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Suivi séances" sheetId="2" r:id="rId1"/>
    <sheet name="Feuil1" sheetId="1" r:id="rId2"/>
  </sheets>
  <externalReferences>
    <externalReference r:id="rId3"/>
  </externalReferences>
  <definedNames>
    <definedName name="hypoC">'[1]Renseignements '!$B$23</definedName>
    <definedName name="Listestatut">[1]Listes!$B$1:$B$4</definedName>
    <definedName name="Listestatut2">[1]Listes!$C$2:$C$5</definedName>
    <definedName name="MG.0">[1]Évolution!#REF!</definedName>
    <definedName name="MG.1">[1]Évolution!#REF!</definedName>
    <definedName name="MG.2">[1]Évolution!#REF!</definedName>
    <definedName name="MG.3">[1]Évolution!#REF!</definedName>
    <definedName name="MG.4">[1]Évolution!#REF!</definedName>
    <definedName name="MG.5">[1]Évolution!#REF!</definedName>
    <definedName name="MG.6">[1]Évolution!#REF!</definedName>
    <definedName name="MG.7">[1]Évolution!#REF!</definedName>
    <definedName name="poids">'[1]Renseignements '!$B$7</definedName>
    <definedName name="taille">'[1]Renseignements '!$B$8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2" l="1"/>
  <c r="E22" i="2"/>
  <c r="E23" i="2"/>
  <c r="E24" i="2"/>
  <c r="E25" i="2"/>
  <c r="E26" i="2"/>
  <c r="E27" i="2"/>
  <c r="E28" i="2"/>
  <c r="E29" i="2"/>
  <c r="E30" i="2"/>
  <c r="E20" i="2"/>
</calcChain>
</file>

<file path=xl/sharedStrings.xml><?xml version="1.0" encoding="utf-8"?>
<sst xmlns="http://schemas.openxmlformats.org/spreadsheetml/2006/main" count="39" uniqueCount="9">
  <si>
    <t>DATE</t>
  </si>
  <si>
    <t>STATUT</t>
  </si>
  <si>
    <t>PAIEMENT</t>
  </si>
  <si>
    <t>SÉANCES</t>
  </si>
  <si>
    <t>Effectuée</t>
  </si>
  <si>
    <t>Réglée</t>
  </si>
  <si>
    <t>Annulée</t>
  </si>
  <si>
    <t>Non comptée</t>
  </si>
  <si>
    <t>Non réglée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</si>
</sst>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6"/>
      <color rgb="FF000000"/>
      <name val="Calibri"/>
      <family val="2"/>
    </font>
    <font>
      <sz val="11"/>
      <name val="Calibri"/>
      <family val="2"/>
      <charset val="1"/>
    </font>
    <font>
      <b/>
      <sz val="11"/>
      <color theme="9" tint="-0.249977111117893"/>
      <name val="Calibri"/>
      <family val="2"/>
    </font>
    <font>
      <sz val="11"/>
      <color theme="1"/>
      <name val="Calibri"/>
      <family val="2"/>
      <charset val="1"/>
    </font>
    <font>
      <b/>
      <sz val="11"/>
      <color rgb="FFFF0000"/>
      <name val="Calibri"/>
      <family val="2"/>
    </font>
    <font>
      <b/>
      <sz val="11"/>
      <color theme="7" tint="-0.249977111117893"/>
      <name val="Calibri"/>
      <family val="2"/>
    </font>
    <font>
      <b/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1F478"/>
        <bgColor indexed="64"/>
      </patternFill>
    </fill>
    <fill>
      <patternFill patternType="solid">
        <fgColor rgb="FFFF4747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1" xfId="1" applyBorder="1"/>
    <xf numFmtId="0" fontId="1" fillId="0" borderId="0" xfId="1"/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14" fontId="3" fillId="3" borderId="5" xfId="1" applyNumberFormat="1" applyFont="1" applyFill="1" applyBorder="1" applyAlignment="1">
      <alignment horizontal="left" vertical="top"/>
    </xf>
    <xf numFmtId="0" fontId="4" fillId="4" borderId="6" xfId="1" applyFont="1" applyFill="1" applyBorder="1"/>
    <xf numFmtId="0" fontId="4" fillId="4" borderId="7" xfId="1" applyFont="1" applyFill="1" applyBorder="1"/>
    <xf numFmtId="0" fontId="1" fillId="0" borderId="8" xfId="1" applyBorder="1"/>
    <xf numFmtId="14" fontId="3" fillId="3" borderId="9" xfId="1" applyNumberFormat="1" applyFont="1" applyFill="1" applyBorder="1" applyAlignment="1">
      <alignment horizontal="left" vertical="top"/>
    </xf>
    <xf numFmtId="0" fontId="4" fillId="4" borderId="10" xfId="1" applyFont="1" applyFill="1" applyBorder="1"/>
    <xf numFmtId="0" fontId="4" fillId="4" borderId="11" xfId="1" applyFont="1" applyFill="1" applyBorder="1"/>
    <xf numFmtId="0" fontId="1" fillId="0" borderId="12" xfId="1" applyBorder="1"/>
    <xf numFmtId="14" fontId="5" fillId="3" borderId="5" xfId="1" applyNumberFormat="1" applyFont="1" applyFill="1" applyBorder="1" applyAlignment="1">
      <alignment horizontal="left" vertical="top"/>
    </xf>
    <xf numFmtId="0" fontId="6" fillId="5" borderId="6" xfId="1" applyFont="1" applyFill="1" applyBorder="1"/>
    <xf numFmtId="0" fontId="7" fillId="6" borderId="7" xfId="1" applyFont="1" applyFill="1" applyBorder="1"/>
    <xf numFmtId="14" fontId="5" fillId="3" borderId="9" xfId="1" applyNumberFormat="1" applyFont="1" applyFill="1" applyBorder="1" applyAlignment="1">
      <alignment horizontal="left" vertical="top"/>
    </xf>
    <xf numFmtId="14" fontId="1" fillId="0" borderId="5" xfId="1" applyNumberFormat="1" applyBorder="1" applyAlignment="1">
      <alignment horizontal="left" vertical="top"/>
    </xf>
    <xf numFmtId="0" fontId="1" fillId="0" borderId="7" xfId="1" applyBorder="1"/>
    <xf numFmtId="0" fontId="1" fillId="0" borderId="8" xfId="1" applyBorder="1" applyAlignment="1">
      <alignment horizontal="center" vertical="center"/>
    </xf>
    <xf numFmtId="0" fontId="8" fillId="0" borderId="6" xfId="1" applyFont="1" applyBorder="1"/>
    <xf numFmtId="14" fontId="1" fillId="0" borderId="9" xfId="1" applyNumberFormat="1" applyBorder="1" applyAlignment="1">
      <alignment horizontal="left" vertical="top"/>
    </xf>
    <xf numFmtId="0" fontId="8" fillId="0" borderId="10" xfId="1" applyFont="1" applyBorder="1"/>
    <xf numFmtId="0" fontId="1" fillId="0" borderId="11" xfId="1" applyBorder="1"/>
    <xf numFmtId="0" fontId="1" fillId="0" borderId="12" xfId="1" applyBorder="1" applyAlignment="1">
      <alignment horizontal="center" vertical="center"/>
    </xf>
    <xf numFmtId="14" fontId="1" fillId="0" borderId="0" xfId="1" applyNumberFormat="1" applyAlignment="1">
      <alignment horizontal="left" vertical="top"/>
    </xf>
    <xf numFmtId="0" fontId="1" fillId="0" borderId="8" xfId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12">
    <dxf>
      <font>
        <b/>
        <i val="0"/>
        <color theme="9" tint="-0.24994659260841701"/>
      </font>
      <fill>
        <patternFill>
          <bgColor rgb="FF99FF66"/>
        </patternFill>
      </fill>
    </dxf>
    <dxf>
      <font>
        <b/>
        <i val="0"/>
        <color rgb="FFC00000"/>
      </font>
      <fill>
        <patternFill>
          <bgColor rgb="FFFF5050"/>
        </patternFill>
      </fill>
    </dxf>
    <dxf>
      <font>
        <b/>
        <i val="0"/>
        <color theme="7" tint="-0.24994659260841701"/>
      </font>
      <fill>
        <patternFill>
          <bgColor rgb="FFFFCC66"/>
        </patternFill>
      </fill>
    </dxf>
    <dxf>
      <font>
        <b/>
        <i val="0"/>
        <color theme="9" tint="-0.24994659260841701"/>
      </font>
      <fill>
        <patternFill>
          <bgColor rgb="FF99FF66"/>
        </patternFill>
      </fill>
    </dxf>
    <dxf>
      <font>
        <b/>
        <i val="0"/>
        <color rgb="FFC00000"/>
      </font>
      <fill>
        <patternFill>
          <bgColor rgb="FFFF5050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auto="1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border diagonalUp="0" diagonalDown="0">
        <left style="thin">
          <color indexed="64"/>
        </left>
        <right/>
        <top/>
        <bottom/>
        <vertical/>
        <horizontal/>
      </border>
    </dxf>
    <dxf>
      <numFmt numFmtId="19" formatCode="dd/mm/yyyy"/>
      <alignment horizontal="left" vertical="top" textRotation="0" wrapText="0" indent="0" justifyLastLine="0" shrinkToFit="0" readingOrder="0"/>
      <border diagonalUp="0" diagonalDown="0">
        <left style="medium">
          <color indexed="64"/>
        </left>
        <right/>
        <top/>
        <bottom style="medium">
          <color auto="1"/>
        </bottom>
        <vertical/>
        <horizontal/>
      </border>
    </dxf>
    <dxf>
      <border outline="0">
        <top style="thin">
          <color auto="1"/>
        </top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742950</xdr:colOff>
      <xdr:row>6</xdr:row>
      <xdr:rowOff>76200</xdr:rowOff>
    </xdr:from>
    <xdr:to>
      <xdr:col>11</xdr:col>
      <xdr:colOff>200025</xdr:colOff>
      <xdr:row>14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F905F71-3B2A-75DC-ECAA-073F35F438E6}"/>
            </a:ext>
          </a:extLst>
        </xdr:cNvPr>
        <xdr:cNvSpPr txBox="1"/>
      </xdr:nvSpPr>
      <xdr:spPr>
        <a:xfrm>
          <a:off x="6153150" y="1419225"/>
          <a:ext cx="3267075" cy="1562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séances a faire</a:t>
          </a:r>
        </a:p>
        <a:p>
          <a:r>
            <a:rPr lang="fr-FR" sz="1100"/>
            <a:t>Nombre  de séances restantes </a:t>
          </a:r>
        </a:p>
        <a:p>
          <a:endParaRPr lang="fr-FR" sz="1100"/>
        </a:p>
        <a:p>
          <a:r>
            <a:rPr lang="fr-FR" sz="1100"/>
            <a:t>Voir la formule en E20 à étirer vers le bas jusque E30</a:t>
          </a:r>
        </a:p>
      </xdr:txBody>
    </xdr:sp>
    <xdr:clientData/>
  </xdr:twoCellAnchor>
  <xdr:twoCellAnchor>
    <xdr:from>
      <xdr:col>4</xdr:col>
      <xdr:colOff>866775</xdr:colOff>
      <xdr:row>7</xdr:row>
      <xdr:rowOff>66675</xdr:rowOff>
    </xdr:from>
    <xdr:to>
      <xdr:col>6</xdr:col>
      <xdr:colOff>704850</xdr:colOff>
      <xdr:row>18</xdr:row>
      <xdr:rowOff>76200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57DCB626-13F3-5B47-EDA1-82099E80247A}"/>
            </a:ext>
          </a:extLst>
        </xdr:cNvPr>
        <xdr:cNvCxnSpPr/>
      </xdr:nvCxnSpPr>
      <xdr:spPr>
        <a:xfrm flipH="1">
          <a:off x="3990975" y="1600200"/>
          <a:ext cx="2124075" cy="21240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809625</xdr:colOff>
      <xdr:row>8</xdr:row>
      <xdr:rowOff>38100</xdr:rowOff>
    </xdr:from>
    <xdr:to>
      <xdr:col>7</xdr:col>
      <xdr:colOff>57150</xdr:colOff>
      <xdr:row>19</xdr:row>
      <xdr:rowOff>104775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E1A1A8FE-5EC5-34E7-D81A-3566C07A3CA0}"/>
            </a:ext>
          </a:extLst>
        </xdr:cNvPr>
        <xdr:cNvCxnSpPr/>
      </xdr:nvCxnSpPr>
      <xdr:spPr>
        <a:xfrm flipH="1">
          <a:off x="3933825" y="1762125"/>
          <a:ext cx="2295525" cy="21812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oit/Documents/For%20Mama's%20Sake/Alicia%20VAN%20PAEMEL/Nutrition%20Alic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nseignements "/>
      <sheetName val="Répartition"/>
      <sheetName val="Répartition (2)"/>
      <sheetName val="Enquête"/>
      <sheetName val="Évolution"/>
      <sheetName val="Suivi séances"/>
      <sheetName val="Listes"/>
    </sheetNames>
    <sheetDataSet>
      <sheetData sheetId="0">
        <row r="7">
          <cell r="B7">
            <v>99.8</v>
          </cell>
        </row>
        <row r="8">
          <cell r="B8">
            <v>1.55</v>
          </cell>
        </row>
        <row r="23">
          <cell r="B23">
            <v>1554.3828000000001</v>
          </cell>
        </row>
      </sheetData>
      <sheetData sheetId="1"/>
      <sheetData sheetId="2"/>
      <sheetData sheetId="3"/>
      <sheetData sheetId="4"/>
      <sheetData sheetId="5"/>
      <sheetData sheetId="6">
        <row r="2">
          <cell r="B2" t="str">
            <v>Non réglée</v>
          </cell>
        </row>
        <row r="3">
          <cell r="B3" t="str">
            <v>Réglée</v>
          </cell>
          <cell r="C3" t="str">
            <v>Annulée</v>
          </cell>
        </row>
        <row r="4">
          <cell r="B4" t="str">
            <v>Non comptée</v>
          </cell>
          <cell r="C4" t="str">
            <v>Annulée et due</v>
          </cell>
        </row>
        <row r="5">
          <cell r="C5" t="str">
            <v>Effectuée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E31" totalsRowShown="0" headerRowDxfId="11" headerRowBorderDxfId="10" tableBorderDxfId="9">
  <autoFilter ref="B2:E31" xr:uid="{00000000-0009-0000-0100-000001000000}"/>
  <tableColumns count="4">
    <tableColumn id="1" xr3:uid="{00000000-0010-0000-0000-000001000000}" name="DATE" dataDxfId="8"/>
    <tableColumn id="2" xr3:uid="{00000000-0010-0000-0000-000002000000}" name="STATUT" dataDxfId="7"/>
    <tableColumn id="3" xr3:uid="{00000000-0010-0000-0000-000003000000}" name="PAIEMENT" dataDxfId="6"/>
    <tableColumn id="4" xr3:uid="{00000000-0010-0000-0000-000004000000}" name="SÉANCES" dataDxfId="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31"/>
  <sheetViews>
    <sheetView tabSelected="1" topLeftCell="A7" workbookViewId="0">
      <selection activeCell="H24" sqref="H24"/>
    </sheetView>
  </sheetViews>
  <sheetFormatPr baseColWidth="10" defaultRowHeight="15" x14ac:dyDescent="0.25"/>
  <cols>
    <col min="1" max="1" width="5.28515625" style="2" customWidth="1"/>
    <col min="2" max="2" width="12.28515625" style="2" bestFit="1" customWidth="1"/>
    <col min="3" max="3" width="12.85546875" style="2" bestFit="1" customWidth="1"/>
    <col min="4" max="4" width="16.42578125" style="2" bestFit="1" customWidth="1"/>
    <col min="5" max="5" width="14.5703125" style="2" bestFit="1" customWidth="1"/>
    <col min="6" max="6" width="19.7109375" style="2" bestFit="1" customWidth="1"/>
    <col min="7" max="16384" width="11.42578125" style="2"/>
  </cols>
  <sheetData>
    <row r="1" spans="2:5" ht="15.75" thickBot="1" x14ac:dyDescent="0.3">
      <c r="B1" s="1"/>
      <c r="C1" s="1"/>
      <c r="D1" s="1"/>
      <c r="E1" s="1"/>
    </row>
    <row r="2" spans="2:5" ht="30" customHeight="1" thickBot="1" x14ac:dyDescent="0.3">
      <c r="B2" s="3" t="s">
        <v>0</v>
      </c>
      <c r="C2" s="4" t="s">
        <v>1</v>
      </c>
      <c r="D2" s="4" t="s">
        <v>2</v>
      </c>
      <c r="E2" s="5" t="s">
        <v>3</v>
      </c>
    </row>
    <row r="3" spans="2:5" x14ac:dyDescent="0.25">
      <c r="B3" s="6">
        <v>44964</v>
      </c>
      <c r="C3" s="7" t="s">
        <v>4</v>
      </c>
      <c r="D3" s="8" t="s">
        <v>5</v>
      </c>
      <c r="E3" s="9"/>
    </row>
    <row r="4" spans="2:5" x14ac:dyDescent="0.25">
      <c r="B4" s="6">
        <v>44966</v>
      </c>
      <c r="C4" s="7" t="s">
        <v>4</v>
      </c>
      <c r="D4" s="8" t="s">
        <v>5</v>
      </c>
      <c r="E4" s="9"/>
    </row>
    <row r="5" spans="2:5" x14ac:dyDescent="0.25">
      <c r="B5" s="6">
        <v>44971</v>
      </c>
      <c r="C5" s="7" t="s">
        <v>4</v>
      </c>
      <c r="D5" s="8" t="s">
        <v>5</v>
      </c>
      <c r="E5" s="9"/>
    </row>
    <row r="6" spans="2:5" x14ac:dyDescent="0.25">
      <c r="B6" s="6">
        <v>44973</v>
      </c>
      <c r="C6" s="7" t="s">
        <v>4</v>
      </c>
      <c r="D6" s="8" t="s">
        <v>5</v>
      </c>
      <c r="E6" s="9"/>
    </row>
    <row r="7" spans="2:5" x14ac:dyDescent="0.25">
      <c r="B7" s="6">
        <v>44978</v>
      </c>
      <c r="C7" s="7" t="s">
        <v>4</v>
      </c>
      <c r="D7" s="8" t="s">
        <v>5</v>
      </c>
      <c r="E7" s="9"/>
    </row>
    <row r="8" spans="2:5" x14ac:dyDescent="0.25">
      <c r="B8" s="6">
        <v>44980</v>
      </c>
      <c r="C8" s="7" t="s">
        <v>4</v>
      </c>
      <c r="D8" s="8" t="s">
        <v>5</v>
      </c>
      <c r="E8" s="9"/>
    </row>
    <row r="9" spans="2:5" ht="15.75" thickBot="1" x14ac:dyDescent="0.3">
      <c r="B9" s="10">
        <v>44985</v>
      </c>
      <c r="C9" s="11" t="s">
        <v>4</v>
      </c>
      <c r="D9" s="12" t="s">
        <v>5</v>
      </c>
      <c r="E9" s="13"/>
    </row>
    <row r="10" spans="2:5" x14ac:dyDescent="0.25">
      <c r="B10" s="14">
        <v>44987</v>
      </c>
      <c r="C10" s="7" t="s">
        <v>4</v>
      </c>
      <c r="D10" s="8" t="s">
        <v>5</v>
      </c>
      <c r="E10" s="9"/>
    </row>
    <row r="11" spans="2:5" x14ac:dyDescent="0.25">
      <c r="B11" s="14">
        <v>44992</v>
      </c>
      <c r="C11" s="7" t="s">
        <v>4</v>
      </c>
      <c r="D11" s="8" t="s">
        <v>5</v>
      </c>
      <c r="E11" s="9"/>
    </row>
    <row r="12" spans="2:5" x14ac:dyDescent="0.25">
      <c r="B12" s="14">
        <v>44994</v>
      </c>
      <c r="C12" s="7" t="s">
        <v>4</v>
      </c>
      <c r="D12" s="8" t="s">
        <v>5</v>
      </c>
      <c r="E12" s="9"/>
    </row>
    <row r="13" spans="2:5" x14ac:dyDescent="0.25">
      <c r="B13" s="14">
        <v>44999</v>
      </c>
      <c r="C13" s="7" t="s">
        <v>4</v>
      </c>
      <c r="D13" s="8" t="s">
        <v>5</v>
      </c>
      <c r="E13" s="9"/>
    </row>
    <row r="14" spans="2:5" x14ac:dyDescent="0.25">
      <c r="B14" s="14">
        <v>45001</v>
      </c>
      <c r="C14" s="15" t="s">
        <v>6</v>
      </c>
      <c r="D14" s="16" t="s">
        <v>7</v>
      </c>
      <c r="E14" s="9"/>
    </row>
    <row r="15" spans="2:5" x14ac:dyDescent="0.25">
      <c r="B15" s="14">
        <v>45006</v>
      </c>
      <c r="C15" s="15" t="s">
        <v>6</v>
      </c>
      <c r="D15" s="16" t="s">
        <v>7</v>
      </c>
      <c r="E15" s="9"/>
    </row>
    <row r="16" spans="2:5" x14ac:dyDescent="0.25">
      <c r="B16" s="14">
        <v>45008</v>
      </c>
      <c r="C16" s="15" t="s">
        <v>6</v>
      </c>
      <c r="D16" s="16" t="s">
        <v>7</v>
      </c>
      <c r="E16" s="9"/>
    </row>
    <row r="17" spans="2:5" x14ac:dyDescent="0.25">
      <c r="B17" s="14">
        <v>45013</v>
      </c>
      <c r="C17" s="7" t="s">
        <v>4</v>
      </c>
      <c r="D17" s="8" t="s">
        <v>5</v>
      </c>
      <c r="E17" s="9"/>
    </row>
    <row r="18" spans="2:5" ht="15.75" thickBot="1" x14ac:dyDescent="0.3">
      <c r="B18" s="17">
        <v>45015</v>
      </c>
      <c r="C18" s="11" t="s">
        <v>4</v>
      </c>
      <c r="D18" s="12" t="s">
        <v>5</v>
      </c>
      <c r="E18" s="13"/>
    </row>
    <row r="19" spans="2:5" x14ac:dyDescent="0.25">
      <c r="B19" s="18">
        <v>45019</v>
      </c>
      <c r="C19" s="7" t="s">
        <v>4</v>
      </c>
      <c r="D19" s="19" t="s">
        <v>8</v>
      </c>
      <c r="E19" s="27">
        <v>11</v>
      </c>
    </row>
    <row r="20" spans="2:5" x14ac:dyDescent="0.25">
      <c r="B20" s="18">
        <v>45021</v>
      </c>
      <c r="C20" s="21" t="s">
        <v>4</v>
      </c>
      <c r="D20" s="19"/>
      <c r="E20" s="20">
        <f>IF(Tableau1[[#This Row],[STATUT]]="Effectuée",E19-1,"")</f>
        <v>10</v>
      </c>
    </row>
    <row r="21" spans="2:5" x14ac:dyDescent="0.25">
      <c r="B21" s="18">
        <v>45023</v>
      </c>
      <c r="C21" s="21"/>
      <c r="D21" s="19"/>
      <c r="E21" s="20" t="str">
        <f>IF(Tableau1[[#This Row],[STATUT]]="Effectuée",E20-1,"")</f>
        <v/>
      </c>
    </row>
    <row r="22" spans="2:5" x14ac:dyDescent="0.25">
      <c r="B22" s="18">
        <v>45026</v>
      </c>
      <c r="C22" s="21"/>
      <c r="D22" s="19"/>
      <c r="E22" s="20" t="str">
        <f>IF(Tableau1[[#This Row],[STATUT]]="Effectuée",E21-1,"")</f>
        <v/>
      </c>
    </row>
    <row r="23" spans="2:5" x14ac:dyDescent="0.25">
      <c r="B23" s="18">
        <v>45028</v>
      </c>
      <c r="C23" s="21"/>
      <c r="D23" s="19"/>
      <c r="E23" s="20" t="str">
        <f>IF(Tableau1[[#This Row],[STATUT]]="Effectuée",E22-1,"")</f>
        <v/>
      </c>
    </row>
    <row r="24" spans="2:5" x14ac:dyDescent="0.25">
      <c r="B24" s="18">
        <v>45030</v>
      </c>
      <c r="C24" s="21"/>
      <c r="D24" s="19"/>
      <c r="E24" s="20" t="str">
        <f>IF(Tableau1[[#This Row],[STATUT]]="Effectuée",E23-1,"")</f>
        <v/>
      </c>
    </row>
    <row r="25" spans="2:5" x14ac:dyDescent="0.25">
      <c r="B25" s="18">
        <v>45033</v>
      </c>
      <c r="C25" s="21"/>
      <c r="D25" s="19"/>
      <c r="E25" s="20" t="str">
        <f>IF(Tableau1[[#This Row],[STATUT]]="Effectuée",E24-1,"")</f>
        <v/>
      </c>
    </row>
    <row r="26" spans="2:5" x14ac:dyDescent="0.25">
      <c r="B26" s="18">
        <v>45035</v>
      </c>
      <c r="C26" s="21"/>
      <c r="D26" s="19"/>
      <c r="E26" s="20" t="str">
        <f>IF(Tableau1[[#This Row],[STATUT]]="Effectuée",E25-1,"")</f>
        <v/>
      </c>
    </row>
    <row r="27" spans="2:5" x14ac:dyDescent="0.25">
      <c r="B27" s="18">
        <v>45037</v>
      </c>
      <c r="C27" s="21"/>
      <c r="D27" s="19"/>
      <c r="E27" s="20" t="str">
        <f>IF(Tableau1[[#This Row],[STATUT]]="Effectuée",E26-1,"")</f>
        <v/>
      </c>
    </row>
    <row r="28" spans="2:5" x14ac:dyDescent="0.25">
      <c r="B28" s="18">
        <v>45040</v>
      </c>
      <c r="C28" s="21"/>
      <c r="D28" s="19"/>
      <c r="E28" s="20" t="str">
        <f>IF(Tableau1[[#This Row],[STATUT]]="Effectuée",E27-1,"")</f>
        <v/>
      </c>
    </row>
    <row r="29" spans="2:5" x14ac:dyDescent="0.25">
      <c r="B29" s="18">
        <v>45042</v>
      </c>
      <c r="C29" s="21"/>
      <c r="D29" s="19"/>
      <c r="E29" s="20" t="str">
        <f>IF(Tableau1[[#This Row],[STATUT]]="Effectuée",E28-1,"")</f>
        <v/>
      </c>
    </row>
    <row r="30" spans="2:5" ht="15.75" thickBot="1" x14ac:dyDescent="0.3">
      <c r="B30" s="22">
        <v>45044</v>
      </c>
      <c r="C30" s="23"/>
      <c r="D30" s="24"/>
      <c r="E30" s="25" t="str">
        <f>IF(Tableau1[[#This Row],[STATUT]]="Effectuée",E29-1,"")</f>
        <v/>
      </c>
    </row>
    <row r="31" spans="2:5" x14ac:dyDescent="0.25">
      <c r="B31" s="26">
        <v>45047</v>
      </c>
    </row>
  </sheetData>
  <conditionalFormatting sqref="C3:C30">
    <cfRule type="containsText" dxfId="4" priority="3" operator="containsText" text="Annulée">
      <formula>NOT(ISERROR(SEARCH("Annulée",C3)))</formula>
    </cfRule>
    <cfRule type="containsText" dxfId="3" priority="5" operator="containsText" text="Effectuée">
      <formula>NOT(ISERROR(SEARCH("Effectuée",C3)))</formula>
    </cfRule>
  </conditionalFormatting>
  <conditionalFormatting sqref="D3:D30">
    <cfRule type="containsText" dxfId="2" priority="1" operator="containsText" text="Non comptée">
      <formula>NOT(ISERROR(SEARCH("Non comptée",D3)))</formula>
    </cfRule>
    <cfRule type="containsText" dxfId="1" priority="2" operator="containsText" text="Non réglée">
      <formula>NOT(ISERROR(SEARCH("Non réglée",D3)))</formula>
    </cfRule>
    <cfRule type="containsText" dxfId="0" priority="4" operator="containsText" text="Réglée">
      <formula>NOT(ISERROR(SEARCH("Réglée",D3)))</formula>
    </cfRule>
  </conditionalFormatting>
  <dataValidations count="2">
    <dataValidation type="list" allowBlank="1" showInputMessage="1" showErrorMessage="1" sqref="C3:C30" xr:uid="{00000000-0002-0000-0000-000000000000}">
      <formula1>Listestatut2</formula1>
    </dataValidation>
    <dataValidation type="list" allowBlank="1" showInputMessage="1" showErrorMessage="1" sqref="D3:D30" xr:uid="{00000000-0002-0000-0000-000001000000}">
      <formula1>Listestatut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séances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JCB40</cp:lastModifiedBy>
  <dcterms:created xsi:type="dcterms:W3CDTF">2023-04-04T14:29:37Z</dcterms:created>
  <dcterms:modified xsi:type="dcterms:W3CDTF">2023-04-04T15:11:28Z</dcterms:modified>
</cp:coreProperties>
</file>