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E6CC529-79BC-41EE-B883-2EEF3663BB62}" xr6:coauthVersionLast="47" xr6:coauthVersionMax="47" xr10:uidLastSave="{00000000-0000-0000-0000-000000000000}"/>
  <bookViews>
    <workbookView xWindow="-120" yWindow="-120" windowWidth="19440" windowHeight="15000" xr2:uid="{5BEC3BBD-5C38-4486-AFC5-9647C4CBF9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2" i="1"/>
  <c r="E3" i="1"/>
  <c r="E4" i="1"/>
  <c r="E5" i="1"/>
  <c r="E6" i="1"/>
  <c r="E7" i="1"/>
  <c r="E8" i="1"/>
  <c r="E9" i="1"/>
  <c r="E10" i="1"/>
  <c r="E2" i="1"/>
  <c r="D3" i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<sst xmlns="http://schemas.openxmlformats.org/spreadsheetml/2006/main" count="35" uniqueCount="14">
  <si>
    <t>Designation</t>
  </si>
  <si>
    <t xml:space="preserve">Efferalgan sirop </t>
  </si>
  <si>
    <t xml:space="preserve">Prix </t>
  </si>
  <si>
    <t>Total Q</t>
  </si>
  <si>
    <t>Quant</t>
  </si>
  <si>
    <t>total de A4 et A3</t>
  </si>
  <si>
    <t>total de A3 et A2</t>
  </si>
  <si>
    <t>total de A5 et A4</t>
  </si>
  <si>
    <t>total de A6 et A5</t>
  </si>
  <si>
    <t>total de A7 et A6</t>
  </si>
  <si>
    <t>total de A8 et A7</t>
  </si>
  <si>
    <t>total de A9 et A8</t>
  </si>
  <si>
    <t>total de A10 et A9</t>
  </si>
  <si>
    <t>Toutal de  A10:A2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</si>
</sst>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7" tint="0.399975585192419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31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2</xdr:row>
      <xdr:rowOff>104775</xdr:rowOff>
    </xdr:from>
    <xdr:to>
      <xdr:col>9</xdr:col>
      <xdr:colOff>619125</xdr:colOff>
      <xdr:row>7</xdr:row>
      <xdr:rowOff>57150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D05F5556-22DC-7245-D766-DC0AFFBE01E3}"/>
            </a:ext>
          </a:extLst>
        </xdr:cNvPr>
        <xdr:cNvSpPr/>
      </xdr:nvSpPr>
      <xdr:spPr>
        <a:xfrm>
          <a:off x="6057900" y="485775"/>
          <a:ext cx="2457450" cy="904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2000"/>
            <a:t>L'objectif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728CD-5C9C-43A8-9FF0-E5FE50BDB75E}">
  <dimension ref="A1:P10"/>
  <sheetViews>
    <sheetView tabSelected="1" topLeftCell="C1" workbookViewId="0">
      <selection activeCell="N2" sqref="N2"/>
    </sheetView>
  </sheetViews>
  <sheetFormatPr baseColWidth="10" defaultRowHeight="18.75" x14ac:dyDescent="0.3"/>
  <cols>
    <col min="1" max="1" width="27" style="2" bestFit="1" customWidth="1"/>
    <col min="2" max="5" width="11.42578125" style="2"/>
    <col min="6" max="6" width="25" style="2" bestFit="1" customWidth="1"/>
    <col min="7" max="10" width="11.42578125" style="2"/>
    <col min="11" max="11" width="19.140625" style="2" customWidth="1"/>
    <col min="12" max="15" width="11.42578125" style="2"/>
    <col min="16" max="16" width="20.85546875" style="2" bestFit="1" customWidth="1"/>
    <col min="17" max="16384" width="11.42578125" style="2"/>
  </cols>
  <sheetData>
    <row r="1" spans="1:16" x14ac:dyDescent="0.3">
      <c r="A1" s="1" t="s">
        <v>0</v>
      </c>
      <c r="B1" s="1" t="s">
        <v>4</v>
      </c>
      <c r="C1" s="1" t="s">
        <v>2</v>
      </c>
      <c r="D1" s="1"/>
      <c r="E1" s="1" t="s">
        <v>3</v>
      </c>
      <c r="K1" s="1" t="s">
        <v>0</v>
      </c>
      <c r="L1" s="1" t="s">
        <v>4</v>
      </c>
      <c r="M1" s="1" t="s">
        <v>2</v>
      </c>
      <c r="N1" s="1"/>
      <c r="O1" s="1" t="s">
        <v>3</v>
      </c>
    </row>
    <row r="2" spans="1:16" x14ac:dyDescent="0.3">
      <c r="A2" s="2" t="s">
        <v>1</v>
      </c>
      <c r="B2" s="2">
        <v>3</v>
      </c>
      <c r="C2" s="2">
        <v>1.38</v>
      </c>
      <c r="D2" s="2">
        <f>IF(AND(A3=A2,C3=C2,C2&gt;0),1,0)</f>
        <v>1</v>
      </c>
      <c r="E2" s="3">
        <f>IF(D2=1,SUM(B2:B3),B2)</f>
        <v>4</v>
      </c>
      <c r="F2" s="2" t="s">
        <v>6</v>
      </c>
      <c r="G2" s="3"/>
      <c r="K2" s="2" t="s">
        <v>1</v>
      </c>
      <c r="L2" s="2">
        <v>3</v>
      </c>
      <c r="M2" s="2">
        <v>1.38</v>
      </c>
      <c r="N2" s="2">
        <f>IF(L2&gt;0,1,"")</f>
        <v>1</v>
      </c>
      <c r="O2" s="3">
        <v>120</v>
      </c>
      <c r="P2" s="2" t="s">
        <v>13</v>
      </c>
    </row>
    <row r="3" spans="1:16" x14ac:dyDescent="0.3">
      <c r="A3" s="2" t="s">
        <v>1</v>
      </c>
      <c r="B3" s="2">
        <v>1</v>
      </c>
      <c r="C3" s="2">
        <v>1.38</v>
      </c>
      <c r="D3" s="2">
        <f t="shared" ref="D3:D10" si="0">IF(AND(A4=A3,C4=C3,C3&gt;0),1,0)</f>
        <v>1</v>
      </c>
      <c r="E3" s="3">
        <f t="shared" ref="E3:E10" si="1">IF(D3=1,SUM(B3:B4),B3)</f>
        <v>5</v>
      </c>
      <c r="F3" s="2" t="s">
        <v>5</v>
      </c>
      <c r="K3" s="2" t="s">
        <v>1</v>
      </c>
      <c r="L3" s="2">
        <v>1</v>
      </c>
      <c r="M3" s="2">
        <v>1.38</v>
      </c>
      <c r="N3" s="2">
        <f t="shared" ref="N3:N10" si="2">IF(L3&gt;0,1,"")</f>
        <v>1</v>
      </c>
      <c r="O3" s="3"/>
    </row>
    <row r="4" spans="1:16" x14ac:dyDescent="0.3">
      <c r="A4" s="2" t="s">
        <v>1</v>
      </c>
      <c r="B4" s="2">
        <v>4</v>
      </c>
      <c r="C4" s="2">
        <v>1.38</v>
      </c>
      <c r="D4" s="2">
        <f t="shared" si="0"/>
        <v>1</v>
      </c>
      <c r="E4" s="3">
        <f t="shared" si="1"/>
        <v>5</v>
      </c>
      <c r="F4" s="2" t="s">
        <v>7</v>
      </c>
      <c r="K4" s="2" t="s">
        <v>1</v>
      </c>
      <c r="L4" s="2">
        <v>4</v>
      </c>
      <c r="M4" s="2">
        <v>1.38</v>
      </c>
      <c r="N4" s="2">
        <f t="shared" si="2"/>
        <v>1</v>
      </c>
      <c r="O4" s="3"/>
    </row>
    <row r="5" spans="1:16" x14ac:dyDescent="0.3">
      <c r="A5" s="2" t="s">
        <v>1</v>
      </c>
      <c r="B5" s="2">
        <v>1</v>
      </c>
      <c r="C5" s="2">
        <v>1.38</v>
      </c>
      <c r="D5" s="2">
        <f t="shared" si="0"/>
        <v>1</v>
      </c>
      <c r="E5" s="3">
        <f t="shared" si="1"/>
        <v>2</v>
      </c>
      <c r="F5" s="2" t="s">
        <v>8</v>
      </c>
      <c r="K5" s="2" t="s">
        <v>1</v>
      </c>
      <c r="L5" s="2">
        <v>1</v>
      </c>
      <c r="M5" s="2">
        <v>1.38</v>
      </c>
      <c r="N5" s="2">
        <f t="shared" si="2"/>
        <v>1</v>
      </c>
      <c r="O5" s="3"/>
    </row>
    <row r="6" spans="1:16" x14ac:dyDescent="0.3">
      <c r="A6" s="2" t="s">
        <v>1</v>
      </c>
      <c r="B6" s="2">
        <v>1</v>
      </c>
      <c r="C6" s="2">
        <v>1.38</v>
      </c>
      <c r="D6" s="2">
        <f t="shared" si="0"/>
        <v>1</v>
      </c>
      <c r="E6" s="3">
        <f t="shared" si="1"/>
        <v>2</v>
      </c>
      <c r="F6" s="2" t="s">
        <v>9</v>
      </c>
      <c r="K6" s="2" t="s">
        <v>1</v>
      </c>
      <c r="L6" s="2">
        <v>1</v>
      </c>
      <c r="M6" s="2">
        <v>1.38</v>
      </c>
      <c r="N6" s="2">
        <f t="shared" si="2"/>
        <v>1</v>
      </c>
      <c r="O6" s="3"/>
    </row>
    <row r="7" spans="1:16" x14ac:dyDescent="0.3">
      <c r="A7" s="2" t="s">
        <v>1</v>
      </c>
      <c r="B7" s="2">
        <v>1</v>
      </c>
      <c r="C7" s="2">
        <v>1.38</v>
      </c>
      <c r="D7" s="2">
        <f t="shared" si="0"/>
        <v>1</v>
      </c>
      <c r="E7" s="3">
        <f t="shared" si="1"/>
        <v>2</v>
      </c>
      <c r="F7" s="2" t="s">
        <v>10</v>
      </c>
      <c r="K7" s="2" t="s">
        <v>1</v>
      </c>
      <c r="L7" s="2">
        <v>1</v>
      </c>
      <c r="M7" s="2">
        <v>1.38</v>
      </c>
      <c r="N7" s="2">
        <f t="shared" si="2"/>
        <v>1</v>
      </c>
      <c r="O7" s="3"/>
    </row>
    <row r="8" spans="1:16" x14ac:dyDescent="0.3">
      <c r="A8" s="2" t="s">
        <v>1</v>
      </c>
      <c r="B8" s="2">
        <v>1</v>
      </c>
      <c r="C8" s="2">
        <v>1.38</v>
      </c>
      <c r="D8" s="2">
        <f t="shared" si="0"/>
        <v>1</v>
      </c>
      <c r="E8" s="3">
        <f t="shared" si="1"/>
        <v>21</v>
      </c>
      <c r="F8" s="2" t="s">
        <v>11</v>
      </c>
      <c r="K8" s="2" t="s">
        <v>1</v>
      </c>
      <c r="L8" s="2">
        <v>1</v>
      </c>
      <c r="M8" s="2">
        <v>1.38</v>
      </c>
      <c r="N8" s="2">
        <f t="shared" si="2"/>
        <v>1</v>
      </c>
      <c r="O8" s="3"/>
    </row>
    <row r="9" spans="1:16" x14ac:dyDescent="0.3">
      <c r="A9" s="2" t="s">
        <v>1</v>
      </c>
      <c r="B9" s="2">
        <v>20</v>
      </c>
      <c r="C9" s="2">
        <v>1.38</v>
      </c>
      <c r="D9" s="2">
        <f t="shared" si="0"/>
        <v>1</v>
      </c>
      <c r="E9" s="3">
        <f t="shared" si="1"/>
        <v>108</v>
      </c>
      <c r="F9" s="2" t="s">
        <v>12</v>
      </c>
      <c r="K9" s="2" t="s">
        <v>1</v>
      </c>
      <c r="L9" s="2">
        <v>20</v>
      </c>
      <c r="M9" s="2">
        <v>1.38</v>
      </c>
      <c r="N9" s="2">
        <f t="shared" si="2"/>
        <v>1</v>
      </c>
      <c r="O9" s="3"/>
    </row>
    <row r="10" spans="1:16" x14ac:dyDescent="0.3">
      <c r="A10" s="2" t="s">
        <v>1</v>
      </c>
      <c r="B10" s="2">
        <v>88</v>
      </c>
      <c r="C10" s="2">
        <v>1.38</v>
      </c>
      <c r="D10" s="2">
        <f t="shared" si="0"/>
        <v>0</v>
      </c>
      <c r="E10" s="3">
        <f t="shared" si="1"/>
        <v>88</v>
      </c>
      <c r="K10" s="2" t="s">
        <v>1</v>
      </c>
      <c r="L10" s="2">
        <v>88</v>
      </c>
      <c r="M10" s="2">
        <v>1.38</v>
      </c>
      <c r="N10" s="2">
        <f t="shared" si="2"/>
        <v>1</v>
      </c>
      <c r="O10" s="3">
        <v>88</v>
      </c>
    </row>
  </sheetData>
  <conditionalFormatting sqref="C2:C10">
    <cfRule type="expression" dxfId="30" priority="32">
      <formula>$A2="Designation"</formula>
    </cfRule>
  </conditionalFormatting>
  <conditionalFormatting sqref="C2:C10">
    <cfRule type="duplicateValues" dxfId="29" priority="31"/>
  </conditionalFormatting>
  <conditionalFormatting sqref="C2:C10">
    <cfRule type="cellIs" dxfId="28" priority="29" operator="equal">
      <formula>0</formula>
    </cfRule>
  </conditionalFormatting>
  <conditionalFormatting sqref="C2:C10">
    <cfRule type="expression" dxfId="27" priority="28">
      <formula>C2=""</formula>
    </cfRule>
  </conditionalFormatting>
  <conditionalFormatting sqref="C2:C10">
    <cfRule type="cellIs" dxfId="26" priority="27" operator="equal">
      <formula>C2=0</formula>
    </cfRule>
  </conditionalFormatting>
  <conditionalFormatting sqref="C2:C10">
    <cfRule type="expression" dxfId="25" priority="30">
      <formula>$C2="P.U.HT"</formula>
    </cfRule>
  </conditionalFormatting>
  <conditionalFormatting sqref="A2:A10">
    <cfRule type="expression" dxfId="24" priority="24">
      <formula>$A2="#N/A"</formula>
    </cfRule>
    <cfRule type="duplicateValues" dxfId="23" priority="26"/>
  </conditionalFormatting>
  <conditionalFormatting sqref="A2:A10">
    <cfRule type="expression" dxfId="22" priority="25">
      <formula>$A2="Designation"</formula>
    </cfRule>
  </conditionalFormatting>
  <conditionalFormatting sqref="A2:A10">
    <cfRule type="expression" dxfId="21" priority="23">
      <formula>A2=""</formula>
    </cfRule>
  </conditionalFormatting>
  <conditionalFormatting sqref="A2:A10">
    <cfRule type="cellIs" dxfId="20" priority="21" operator="equal">
      <formula>"SEL REHYDRATATION  PDRE"</formula>
    </cfRule>
  </conditionalFormatting>
  <conditionalFormatting sqref="E2:E10">
    <cfRule type="expression" dxfId="19" priority="20">
      <formula>$D2=1</formula>
    </cfRule>
  </conditionalFormatting>
  <conditionalFormatting sqref="E10 O10">
    <cfRule type="expression" dxfId="18" priority="19">
      <formula>$F10=1</formula>
    </cfRule>
  </conditionalFormatting>
  <conditionalFormatting sqref="E2:E10">
    <cfRule type="expression" dxfId="17" priority="18">
      <formula>E2=""</formula>
    </cfRule>
  </conditionalFormatting>
  <conditionalFormatting sqref="G2">
    <cfRule type="expression" dxfId="16" priority="17">
      <formula>$D2=1</formula>
    </cfRule>
  </conditionalFormatting>
  <conditionalFormatting sqref="G2">
    <cfRule type="expression" dxfId="15" priority="15">
      <formula>G2=""</formula>
    </cfRule>
  </conditionalFormatting>
  <conditionalFormatting sqref="M2:M10">
    <cfRule type="expression" dxfId="14" priority="14">
      <formula>$A2="Designation"</formula>
    </cfRule>
  </conditionalFormatting>
  <conditionalFormatting sqref="M2:M10">
    <cfRule type="duplicateValues" dxfId="13" priority="13"/>
  </conditionalFormatting>
  <conditionalFormatting sqref="M2:M10">
    <cfRule type="cellIs" dxfId="12" priority="11" operator="equal">
      <formula>0</formula>
    </cfRule>
  </conditionalFormatting>
  <conditionalFormatting sqref="M2:M10">
    <cfRule type="expression" dxfId="11" priority="10">
      <formula>M2=""</formula>
    </cfRule>
  </conditionalFormatting>
  <conditionalFormatting sqref="M2:M10">
    <cfRule type="cellIs" dxfId="10" priority="9" operator="equal">
      <formula>M2=0</formula>
    </cfRule>
  </conditionalFormatting>
  <conditionalFormatting sqref="M2:M10">
    <cfRule type="expression" dxfId="9" priority="12">
      <formula>$C2="P.U.HT"</formula>
    </cfRule>
  </conditionalFormatting>
  <conditionalFormatting sqref="K2:K10">
    <cfRule type="expression" dxfId="8" priority="6">
      <formula>$A2="#N/A"</formula>
    </cfRule>
    <cfRule type="duplicateValues" dxfId="7" priority="8"/>
  </conditionalFormatting>
  <conditionalFormatting sqref="K2:K10">
    <cfRule type="expression" dxfId="6" priority="7">
      <formula>$A2="Designation"</formula>
    </cfRule>
  </conditionalFormatting>
  <conditionalFormatting sqref="K2:K10">
    <cfRule type="expression" dxfId="5" priority="5">
      <formula>K2=""</formula>
    </cfRule>
  </conditionalFormatting>
  <conditionalFormatting sqref="K2:K10">
    <cfRule type="cellIs" dxfId="4" priority="4" operator="equal">
      <formula>"SEL REHYDRATATION  PDRE"</formula>
    </cfRule>
  </conditionalFormatting>
  <conditionalFormatting sqref="O2:O10">
    <cfRule type="expression" dxfId="3" priority="3">
      <formula>$D2=1</formula>
    </cfRule>
  </conditionalFormatting>
  <conditionalFormatting sqref="O2:O10">
    <cfRule type="expression" dxfId="2" priority="1">
      <formula>O2=""</formula>
    </cfRule>
  </conditionalFormatting>
  <conditionalFormatting sqref="E3:E9 O3:O9">
    <cfRule type="expression" dxfId="1" priority="34">
      <formula>$F2=1</formula>
    </cfRule>
  </conditionalFormatting>
  <conditionalFormatting sqref="E2 G2 O2">
    <cfRule type="expression" dxfId="0" priority="35">
      <formula>#REF!=1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G.FEIROUZ</dc:creator>
  <cp:lastModifiedBy>JCB40</cp:lastModifiedBy>
  <dcterms:created xsi:type="dcterms:W3CDTF">2023-02-27T10:12:30Z</dcterms:created>
  <dcterms:modified xsi:type="dcterms:W3CDTF">2023-02-28T11:03:19Z</dcterms:modified>
</cp:coreProperties>
</file>