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18F64904-4AE9-48BE-9041-F2B7358C8108}" xr6:coauthVersionLast="47" xr6:coauthVersionMax="47" xr10:uidLastSave="{00000000-0000-0000-0000-000000000000}"/>
  <bookViews>
    <workbookView xWindow="-120" yWindow="-120" windowWidth="19440" windowHeight="15000" xr2:uid="{81C4F665-43FE-40CB-A4FC-6B1803C32FE8}"/>
  </bookViews>
  <sheets>
    <sheet name="CALCUL" sheetId="3" r:id="rId1"/>
    <sheet name="DONNÉES" sheetId="2" r:id="rId2"/>
  </sheets>
  <definedNames>
    <definedName name="_xlnm._FilterDatabase" localSheetId="0" hidden="1">CALCUL!$A$1:$F$11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9" i="3"/>
  <c r="F10" i="3"/>
  <c r="F11" i="3"/>
  <c r="F2" i="3"/>
  <c r="E3" i="3"/>
  <c r="E4" i="3"/>
  <c r="E5" i="3"/>
  <c r="E6" i="3"/>
  <c r="E7" i="3"/>
  <c r="E8" i="3"/>
  <c r="E9" i="3"/>
  <c r="E10" i="3"/>
  <c r="E11" i="3"/>
  <c r="E2" i="3"/>
  <c r="D3" i="3"/>
  <c r="D4" i="3"/>
  <c r="D5" i="3"/>
  <c r="D6" i="3"/>
  <c r="D7" i="3"/>
  <c r="D8" i="3"/>
  <c r="D9" i="3"/>
  <c r="D10" i="3"/>
  <c r="D11" i="3"/>
  <c r="D2" i="3"/>
  <c r="C2" i="3"/>
  <c r="C3" i="3"/>
  <c r="C4" i="3"/>
  <c r="C5" i="3"/>
  <c r="C6" i="3"/>
  <c r="C7" i="3"/>
  <c r="C8" i="3"/>
  <c r="C9" i="3"/>
  <c r="C10" i="3"/>
  <c r="C11" i="3"/>
  <c r="D303" i="2"/>
  <c r="F303" i="2" s="1"/>
  <c r="C303" i="2"/>
  <c r="D302" i="2"/>
  <c r="F302" i="2" s="1"/>
  <c r="C302" i="2"/>
  <c r="E301" i="2"/>
  <c r="D301" i="2"/>
  <c r="C301" i="2"/>
  <c r="D300" i="2"/>
  <c r="C300" i="2"/>
  <c r="D299" i="2"/>
  <c r="F299" i="2" s="1"/>
  <c r="C299" i="2"/>
  <c r="D298" i="2"/>
  <c r="C298" i="2"/>
  <c r="D297" i="2"/>
  <c r="C297" i="2"/>
  <c r="E297" i="2" s="1"/>
  <c r="D296" i="2"/>
  <c r="C296" i="2"/>
  <c r="D295" i="2"/>
  <c r="E295" i="2" s="1"/>
  <c r="C295" i="2"/>
  <c r="D294" i="2"/>
  <c r="F294" i="2" s="1"/>
  <c r="C294" i="2"/>
  <c r="E293" i="2"/>
  <c r="D293" i="2"/>
  <c r="C293" i="2"/>
  <c r="D292" i="2"/>
  <c r="C292" i="2"/>
  <c r="E291" i="2"/>
  <c r="D291" i="2"/>
  <c r="F291" i="2" s="1"/>
  <c r="C291" i="2"/>
  <c r="D290" i="2"/>
  <c r="F290" i="2" s="1"/>
  <c r="C290" i="2"/>
  <c r="D289" i="2"/>
  <c r="C289" i="2"/>
  <c r="E289" i="2" s="1"/>
  <c r="D288" i="2"/>
  <c r="F288" i="2" s="1"/>
  <c r="C288" i="2"/>
  <c r="D287" i="2"/>
  <c r="F287" i="2" s="1"/>
  <c r="C287" i="2"/>
  <c r="D286" i="2"/>
  <c r="F286" i="2" s="1"/>
  <c r="C286" i="2"/>
  <c r="D285" i="2"/>
  <c r="F285" i="2" s="1"/>
  <c r="C285" i="2"/>
  <c r="D284" i="2"/>
  <c r="C284" i="2"/>
  <c r="D283" i="2"/>
  <c r="F283" i="2" s="1"/>
  <c r="C283" i="2"/>
  <c r="D282" i="2"/>
  <c r="C282" i="2"/>
  <c r="D281" i="2"/>
  <c r="C281" i="2"/>
  <c r="E281" i="2" s="1"/>
  <c r="D280" i="2"/>
  <c r="C280" i="2"/>
  <c r="D279" i="2"/>
  <c r="E279" i="2" s="1"/>
  <c r="C279" i="2"/>
  <c r="D278" i="2"/>
  <c r="F278" i="2" s="1"/>
  <c r="C278" i="2"/>
  <c r="E277" i="2"/>
  <c r="D277" i="2"/>
  <c r="C277" i="2"/>
  <c r="D276" i="2"/>
  <c r="C276" i="2"/>
  <c r="E275" i="2"/>
  <c r="D275" i="2"/>
  <c r="F275" i="2" s="1"/>
  <c r="C275" i="2"/>
  <c r="D274" i="2"/>
  <c r="F274" i="2" s="1"/>
  <c r="C274" i="2"/>
  <c r="D273" i="2"/>
  <c r="C273" i="2"/>
  <c r="E273" i="2" s="1"/>
  <c r="D272" i="2"/>
  <c r="F272" i="2" s="1"/>
  <c r="C272" i="2"/>
  <c r="D271" i="2"/>
  <c r="F271" i="2" s="1"/>
  <c r="C271" i="2"/>
  <c r="D270" i="2"/>
  <c r="F270" i="2" s="1"/>
  <c r="C270" i="2"/>
  <c r="D269" i="2"/>
  <c r="F269" i="2" s="1"/>
  <c r="C269" i="2"/>
  <c r="D268" i="2"/>
  <c r="C268" i="2"/>
  <c r="D267" i="2"/>
  <c r="F267" i="2" s="1"/>
  <c r="C267" i="2"/>
  <c r="D266" i="2"/>
  <c r="C266" i="2"/>
  <c r="D265" i="2"/>
  <c r="C265" i="2"/>
  <c r="E265" i="2" s="1"/>
  <c r="D264" i="2"/>
  <c r="C264" i="2"/>
  <c r="D263" i="2"/>
  <c r="E263" i="2" s="1"/>
  <c r="C263" i="2"/>
  <c r="D262" i="2"/>
  <c r="F262" i="2" s="1"/>
  <c r="C262" i="2"/>
  <c r="E261" i="2"/>
  <c r="D261" i="2"/>
  <c r="C261" i="2"/>
  <c r="D260" i="2"/>
  <c r="C260" i="2"/>
  <c r="E259" i="2"/>
  <c r="D259" i="2"/>
  <c r="F259" i="2" s="1"/>
  <c r="C259" i="2"/>
  <c r="D258" i="2"/>
  <c r="F258" i="2" s="1"/>
  <c r="C258" i="2"/>
  <c r="D257" i="2"/>
  <c r="C257" i="2"/>
  <c r="E257" i="2" s="1"/>
  <c r="D256" i="2"/>
  <c r="F256" i="2" s="1"/>
  <c r="C256" i="2"/>
  <c r="D255" i="2"/>
  <c r="F255" i="2" s="1"/>
  <c r="C255" i="2"/>
  <c r="D254" i="2"/>
  <c r="F254" i="2" s="1"/>
  <c r="C254" i="2"/>
  <c r="D253" i="2"/>
  <c r="F253" i="2" s="1"/>
  <c r="C253" i="2"/>
  <c r="D252" i="2"/>
  <c r="C252" i="2"/>
  <c r="D251" i="2"/>
  <c r="F251" i="2" s="1"/>
  <c r="C251" i="2"/>
  <c r="D250" i="2"/>
  <c r="C250" i="2"/>
  <c r="D249" i="2"/>
  <c r="C249" i="2"/>
  <c r="E249" i="2" s="1"/>
  <c r="D248" i="2"/>
  <c r="C248" i="2"/>
  <c r="D247" i="2"/>
  <c r="C247" i="2"/>
  <c r="D246" i="2"/>
  <c r="F246" i="2" s="1"/>
  <c r="C246" i="2"/>
  <c r="E245" i="2"/>
  <c r="D245" i="2"/>
  <c r="C245" i="2"/>
  <c r="D244" i="2"/>
  <c r="C244" i="2"/>
  <c r="E243" i="2"/>
  <c r="D243" i="2"/>
  <c r="F243" i="2" s="1"/>
  <c r="C243" i="2"/>
  <c r="D242" i="2"/>
  <c r="F242" i="2" s="1"/>
  <c r="C242" i="2"/>
  <c r="D241" i="2"/>
  <c r="C241" i="2"/>
  <c r="E241" i="2" s="1"/>
  <c r="D240" i="2"/>
  <c r="F240" i="2" s="1"/>
  <c r="C240" i="2"/>
  <c r="D239" i="2"/>
  <c r="F239" i="2" s="1"/>
  <c r="C239" i="2"/>
  <c r="D238" i="2"/>
  <c r="F238" i="2" s="1"/>
  <c r="C238" i="2"/>
  <c r="D237" i="2"/>
  <c r="F237" i="2" s="1"/>
  <c r="C237" i="2"/>
  <c r="D236" i="2"/>
  <c r="C236" i="2"/>
  <c r="D235" i="2"/>
  <c r="F235" i="2" s="1"/>
  <c r="C235" i="2"/>
  <c r="D234" i="2"/>
  <c r="C234" i="2"/>
  <c r="D233" i="2"/>
  <c r="C233" i="2"/>
  <c r="E233" i="2" s="1"/>
  <c r="D232" i="2"/>
  <c r="C232" i="2"/>
  <c r="D231" i="2"/>
  <c r="E231" i="2" s="1"/>
  <c r="C231" i="2"/>
  <c r="D230" i="2"/>
  <c r="F230" i="2" s="1"/>
  <c r="C230" i="2"/>
  <c r="E229" i="2"/>
  <c r="D229" i="2"/>
  <c r="F229" i="2" s="1"/>
  <c r="C229" i="2"/>
  <c r="D228" i="2"/>
  <c r="C228" i="2"/>
  <c r="E227" i="2"/>
  <c r="D227" i="2"/>
  <c r="F227" i="2" s="1"/>
  <c r="C227" i="2"/>
  <c r="D226" i="2"/>
  <c r="F226" i="2" s="1"/>
  <c r="C226" i="2"/>
  <c r="D225" i="2"/>
  <c r="C225" i="2"/>
  <c r="E225" i="2" s="1"/>
  <c r="D224" i="2"/>
  <c r="F224" i="2" s="1"/>
  <c r="C224" i="2"/>
  <c r="D223" i="2"/>
  <c r="F223" i="2" s="1"/>
  <c r="C223" i="2"/>
  <c r="D222" i="2"/>
  <c r="F222" i="2" s="1"/>
  <c r="C222" i="2"/>
  <c r="D221" i="2"/>
  <c r="F221" i="2" s="1"/>
  <c r="C221" i="2"/>
  <c r="D220" i="2"/>
  <c r="C220" i="2"/>
  <c r="D219" i="2"/>
  <c r="F219" i="2" s="1"/>
  <c r="C219" i="2"/>
  <c r="D218" i="2"/>
  <c r="C218" i="2"/>
  <c r="D217" i="2"/>
  <c r="C217" i="2"/>
  <c r="E217" i="2" s="1"/>
  <c r="D216" i="2"/>
  <c r="C216" i="2"/>
  <c r="D215" i="2"/>
  <c r="C215" i="2"/>
  <c r="D214" i="2"/>
  <c r="F214" i="2" s="1"/>
  <c r="C214" i="2"/>
  <c r="E213" i="2"/>
  <c r="D213" i="2"/>
  <c r="C213" i="2"/>
  <c r="D212" i="2"/>
  <c r="C212" i="2"/>
  <c r="E211" i="2"/>
  <c r="D211" i="2"/>
  <c r="F211" i="2" s="1"/>
  <c r="C211" i="2"/>
  <c r="D210" i="2"/>
  <c r="F210" i="2" s="1"/>
  <c r="C210" i="2"/>
  <c r="D209" i="2"/>
  <c r="C209" i="2"/>
  <c r="E209" i="2" s="1"/>
  <c r="D208" i="2"/>
  <c r="F208" i="2" s="1"/>
  <c r="C208" i="2"/>
  <c r="D207" i="2"/>
  <c r="F207" i="2" s="1"/>
  <c r="C207" i="2"/>
  <c r="D206" i="2"/>
  <c r="F206" i="2" s="1"/>
  <c r="C206" i="2"/>
  <c r="D205" i="2"/>
  <c r="F205" i="2" s="1"/>
  <c r="C205" i="2"/>
  <c r="F204" i="2"/>
  <c r="E204" i="2"/>
  <c r="D203" i="2"/>
  <c r="C203" i="2"/>
  <c r="F203" i="2" s="1"/>
  <c r="D202" i="2"/>
  <c r="F202" i="2" s="1"/>
  <c r="C202" i="2"/>
  <c r="D201" i="2"/>
  <c r="C201" i="2"/>
  <c r="F201" i="2" s="1"/>
  <c r="D200" i="2"/>
  <c r="C200" i="2"/>
  <c r="F200" i="2" s="1"/>
  <c r="D199" i="2"/>
  <c r="C199" i="2"/>
  <c r="E198" i="2"/>
  <c r="D198" i="2"/>
  <c r="F198" i="2" s="1"/>
  <c r="C198" i="2"/>
  <c r="D197" i="2"/>
  <c r="C197" i="2"/>
  <c r="F197" i="2" s="1"/>
  <c r="F196" i="2"/>
  <c r="D196" i="2"/>
  <c r="C196" i="2"/>
  <c r="E196" i="2" s="1"/>
  <c r="D195" i="2"/>
  <c r="C195" i="2"/>
  <c r="F195" i="2" s="1"/>
  <c r="D194" i="2"/>
  <c r="E194" i="2" s="1"/>
  <c r="C194" i="2"/>
  <c r="D193" i="2"/>
  <c r="C193" i="2"/>
  <c r="F193" i="2" s="1"/>
  <c r="D192" i="2"/>
  <c r="F192" i="2" s="1"/>
  <c r="C192" i="2"/>
  <c r="E192" i="2" s="1"/>
  <c r="D191" i="2"/>
  <c r="C191" i="2"/>
  <c r="E190" i="2"/>
  <c r="D190" i="2"/>
  <c r="F190" i="2" s="1"/>
  <c r="C190" i="2"/>
  <c r="D189" i="2"/>
  <c r="C189" i="2"/>
  <c r="F189" i="2" s="1"/>
  <c r="F188" i="2"/>
  <c r="D188" i="2"/>
  <c r="C188" i="2"/>
  <c r="E188" i="2" s="1"/>
  <c r="D187" i="2"/>
  <c r="C187" i="2"/>
  <c r="F187" i="2" s="1"/>
  <c r="D186" i="2"/>
  <c r="F186" i="2" s="1"/>
  <c r="C186" i="2"/>
  <c r="D185" i="2"/>
  <c r="C185" i="2"/>
  <c r="F185" i="2" s="1"/>
  <c r="D184" i="2"/>
  <c r="F184" i="2" s="1"/>
  <c r="C184" i="2"/>
  <c r="E184" i="2" s="1"/>
  <c r="D183" i="2"/>
  <c r="C183" i="2"/>
  <c r="E182" i="2"/>
  <c r="D182" i="2"/>
  <c r="F182" i="2" s="1"/>
  <c r="C182" i="2"/>
  <c r="D181" i="2"/>
  <c r="C181" i="2"/>
  <c r="F181" i="2" s="1"/>
  <c r="F180" i="2"/>
  <c r="D180" i="2"/>
  <c r="C180" i="2"/>
  <c r="E180" i="2" s="1"/>
  <c r="D179" i="2"/>
  <c r="C179" i="2"/>
  <c r="F179" i="2" s="1"/>
  <c r="D178" i="2"/>
  <c r="E178" i="2" s="1"/>
  <c r="C178" i="2"/>
  <c r="D177" i="2"/>
  <c r="C177" i="2"/>
  <c r="F177" i="2" s="1"/>
  <c r="D176" i="2"/>
  <c r="F176" i="2" s="1"/>
  <c r="C176" i="2"/>
  <c r="E176" i="2" s="1"/>
  <c r="D175" i="2"/>
  <c r="C175" i="2"/>
  <c r="E174" i="2"/>
  <c r="D174" i="2"/>
  <c r="F174" i="2" s="1"/>
  <c r="C174" i="2"/>
  <c r="D173" i="2"/>
  <c r="C173" i="2"/>
  <c r="F173" i="2" s="1"/>
  <c r="F172" i="2"/>
  <c r="D172" i="2"/>
  <c r="C172" i="2"/>
  <c r="E172" i="2" s="1"/>
  <c r="D171" i="2"/>
  <c r="C171" i="2"/>
  <c r="F171" i="2" s="1"/>
  <c r="D170" i="2"/>
  <c r="E170" i="2" s="1"/>
  <c r="C170" i="2"/>
  <c r="D169" i="2"/>
  <c r="C169" i="2"/>
  <c r="F169" i="2" s="1"/>
  <c r="D168" i="2"/>
  <c r="F168" i="2" s="1"/>
  <c r="C168" i="2"/>
  <c r="E168" i="2" s="1"/>
  <c r="D167" i="2"/>
  <c r="C167" i="2"/>
  <c r="E166" i="2"/>
  <c r="D166" i="2"/>
  <c r="F166" i="2" s="1"/>
  <c r="C166" i="2"/>
  <c r="D165" i="2"/>
  <c r="C165" i="2"/>
  <c r="F165" i="2" s="1"/>
  <c r="F164" i="2"/>
  <c r="D164" i="2"/>
  <c r="C164" i="2"/>
  <c r="E164" i="2" s="1"/>
  <c r="D163" i="2"/>
  <c r="C163" i="2"/>
  <c r="F163" i="2" s="1"/>
  <c r="D162" i="2"/>
  <c r="E162" i="2" s="1"/>
  <c r="C162" i="2"/>
  <c r="D161" i="2"/>
  <c r="C161" i="2"/>
  <c r="F161" i="2" s="1"/>
  <c r="D160" i="2"/>
  <c r="F160" i="2" s="1"/>
  <c r="C160" i="2"/>
  <c r="E160" i="2" s="1"/>
  <c r="D159" i="2"/>
  <c r="C159" i="2"/>
  <c r="E158" i="2"/>
  <c r="D158" i="2"/>
  <c r="F158" i="2" s="1"/>
  <c r="C158" i="2"/>
  <c r="D157" i="2"/>
  <c r="C157" i="2"/>
  <c r="F157" i="2" s="1"/>
  <c r="F156" i="2"/>
  <c r="D156" i="2"/>
  <c r="C156" i="2"/>
  <c r="E156" i="2" s="1"/>
  <c r="D155" i="2"/>
  <c r="C155" i="2"/>
  <c r="F155" i="2" s="1"/>
  <c r="D154" i="2"/>
  <c r="F154" i="2" s="1"/>
  <c r="C154" i="2"/>
  <c r="D153" i="2"/>
  <c r="C153" i="2"/>
  <c r="F153" i="2" s="1"/>
  <c r="D152" i="2"/>
  <c r="F152" i="2" s="1"/>
  <c r="C152" i="2"/>
  <c r="E152" i="2" s="1"/>
  <c r="D151" i="2"/>
  <c r="C151" i="2"/>
  <c r="E150" i="2"/>
  <c r="D150" i="2"/>
  <c r="F150" i="2" s="1"/>
  <c r="C150" i="2"/>
  <c r="D149" i="2"/>
  <c r="C149" i="2"/>
  <c r="F149" i="2" s="1"/>
  <c r="F148" i="2"/>
  <c r="D148" i="2"/>
  <c r="C148" i="2"/>
  <c r="E148" i="2" s="1"/>
  <c r="D147" i="2"/>
  <c r="C147" i="2"/>
  <c r="F147" i="2" s="1"/>
  <c r="D146" i="2"/>
  <c r="F146" i="2" s="1"/>
  <c r="C146" i="2"/>
  <c r="D145" i="2"/>
  <c r="C145" i="2"/>
  <c r="F145" i="2" s="1"/>
  <c r="D144" i="2"/>
  <c r="F144" i="2" s="1"/>
  <c r="C144" i="2"/>
  <c r="E144" i="2" s="1"/>
  <c r="D143" i="2"/>
  <c r="C143" i="2"/>
  <c r="E142" i="2"/>
  <c r="D142" i="2"/>
  <c r="F142" i="2" s="1"/>
  <c r="C142" i="2"/>
  <c r="D141" i="2"/>
  <c r="C141" i="2"/>
  <c r="F141" i="2" s="1"/>
  <c r="F140" i="2"/>
  <c r="D140" i="2"/>
  <c r="C140" i="2"/>
  <c r="E140" i="2" s="1"/>
  <c r="D139" i="2"/>
  <c r="C139" i="2"/>
  <c r="F139" i="2" s="1"/>
  <c r="D138" i="2"/>
  <c r="E138" i="2" s="1"/>
  <c r="C138" i="2"/>
  <c r="D137" i="2"/>
  <c r="C137" i="2"/>
  <c r="F137" i="2" s="1"/>
  <c r="D136" i="2"/>
  <c r="F136" i="2" s="1"/>
  <c r="C136" i="2"/>
  <c r="E136" i="2" s="1"/>
  <c r="D135" i="2"/>
  <c r="C135" i="2"/>
  <c r="E134" i="2"/>
  <c r="D134" i="2"/>
  <c r="C134" i="2"/>
  <c r="F134" i="2" s="1"/>
  <c r="D133" i="2"/>
  <c r="C133" i="2"/>
  <c r="F133" i="2" s="1"/>
  <c r="F132" i="2"/>
  <c r="D132" i="2"/>
  <c r="C132" i="2"/>
  <c r="E132" i="2" s="1"/>
  <c r="D131" i="2"/>
  <c r="C131" i="2"/>
  <c r="F131" i="2" s="1"/>
  <c r="D130" i="2"/>
  <c r="F130" i="2" s="1"/>
  <c r="C130" i="2"/>
  <c r="D129" i="2"/>
  <c r="C129" i="2"/>
  <c r="F129" i="2" s="1"/>
  <c r="D128" i="2"/>
  <c r="F128" i="2" s="1"/>
  <c r="C128" i="2"/>
  <c r="E128" i="2" s="1"/>
  <c r="D127" i="2"/>
  <c r="C127" i="2"/>
  <c r="E126" i="2"/>
  <c r="D126" i="2"/>
  <c r="F126" i="2" s="1"/>
  <c r="C126" i="2"/>
  <c r="D125" i="2"/>
  <c r="C125" i="2"/>
  <c r="F125" i="2" s="1"/>
  <c r="F124" i="2"/>
  <c r="D124" i="2"/>
  <c r="C124" i="2"/>
  <c r="E124" i="2" s="1"/>
  <c r="D123" i="2"/>
  <c r="C123" i="2"/>
  <c r="F123" i="2" s="1"/>
  <c r="D122" i="2"/>
  <c r="F122" i="2" s="1"/>
  <c r="C122" i="2"/>
  <c r="D121" i="2"/>
  <c r="C121" i="2"/>
  <c r="F121" i="2" s="1"/>
  <c r="D120" i="2"/>
  <c r="F120" i="2" s="1"/>
  <c r="C120" i="2"/>
  <c r="E120" i="2" s="1"/>
  <c r="D119" i="2"/>
  <c r="C119" i="2"/>
  <c r="E118" i="2"/>
  <c r="D118" i="2"/>
  <c r="C118" i="2"/>
  <c r="F118" i="2" s="1"/>
  <c r="D117" i="2"/>
  <c r="C117" i="2"/>
  <c r="F117" i="2" s="1"/>
  <c r="F116" i="2"/>
  <c r="D116" i="2"/>
  <c r="C116" i="2"/>
  <c r="E116" i="2" s="1"/>
  <c r="D115" i="2"/>
  <c r="C115" i="2"/>
  <c r="F115" i="2" s="1"/>
  <c r="D114" i="2"/>
  <c r="E114" i="2" s="1"/>
  <c r="C114" i="2"/>
  <c r="D113" i="2"/>
  <c r="C113" i="2"/>
  <c r="F113" i="2" s="1"/>
  <c r="D112" i="2"/>
  <c r="F112" i="2" s="1"/>
  <c r="C112" i="2"/>
  <c r="D111" i="2"/>
  <c r="C111" i="2"/>
  <c r="E110" i="2"/>
  <c r="D110" i="2"/>
  <c r="F110" i="2" s="1"/>
  <c r="C110" i="2"/>
  <c r="D109" i="2"/>
  <c r="C109" i="2"/>
  <c r="F109" i="2" s="1"/>
  <c r="F108" i="2"/>
  <c r="D108" i="2"/>
  <c r="C108" i="2"/>
  <c r="E108" i="2" s="1"/>
  <c r="D107" i="2"/>
  <c r="C107" i="2"/>
  <c r="F107" i="2" s="1"/>
  <c r="D106" i="2"/>
  <c r="F106" i="2" s="1"/>
  <c r="C106" i="2"/>
  <c r="D105" i="2"/>
  <c r="C105" i="2"/>
  <c r="F105" i="2" s="1"/>
  <c r="F104" i="2"/>
  <c r="E104" i="2"/>
  <c r="D103" i="2"/>
  <c r="C103" i="2"/>
  <c r="D102" i="2"/>
  <c r="F102" i="2" s="1"/>
  <c r="C102" i="2"/>
  <c r="D101" i="2"/>
  <c r="C101" i="2"/>
  <c r="D100" i="2"/>
  <c r="C100" i="2"/>
  <c r="E100" i="2" s="1"/>
  <c r="D99" i="2"/>
  <c r="C99" i="2"/>
  <c r="D98" i="2"/>
  <c r="F98" i="2" s="1"/>
  <c r="C98" i="2"/>
  <c r="D97" i="2"/>
  <c r="C97" i="2"/>
  <c r="D96" i="2"/>
  <c r="C96" i="2"/>
  <c r="E96" i="2" s="1"/>
  <c r="D95" i="2"/>
  <c r="C95" i="2"/>
  <c r="D94" i="2"/>
  <c r="F94" i="2" s="1"/>
  <c r="C94" i="2"/>
  <c r="D93" i="2"/>
  <c r="C93" i="2"/>
  <c r="D92" i="2"/>
  <c r="C92" i="2"/>
  <c r="E92" i="2" s="1"/>
  <c r="D91" i="2"/>
  <c r="C91" i="2"/>
  <c r="D90" i="2"/>
  <c r="C90" i="2"/>
  <c r="D89" i="2"/>
  <c r="C89" i="2"/>
  <c r="D88" i="2"/>
  <c r="C88" i="2"/>
  <c r="E88" i="2" s="1"/>
  <c r="D87" i="2"/>
  <c r="C87" i="2"/>
  <c r="D86" i="2"/>
  <c r="C86" i="2"/>
  <c r="D85" i="2"/>
  <c r="C85" i="2"/>
  <c r="D84" i="2"/>
  <c r="F84" i="2" s="1"/>
  <c r="C84" i="2"/>
  <c r="E84" i="2" s="1"/>
  <c r="D83" i="2"/>
  <c r="C83" i="2"/>
  <c r="D82" i="2"/>
  <c r="C82" i="2"/>
  <c r="D81" i="2"/>
  <c r="C81" i="2"/>
  <c r="D80" i="2"/>
  <c r="F80" i="2" s="1"/>
  <c r="C80" i="2"/>
  <c r="E80" i="2" s="1"/>
  <c r="D79" i="2"/>
  <c r="C79" i="2"/>
  <c r="D78" i="2"/>
  <c r="C78" i="2"/>
  <c r="D77" i="2"/>
  <c r="C77" i="2"/>
  <c r="D76" i="2"/>
  <c r="F76" i="2" s="1"/>
  <c r="C76" i="2"/>
  <c r="E76" i="2" s="1"/>
  <c r="D75" i="2"/>
  <c r="C75" i="2"/>
  <c r="E74" i="2"/>
  <c r="D74" i="2"/>
  <c r="F74" i="2" s="1"/>
  <c r="C74" i="2"/>
  <c r="D73" i="2"/>
  <c r="F73" i="2" s="1"/>
  <c r="C73" i="2"/>
  <c r="D72" i="2"/>
  <c r="C72" i="2"/>
  <c r="E72" i="2" s="1"/>
  <c r="D71" i="2"/>
  <c r="C71" i="2"/>
  <c r="D70" i="2"/>
  <c r="F70" i="2" s="1"/>
  <c r="C70" i="2"/>
  <c r="D69" i="2"/>
  <c r="F69" i="2" s="1"/>
  <c r="C69" i="2"/>
  <c r="D68" i="2"/>
  <c r="E68" i="2" s="1"/>
  <c r="C68" i="2"/>
  <c r="D67" i="2"/>
  <c r="F67" i="2" s="1"/>
  <c r="C67" i="2"/>
  <c r="D66" i="2"/>
  <c r="C66" i="2"/>
  <c r="E66" i="2" s="1"/>
  <c r="D65" i="2"/>
  <c r="F65" i="2" s="1"/>
  <c r="C65" i="2"/>
  <c r="D64" i="2"/>
  <c r="C64" i="2"/>
  <c r="E64" i="2" s="1"/>
  <c r="D63" i="2"/>
  <c r="F63" i="2" s="1"/>
  <c r="C63" i="2"/>
  <c r="D62" i="2"/>
  <c r="C62" i="2"/>
  <c r="D61" i="2"/>
  <c r="F61" i="2" s="1"/>
  <c r="C61" i="2"/>
  <c r="D60" i="2"/>
  <c r="E60" i="2" s="1"/>
  <c r="C60" i="2"/>
  <c r="D59" i="2"/>
  <c r="F59" i="2" s="1"/>
  <c r="C59" i="2"/>
  <c r="D58" i="2"/>
  <c r="F58" i="2" s="1"/>
  <c r="C58" i="2"/>
  <c r="D57" i="2"/>
  <c r="F57" i="2" s="1"/>
  <c r="C57" i="2"/>
  <c r="D56" i="2"/>
  <c r="C56" i="2"/>
  <c r="D55" i="2"/>
  <c r="F55" i="2" s="1"/>
  <c r="C55" i="2"/>
  <c r="D54" i="2"/>
  <c r="F54" i="2" s="1"/>
  <c r="C54" i="2"/>
  <c r="D53" i="2"/>
  <c r="F53" i="2" s="1"/>
  <c r="C53" i="2"/>
  <c r="D52" i="2"/>
  <c r="E52" i="2" s="1"/>
  <c r="C52" i="2"/>
  <c r="D51" i="2"/>
  <c r="C51" i="2"/>
  <c r="D50" i="2"/>
  <c r="C50" i="2"/>
  <c r="E50" i="2" s="1"/>
  <c r="D49" i="2"/>
  <c r="C49" i="2"/>
  <c r="D48" i="2"/>
  <c r="C48" i="2"/>
  <c r="D47" i="2"/>
  <c r="C47" i="2"/>
  <c r="D46" i="2"/>
  <c r="C46" i="2"/>
  <c r="D45" i="2"/>
  <c r="C45" i="2"/>
  <c r="E44" i="2"/>
  <c r="D44" i="2"/>
  <c r="F44" i="2" s="1"/>
  <c r="C44" i="2"/>
  <c r="D43" i="2"/>
  <c r="C43" i="2"/>
  <c r="D42" i="2"/>
  <c r="F42" i="2" s="1"/>
  <c r="C42" i="2"/>
  <c r="D41" i="2"/>
  <c r="C41" i="2"/>
  <c r="D40" i="2"/>
  <c r="C40" i="2"/>
  <c r="D39" i="2"/>
  <c r="C39" i="2"/>
  <c r="D38" i="2"/>
  <c r="F38" i="2" s="1"/>
  <c r="C38" i="2"/>
  <c r="D37" i="2"/>
  <c r="C37" i="2"/>
  <c r="D36" i="2"/>
  <c r="C36" i="2"/>
  <c r="E36" i="2" s="1"/>
  <c r="D35" i="2"/>
  <c r="C35" i="2"/>
  <c r="D34" i="2"/>
  <c r="C34" i="2"/>
  <c r="E34" i="2" s="1"/>
  <c r="D33" i="2"/>
  <c r="C33" i="2"/>
  <c r="D32" i="2"/>
  <c r="C32" i="2"/>
  <c r="D31" i="2"/>
  <c r="C31" i="2"/>
  <c r="D30" i="2"/>
  <c r="C30" i="2"/>
  <c r="D29" i="2"/>
  <c r="F29" i="2" s="1"/>
  <c r="C29" i="2"/>
  <c r="D28" i="2"/>
  <c r="C28" i="2"/>
  <c r="D27" i="2"/>
  <c r="C27" i="2"/>
  <c r="D26" i="2"/>
  <c r="C26" i="2"/>
  <c r="D25" i="2"/>
  <c r="F25" i="2" s="1"/>
  <c r="C25" i="2"/>
  <c r="D24" i="2"/>
  <c r="C24" i="2"/>
  <c r="D23" i="2"/>
  <c r="C23" i="2"/>
  <c r="D22" i="2"/>
  <c r="C22" i="2"/>
  <c r="D21" i="2"/>
  <c r="F21" i="2" s="1"/>
  <c r="C21" i="2"/>
  <c r="D20" i="2"/>
  <c r="C20" i="2"/>
  <c r="D19" i="2"/>
  <c r="F19" i="2" s="1"/>
  <c r="C19" i="2"/>
  <c r="D18" i="2"/>
  <c r="C18" i="2"/>
  <c r="D17" i="2"/>
  <c r="F17" i="2" s="1"/>
  <c r="C17" i="2"/>
  <c r="D16" i="2"/>
  <c r="C16" i="2"/>
  <c r="D15" i="2"/>
  <c r="F15" i="2" s="1"/>
  <c r="C15" i="2"/>
  <c r="D14" i="2"/>
  <c r="C14" i="2"/>
  <c r="D13" i="2"/>
  <c r="E13" i="2" s="1"/>
  <c r="C13" i="2"/>
  <c r="D12" i="2"/>
  <c r="C12" i="2"/>
  <c r="D11" i="2"/>
  <c r="F11" i="2" s="1"/>
  <c r="C11" i="2"/>
  <c r="D10" i="2"/>
  <c r="C10" i="2"/>
  <c r="D9" i="2"/>
  <c r="F9" i="2" s="1"/>
  <c r="C9" i="2"/>
  <c r="D8" i="2"/>
  <c r="C8" i="2"/>
  <c r="D7" i="2"/>
  <c r="F7" i="2" s="1"/>
  <c r="C7" i="2"/>
  <c r="D6" i="2"/>
  <c r="C6" i="2"/>
  <c r="D5" i="2"/>
  <c r="E5" i="2" s="1"/>
  <c r="C5" i="2"/>
  <c r="F4" i="2"/>
  <c r="E4" i="2"/>
  <c r="F71" i="2" l="1"/>
  <c r="E106" i="2"/>
  <c r="E122" i="2"/>
  <c r="E130" i="2"/>
  <c r="E146" i="2"/>
  <c r="E154" i="2"/>
  <c r="E186" i="2"/>
  <c r="E202" i="2"/>
  <c r="F215" i="2"/>
  <c r="E221" i="2"/>
  <c r="F234" i="2"/>
  <c r="F247" i="2"/>
  <c r="E6" i="2"/>
  <c r="E10" i="2"/>
  <c r="E14" i="2"/>
  <c r="E18" i="2"/>
  <c r="E22" i="2"/>
  <c r="E26" i="2"/>
  <c r="E30" i="2"/>
  <c r="F49" i="2"/>
  <c r="F75" i="2"/>
  <c r="F79" i="2"/>
  <c r="F83" i="2"/>
  <c r="F87" i="2"/>
  <c r="F91" i="2"/>
  <c r="F95" i="2"/>
  <c r="F99" i="2"/>
  <c r="F103" i="2"/>
  <c r="F114" i="2"/>
  <c r="F138" i="2"/>
  <c r="F162" i="2"/>
  <c r="F170" i="2"/>
  <c r="F178" i="2"/>
  <c r="F194" i="2"/>
  <c r="F209" i="2"/>
  <c r="F212" i="2"/>
  <c r="E215" i="2"/>
  <c r="F225" i="2"/>
  <c r="F228" i="2"/>
  <c r="F241" i="2"/>
  <c r="F244" i="2"/>
  <c r="E247" i="2"/>
  <c r="F257" i="2"/>
  <c r="F260" i="2"/>
  <c r="F273" i="2"/>
  <c r="F276" i="2"/>
  <c r="F289" i="2"/>
  <c r="F292" i="2"/>
  <c r="F60" i="2"/>
  <c r="F263" i="2"/>
  <c r="F295" i="2"/>
  <c r="E112" i="2"/>
  <c r="E200" i="2"/>
  <c r="E205" i="2"/>
  <c r="F218" i="2"/>
  <c r="E237" i="2"/>
  <c r="F250" i="2"/>
  <c r="F298" i="2"/>
  <c r="F23" i="2"/>
  <c r="E27" i="2"/>
  <c r="F31" i="2"/>
  <c r="F46" i="2"/>
  <c r="F88" i="2"/>
  <c r="F92" i="2"/>
  <c r="F96" i="2"/>
  <c r="F100" i="2"/>
  <c r="E203" i="2"/>
  <c r="F213" i="2"/>
  <c r="F216" i="2"/>
  <c r="E219" i="2"/>
  <c r="F232" i="2"/>
  <c r="E235" i="2"/>
  <c r="F245" i="2"/>
  <c r="F248" i="2"/>
  <c r="E251" i="2"/>
  <c r="F261" i="2"/>
  <c r="F264" i="2"/>
  <c r="E267" i="2"/>
  <c r="F277" i="2"/>
  <c r="F280" i="2"/>
  <c r="E283" i="2"/>
  <c r="F293" i="2"/>
  <c r="F296" i="2"/>
  <c r="E299" i="2"/>
  <c r="F231" i="2"/>
  <c r="E253" i="2"/>
  <c r="F266" i="2"/>
  <c r="E269" i="2"/>
  <c r="F279" i="2"/>
  <c r="E285" i="2"/>
  <c r="F282" i="2"/>
  <c r="E8" i="2"/>
  <c r="E12" i="2"/>
  <c r="E16" i="2"/>
  <c r="E20" i="2"/>
  <c r="E24" i="2"/>
  <c r="E28" i="2"/>
  <c r="E32" i="2"/>
  <c r="F51" i="2"/>
  <c r="F62" i="2"/>
  <c r="E70" i="2"/>
  <c r="F77" i="2"/>
  <c r="F81" i="2"/>
  <c r="F85" i="2"/>
  <c r="F89" i="2"/>
  <c r="F93" i="2"/>
  <c r="F97" i="2"/>
  <c r="F101" i="2"/>
  <c r="E207" i="2"/>
  <c r="F217" i="2"/>
  <c r="F220" i="2"/>
  <c r="E223" i="2"/>
  <c r="F233" i="2"/>
  <c r="F236" i="2"/>
  <c r="E239" i="2"/>
  <c r="F249" i="2"/>
  <c r="F252" i="2"/>
  <c r="E255" i="2"/>
  <c r="F265" i="2"/>
  <c r="F268" i="2"/>
  <c r="E271" i="2"/>
  <c r="F281" i="2"/>
  <c r="F284" i="2"/>
  <c r="E287" i="2"/>
  <c r="F297" i="2"/>
  <c r="F300" i="2"/>
  <c r="E303" i="2"/>
  <c r="E48" i="2"/>
  <c r="E78" i="2"/>
  <c r="E82" i="2"/>
  <c r="E86" i="2"/>
  <c r="E90" i="2"/>
  <c r="E94" i="2"/>
  <c r="E98" i="2"/>
  <c r="E102" i="2"/>
  <c r="F111" i="2"/>
  <c r="F119" i="2"/>
  <c r="F127" i="2"/>
  <c r="F135" i="2"/>
  <c r="F143" i="2"/>
  <c r="F151" i="2"/>
  <c r="F159" i="2"/>
  <c r="F167" i="2"/>
  <c r="F175" i="2"/>
  <c r="F183" i="2"/>
  <c r="F191" i="2"/>
  <c r="F199" i="2"/>
  <c r="F301" i="2"/>
  <c r="F6" i="2"/>
  <c r="F8" i="2"/>
  <c r="F10" i="2"/>
  <c r="F12" i="2"/>
  <c r="F14" i="2"/>
  <c r="F16" i="2"/>
  <c r="F18" i="2"/>
  <c r="F20" i="2"/>
  <c r="F22" i="2"/>
  <c r="F24" i="2"/>
  <c r="F26" i="2"/>
  <c r="F28" i="2"/>
  <c r="F30" i="2"/>
  <c r="F32" i="2"/>
  <c r="F45" i="2"/>
  <c r="E45" i="2"/>
  <c r="F36" i="2"/>
  <c r="F39" i="2"/>
  <c r="E39" i="2"/>
  <c r="E42" i="2"/>
  <c r="F52" i="2"/>
  <c r="E58" i="2"/>
  <c r="F68" i="2"/>
  <c r="F78" i="2"/>
  <c r="F82" i="2"/>
  <c r="F86" i="2"/>
  <c r="F90" i="2"/>
  <c r="F33" i="2"/>
  <c r="E33" i="2"/>
  <c r="E9" i="2"/>
  <c r="E15" i="2"/>
  <c r="E19" i="2"/>
  <c r="E21" i="2"/>
  <c r="E25" i="2"/>
  <c r="E29" i="2"/>
  <c r="F43" i="2"/>
  <c r="E43" i="2"/>
  <c r="F56" i="2"/>
  <c r="F72" i="2"/>
  <c r="E7" i="2"/>
  <c r="E11" i="2"/>
  <c r="E17" i="2"/>
  <c r="E23" i="2"/>
  <c r="E31" i="2"/>
  <c r="F40" i="2"/>
  <c r="E46" i="2"/>
  <c r="F5" i="2"/>
  <c r="F13" i="2"/>
  <c r="F27" i="2"/>
  <c r="F34" i="2"/>
  <c r="F37" i="2"/>
  <c r="E37" i="2"/>
  <c r="E40" i="2"/>
  <c r="F50" i="2"/>
  <c r="E56" i="2"/>
  <c r="F66" i="2"/>
  <c r="E62" i="2"/>
  <c r="F47" i="2"/>
  <c r="E47" i="2"/>
  <c r="F41" i="2"/>
  <c r="E41" i="2"/>
  <c r="F35" i="2"/>
  <c r="E35" i="2"/>
  <c r="E38" i="2"/>
  <c r="F48" i="2"/>
  <c r="E54" i="2"/>
  <c r="F64" i="2"/>
  <c r="E105" i="2"/>
  <c r="E107" i="2"/>
  <c r="E109" i="2"/>
  <c r="E111" i="2"/>
  <c r="E113" i="2"/>
  <c r="E115" i="2"/>
  <c r="E117" i="2"/>
  <c r="E119" i="2"/>
  <c r="E121" i="2"/>
  <c r="E123" i="2"/>
  <c r="E125" i="2"/>
  <c r="E127" i="2"/>
  <c r="E129" i="2"/>
  <c r="E131" i="2"/>
  <c r="E133" i="2"/>
  <c r="E135" i="2"/>
  <c r="E137" i="2"/>
  <c r="E139" i="2"/>
  <c r="E141" i="2"/>
  <c r="E143" i="2"/>
  <c r="E145" i="2"/>
  <c r="E147" i="2"/>
  <c r="E149" i="2"/>
  <c r="E151" i="2"/>
  <c r="E153" i="2"/>
  <c r="E155" i="2"/>
  <c r="E157" i="2"/>
  <c r="E159" i="2"/>
  <c r="E161" i="2"/>
  <c r="E163" i="2"/>
  <c r="E165" i="2"/>
  <c r="E167" i="2"/>
  <c r="E169" i="2"/>
  <c r="E171" i="2"/>
  <c r="E173" i="2"/>
  <c r="E175" i="2"/>
  <c r="E177" i="2"/>
  <c r="E179" i="2"/>
  <c r="E181" i="2"/>
  <c r="E183" i="2"/>
  <c r="E185" i="2"/>
  <c r="E187" i="2"/>
  <c r="E189" i="2"/>
  <c r="E191" i="2"/>
  <c r="E193" i="2"/>
  <c r="E195" i="2"/>
  <c r="E197" i="2"/>
  <c r="E199" i="2"/>
  <c r="E201" i="2"/>
  <c r="E49" i="2"/>
  <c r="E51" i="2"/>
  <c r="E53" i="2"/>
  <c r="E55" i="2"/>
  <c r="E57" i="2"/>
  <c r="E59" i="2"/>
  <c r="E61" i="2"/>
  <c r="E63" i="2"/>
  <c r="E65" i="2"/>
  <c r="E67" i="2"/>
  <c r="E69" i="2"/>
  <c r="E71" i="2"/>
  <c r="E73" i="2"/>
  <c r="E75" i="2"/>
  <c r="E77" i="2"/>
  <c r="E79" i="2"/>
  <c r="E81" i="2"/>
  <c r="E83" i="2"/>
  <c r="E85" i="2"/>
  <c r="E87" i="2"/>
  <c r="E89" i="2"/>
  <c r="E91" i="2"/>
  <c r="E93" i="2"/>
  <c r="E95" i="2"/>
  <c r="E97" i="2"/>
  <c r="E99" i="2"/>
  <c r="E101" i="2"/>
  <c r="E103" i="2"/>
  <c r="E206" i="2"/>
  <c r="E208" i="2"/>
  <c r="E210" i="2"/>
  <c r="E212" i="2"/>
  <c r="E214" i="2"/>
  <c r="E216" i="2"/>
  <c r="E218" i="2"/>
  <c r="E220" i="2"/>
  <c r="E222" i="2"/>
  <c r="E224" i="2"/>
  <c r="E226" i="2"/>
  <c r="E228" i="2"/>
  <c r="E230" i="2"/>
  <c r="E232" i="2"/>
  <c r="E234" i="2"/>
  <c r="E236" i="2"/>
  <c r="E238" i="2"/>
  <c r="E240" i="2"/>
  <c r="E242" i="2"/>
  <c r="E244" i="2"/>
  <c r="E246" i="2"/>
  <c r="E248" i="2"/>
  <c r="E250" i="2"/>
  <c r="E252" i="2"/>
  <c r="E254" i="2"/>
  <c r="E256" i="2"/>
  <c r="E258" i="2"/>
  <c r="E260" i="2"/>
  <c r="E262" i="2"/>
  <c r="E264" i="2"/>
  <c r="E266" i="2"/>
  <c r="E268" i="2"/>
  <c r="E270" i="2"/>
  <c r="E272" i="2"/>
  <c r="E274" i="2"/>
  <c r="E276" i="2"/>
  <c r="E278" i="2"/>
  <c r="E280" i="2"/>
  <c r="E282" i="2"/>
  <c r="E284" i="2"/>
  <c r="E286" i="2"/>
  <c r="E288" i="2"/>
  <c r="E290" i="2"/>
  <c r="E292" i="2"/>
  <c r="E294" i="2"/>
  <c r="E296" i="2"/>
  <c r="E298" i="2"/>
  <c r="E300" i="2"/>
  <c r="E302" i="2"/>
</calcChain>
</file>

<file path=xl/sharedStrings.xml><?xml version="1.0" encoding="utf-8"?>
<sst xmlns="http://schemas.openxmlformats.org/spreadsheetml/2006/main" count="315" uniqueCount="12">
  <si>
    <t>NOMBRE LICENCE</t>
  </si>
  <si>
    <t>PRIX ACHAT</t>
  </si>
  <si>
    <t>PRIX DE VENTE</t>
  </si>
  <si>
    <t xml:space="preserve">MARGE </t>
  </si>
  <si>
    <t xml:space="preserve">MONTANT MARGE </t>
  </si>
  <si>
    <t>12 MOIS</t>
  </si>
  <si>
    <t>24 MOIS</t>
  </si>
  <si>
    <t>36 MOIS</t>
  </si>
  <si>
    <t xml:space="preserve">NOMBRE </t>
  </si>
  <si>
    <t xml:space="preserve">DURÉE </t>
  </si>
  <si>
    <t>DURÉE</t>
  </si>
  <si>
    <t>Voir les formules colonnes C  D  E 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</si>
</sst>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vertical="center"/>
    </xf>
    <xf numFmtId="165" fontId="0" fillId="3" borderId="5" xfId="0" applyNumberFormat="1" applyFill="1" applyBorder="1" applyAlignment="1">
      <alignment horizontal="right" vertical="center"/>
    </xf>
    <xf numFmtId="164" fontId="0" fillId="3" borderId="5" xfId="1" applyNumberFormat="1" applyFont="1" applyFill="1" applyBorder="1" applyAlignment="1">
      <alignment horizontal="center" vertical="center"/>
    </xf>
    <xf numFmtId="165" fontId="0" fillId="3" borderId="4" xfId="0" applyNumberFormat="1" applyFill="1" applyBorder="1" applyAlignment="1">
      <alignment horizontal="right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vertical="center"/>
    </xf>
    <xf numFmtId="165" fontId="0" fillId="3" borderId="8" xfId="0" applyNumberFormat="1" applyFill="1" applyBorder="1" applyAlignment="1">
      <alignment vertical="center"/>
    </xf>
    <xf numFmtId="164" fontId="0" fillId="3" borderId="8" xfId="1" applyNumberFormat="1" applyFont="1" applyFill="1" applyBorder="1" applyAlignment="1">
      <alignment horizontal="center" vertical="center"/>
    </xf>
    <xf numFmtId="165" fontId="0" fillId="3" borderId="7" xfId="0" applyNumberFormat="1" applyFill="1" applyBorder="1" applyAlignment="1">
      <alignment horizontal="right" vertic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vertical="center"/>
    </xf>
    <xf numFmtId="165" fontId="0" fillId="3" borderId="11" xfId="0" applyNumberFormat="1" applyFill="1" applyBorder="1" applyAlignment="1">
      <alignment vertical="center"/>
    </xf>
    <xf numFmtId="164" fontId="0" fillId="3" borderId="11" xfId="1" applyNumberFormat="1" applyFont="1" applyFill="1" applyBorder="1" applyAlignment="1">
      <alignment horizontal="center" vertical="center"/>
    </xf>
    <xf numFmtId="165" fontId="0" fillId="3" borderId="10" xfId="0" applyNumberFormat="1" applyFill="1" applyBorder="1" applyAlignment="1">
      <alignment horizontal="right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165" fontId="0" fillId="4" borderId="13" xfId="0" applyNumberFormat="1" applyFill="1" applyBorder="1" applyAlignment="1">
      <alignment horizontal="right" vertical="center"/>
    </xf>
    <xf numFmtId="164" fontId="0" fillId="4" borderId="13" xfId="1" applyNumberFormat="1" applyFont="1" applyFill="1" applyBorder="1" applyAlignment="1">
      <alignment horizontal="center" vertical="center"/>
    </xf>
    <xf numFmtId="165" fontId="0" fillId="4" borderId="14" xfId="0" applyNumberFormat="1" applyFill="1" applyBorder="1" applyAlignment="1">
      <alignment horizontal="right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vertical="center"/>
    </xf>
    <xf numFmtId="165" fontId="0" fillId="4" borderId="8" xfId="0" applyNumberFormat="1" applyFill="1" applyBorder="1" applyAlignment="1">
      <alignment vertical="center"/>
    </xf>
    <xf numFmtId="164" fontId="0" fillId="4" borderId="8" xfId="1" applyNumberFormat="1" applyFon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right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vertical="center"/>
    </xf>
    <xf numFmtId="165" fontId="0" fillId="4" borderId="16" xfId="0" applyNumberFormat="1" applyFill="1" applyBorder="1" applyAlignment="1">
      <alignment vertical="center"/>
    </xf>
    <xf numFmtId="164" fontId="0" fillId="4" borderId="16" xfId="1" applyNumberFormat="1" applyFont="1" applyFill="1" applyBorder="1" applyAlignment="1">
      <alignment horizontal="center" vertical="center"/>
    </xf>
    <xf numFmtId="165" fontId="0" fillId="4" borderId="17" xfId="0" applyNumberFormat="1" applyFill="1" applyBorder="1" applyAlignment="1">
      <alignment horizontal="right" vertical="center"/>
    </xf>
    <xf numFmtId="0" fontId="0" fillId="5" borderId="3" xfId="0" applyFill="1" applyBorder="1" applyAlignment="1">
      <alignment horizontal="center" vertical="center"/>
    </xf>
    <xf numFmtId="0" fontId="0" fillId="5" borderId="5" xfId="0" applyFill="1" applyBorder="1" applyAlignment="1">
      <alignment vertical="center"/>
    </xf>
    <xf numFmtId="165" fontId="0" fillId="5" borderId="5" xfId="0" applyNumberFormat="1" applyFill="1" applyBorder="1" applyAlignment="1">
      <alignment horizontal="right" vertical="center"/>
    </xf>
    <xf numFmtId="164" fontId="0" fillId="5" borderId="5" xfId="1" applyNumberFormat="1" applyFont="1" applyFill="1" applyBorder="1" applyAlignment="1">
      <alignment horizontal="center" vertical="center"/>
    </xf>
    <xf numFmtId="165" fontId="0" fillId="5" borderId="4" xfId="0" applyNumberFormat="1" applyFill="1" applyBorder="1" applyAlignment="1">
      <alignment horizontal="right" vertical="center"/>
    </xf>
    <xf numFmtId="0" fontId="0" fillId="5" borderId="6" xfId="0" applyFill="1" applyBorder="1" applyAlignment="1">
      <alignment horizontal="center" vertical="center"/>
    </xf>
    <xf numFmtId="0" fontId="0" fillId="5" borderId="8" xfId="0" applyFill="1" applyBorder="1" applyAlignment="1">
      <alignment vertical="center"/>
    </xf>
    <xf numFmtId="165" fontId="0" fillId="5" borderId="8" xfId="0" applyNumberFormat="1" applyFill="1" applyBorder="1" applyAlignment="1">
      <alignment vertical="center"/>
    </xf>
    <xf numFmtId="164" fontId="0" fillId="5" borderId="8" xfId="1" applyNumberFormat="1" applyFont="1" applyFill="1" applyBorder="1" applyAlignment="1">
      <alignment horizontal="center" vertical="center"/>
    </xf>
    <xf numFmtId="165" fontId="0" fillId="5" borderId="7" xfId="0" applyNumberFormat="1" applyFill="1" applyBorder="1" applyAlignment="1">
      <alignment horizontal="right" vertical="center"/>
    </xf>
    <xf numFmtId="0" fontId="0" fillId="5" borderId="9" xfId="0" applyFill="1" applyBorder="1" applyAlignment="1">
      <alignment horizontal="center" vertical="center"/>
    </xf>
    <xf numFmtId="0" fontId="0" fillId="5" borderId="11" xfId="0" applyFill="1" applyBorder="1" applyAlignment="1">
      <alignment vertical="center"/>
    </xf>
    <xf numFmtId="165" fontId="0" fillId="5" borderId="11" xfId="0" applyNumberFormat="1" applyFill="1" applyBorder="1" applyAlignment="1">
      <alignment vertical="center"/>
    </xf>
    <xf numFmtId="164" fontId="0" fillId="5" borderId="11" xfId="1" applyNumberFormat="1" applyFont="1" applyFill="1" applyBorder="1" applyAlignment="1">
      <alignment horizontal="center" vertical="center"/>
    </xf>
    <xf numFmtId="165" fontId="0" fillId="5" borderId="10" xfId="0" applyNumberFormat="1" applyFill="1" applyBorder="1" applyAlignment="1">
      <alignment horizontal="right" vertical="center"/>
    </xf>
    <xf numFmtId="165" fontId="0" fillId="0" borderId="0" xfId="0" applyNumberFormat="1"/>
    <xf numFmtId="0" fontId="0" fillId="0" borderId="8" xfId="0" applyBorder="1" applyAlignment="1">
      <alignment horizontal="center"/>
    </xf>
    <xf numFmtId="165" fontId="0" fillId="0" borderId="16" xfId="0" applyNumberFormat="1" applyBorder="1" applyAlignment="1">
      <alignment horizontal="right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2">
    <cellStyle name="Normal" xfId="0" builtinId="0"/>
    <cellStyle name="Pourcentage" xfId="1" builtinId="5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F9F91-E1A6-4114-AE1F-012333D1C042}">
  <dimension ref="A1:F87"/>
  <sheetViews>
    <sheetView tabSelected="1" zoomScale="85" zoomScaleNormal="85" workbookViewId="0">
      <pane ySplit="1" topLeftCell="A2" activePane="bottomLeft" state="frozen"/>
      <selection pane="bottomLeft" activeCell="B29" sqref="B29"/>
    </sheetView>
  </sheetViews>
  <sheetFormatPr baseColWidth="10" defaultColWidth="11.42578125" defaultRowHeight="15" x14ac:dyDescent="0.25"/>
  <cols>
    <col min="1" max="2" width="30.5703125" customWidth="1"/>
    <col min="3" max="4" width="17.85546875" customWidth="1"/>
    <col min="6" max="6" width="23.5703125" customWidth="1"/>
    <col min="10" max="10" width="10.140625" bestFit="1" customWidth="1"/>
    <col min="11" max="11" width="7.42578125" customWidth="1"/>
  </cols>
  <sheetData>
    <row r="1" spans="1:6" ht="29.1" customHeight="1" thickBot="1" x14ac:dyDescent="0.3">
      <c r="A1" s="2" t="s">
        <v>0</v>
      </c>
      <c r="B1" s="2" t="s">
        <v>9</v>
      </c>
      <c r="C1" s="1" t="s">
        <v>1</v>
      </c>
      <c r="D1" s="1" t="s">
        <v>2</v>
      </c>
      <c r="E1" s="3" t="s">
        <v>3</v>
      </c>
      <c r="F1" s="1" t="s">
        <v>4</v>
      </c>
    </row>
    <row r="2" spans="1:6" ht="17.100000000000001" customHeight="1" x14ac:dyDescent="0.25">
      <c r="A2" s="53">
        <v>1</v>
      </c>
      <c r="B2" s="54" t="s">
        <v>5</v>
      </c>
      <c r="C2" s="51">
        <f>IF(A2="","",VLOOKUP(A2,DONNÉES!$A$4:$C$500,3,0))</f>
        <v>129.71</v>
      </c>
      <c r="D2" s="51">
        <f>IF(A2="","",VLOOKUP(A2,DONNÉES!$A$4:$D$500,4))</f>
        <v>221.7</v>
      </c>
      <c r="E2" s="51">
        <f>IF(A2="","",(D2-C2)/C2)</f>
        <v>0.7091974404440673</v>
      </c>
      <c r="F2" s="51">
        <f>IF(A2="","",D2-C2)</f>
        <v>91.989999999999981</v>
      </c>
    </row>
    <row r="3" spans="1:6" x14ac:dyDescent="0.25">
      <c r="A3" s="55">
        <v>4</v>
      </c>
      <c r="B3" s="50" t="s">
        <v>7</v>
      </c>
      <c r="C3" s="51">
        <f>IF(A3="","",VLOOKUP(A3,DONNÉES!A5:C501,3,0))</f>
        <v>518.84</v>
      </c>
      <c r="D3" s="51">
        <f>IF(A3="","",VLOOKUP(A3,DONNÉES!$A$4:$D$500,4))</f>
        <v>886.8</v>
      </c>
      <c r="E3" s="51">
        <f t="shared" ref="E3:E11" si="0">IF(A3="","",(D3-C3)/C3)</f>
        <v>0.7091974404440673</v>
      </c>
      <c r="F3" s="51">
        <f t="shared" ref="F3:F11" si="1">IF(A3="","",D3-C3)</f>
        <v>367.95999999999992</v>
      </c>
    </row>
    <row r="4" spans="1:6" x14ac:dyDescent="0.25">
      <c r="A4" s="55"/>
      <c r="B4" s="50"/>
      <c r="C4" s="51" t="str">
        <f>IF(A4="","",VLOOKUP(A4,DONNÉES!A6:C502,3,0))</f>
        <v/>
      </c>
      <c r="D4" s="51" t="str">
        <f>IF(A4="","",VLOOKUP(A4,DONNÉES!$A$4:$D$500,4))</f>
        <v/>
      </c>
      <c r="E4" s="51" t="str">
        <f t="shared" si="0"/>
        <v/>
      </c>
      <c r="F4" s="51" t="str">
        <f t="shared" si="1"/>
        <v/>
      </c>
    </row>
    <row r="5" spans="1:6" x14ac:dyDescent="0.25">
      <c r="A5" s="55"/>
      <c r="B5" s="50"/>
      <c r="C5" s="51" t="str">
        <f>IF(A5="","",VLOOKUP(A5,DONNÉES!A7:C503,3,0))</f>
        <v/>
      </c>
      <c r="D5" s="51" t="str">
        <f>IF(A5="","",VLOOKUP(A5,DONNÉES!$A$4:$D$500,4))</f>
        <v/>
      </c>
      <c r="E5" s="51" t="str">
        <f t="shared" si="0"/>
        <v/>
      </c>
      <c r="F5" s="51" t="str">
        <f t="shared" si="1"/>
        <v/>
      </c>
    </row>
    <row r="6" spans="1:6" x14ac:dyDescent="0.25">
      <c r="A6" s="55"/>
      <c r="B6" s="50"/>
      <c r="C6" s="51" t="str">
        <f>IF(A6="","",VLOOKUP(A6,DONNÉES!A8:C504,3,0))</f>
        <v/>
      </c>
      <c r="D6" s="51" t="str">
        <f>IF(A6="","",VLOOKUP(A6,DONNÉES!$A$4:$D$500,4))</f>
        <v/>
      </c>
      <c r="E6" s="51" t="str">
        <f t="shared" si="0"/>
        <v/>
      </c>
      <c r="F6" s="51" t="str">
        <f t="shared" si="1"/>
        <v/>
      </c>
    </row>
    <row r="7" spans="1:6" x14ac:dyDescent="0.25">
      <c r="A7" s="55"/>
      <c r="B7" s="50"/>
      <c r="C7" s="51" t="str">
        <f>IF(A7="","",VLOOKUP(A7,DONNÉES!A9:C505,3,0))</f>
        <v/>
      </c>
      <c r="D7" s="51" t="str">
        <f>IF(A7="","",VLOOKUP(A7,DONNÉES!$A$4:$D$500,4))</f>
        <v/>
      </c>
      <c r="E7" s="51" t="str">
        <f t="shared" si="0"/>
        <v/>
      </c>
      <c r="F7" s="51" t="str">
        <f t="shared" si="1"/>
        <v/>
      </c>
    </row>
    <row r="8" spans="1:6" x14ac:dyDescent="0.25">
      <c r="A8" s="55"/>
      <c r="B8" s="50"/>
      <c r="C8" s="51" t="str">
        <f>IF(A8="","",VLOOKUP(A8,DONNÉES!A10:C506,3,0))</f>
        <v/>
      </c>
      <c r="D8" s="51" t="str">
        <f>IF(A8="","",VLOOKUP(A8,DONNÉES!$A$4:$D$500,4))</f>
        <v/>
      </c>
      <c r="E8" s="51" t="str">
        <f t="shared" si="0"/>
        <v/>
      </c>
      <c r="F8" s="51" t="str">
        <f t="shared" si="1"/>
        <v/>
      </c>
    </row>
    <row r="9" spans="1:6" x14ac:dyDescent="0.25">
      <c r="A9" s="55"/>
      <c r="B9" s="50"/>
      <c r="C9" s="51" t="str">
        <f>IF(A9="","",VLOOKUP(A9,DONNÉES!A11:C507,3,0))</f>
        <v/>
      </c>
      <c r="D9" s="51" t="str">
        <f>IF(A9="","",VLOOKUP(A9,DONNÉES!$A$4:$D$500,4))</f>
        <v/>
      </c>
      <c r="E9" s="51" t="str">
        <f t="shared" si="0"/>
        <v/>
      </c>
      <c r="F9" s="51" t="str">
        <f t="shared" si="1"/>
        <v/>
      </c>
    </row>
    <row r="10" spans="1:6" x14ac:dyDescent="0.25">
      <c r="A10" s="55"/>
      <c r="B10" s="50"/>
      <c r="C10" s="51" t="str">
        <f>IF(A10="","",VLOOKUP(A10,DONNÉES!A12:C508,3,0))</f>
        <v/>
      </c>
      <c r="D10" s="51" t="str">
        <f>IF(A10="","",VLOOKUP(A10,DONNÉES!$A$4:$D$500,4))</f>
        <v/>
      </c>
      <c r="E10" s="51" t="str">
        <f t="shared" si="0"/>
        <v/>
      </c>
      <c r="F10" s="51" t="str">
        <f t="shared" si="1"/>
        <v/>
      </c>
    </row>
    <row r="11" spans="1:6" ht="15.75" thickBot="1" x14ac:dyDescent="0.3">
      <c r="A11" s="56"/>
      <c r="B11" s="57"/>
      <c r="C11" s="51" t="str">
        <f>IF(A11="","",VLOOKUP(A11,DONNÉES!A13:C509,3,0))</f>
        <v/>
      </c>
      <c r="D11" s="51" t="str">
        <f>IF(A11="","",VLOOKUP(A11,DONNÉES!$A$4:$D$500,4))</f>
        <v/>
      </c>
      <c r="E11" s="51" t="str">
        <f t="shared" si="0"/>
        <v/>
      </c>
      <c r="F11" s="51" t="str">
        <f t="shared" si="1"/>
        <v/>
      </c>
    </row>
    <row r="15" spans="1:6" x14ac:dyDescent="0.25">
      <c r="D15" t="s">
        <v>11</v>
      </c>
    </row>
    <row r="17" ht="13.5" customHeight="1" x14ac:dyDescent="0.25"/>
    <row r="18" s="52" customFormat="1" x14ac:dyDescent="0.25"/>
    <row r="19" s="52" customFormat="1" x14ac:dyDescent="0.25"/>
    <row r="20" s="52" customFormat="1" x14ac:dyDescent="0.25"/>
    <row r="21" s="52" customFormat="1" x14ac:dyDescent="0.25"/>
    <row r="22" s="52" customFormat="1" x14ac:dyDescent="0.25"/>
    <row r="23" s="52" customFormat="1" x14ac:dyDescent="0.25"/>
    <row r="24" s="52" customFormat="1" x14ac:dyDescent="0.25"/>
    <row r="25" s="52" customFormat="1" x14ac:dyDescent="0.25"/>
    <row r="26" s="52" customFormat="1" x14ac:dyDescent="0.25"/>
    <row r="27" s="52" customFormat="1" x14ac:dyDescent="0.25"/>
    <row r="28" s="52" customFormat="1" x14ac:dyDescent="0.25"/>
    <row r="29" s="52" customFormat="1" x14ac:dyDescent="0.25"/>
    <row r="30" s="52" customFormat="1" x14ac:dyDescent="0.25"/>
    <row r="31" s="52" customFormat="1" x14ac:dyDescent="0.25"/>
    <row r="32" s="52" customFormat="1" x14ac:dyDescent="0.25"/>
    <row r="33" s="52" customFormat="1" x14ac:dyDescent="0.25"/>
    <row r="34" s="52" customFormat="1" x14ac:dyDescent="0.25"/>
    <row r="35" s="52" customFormat="1" x14ac:dyDescent="0.25"/>
    <row r="36" s="52" customFormat="1" x14ac:dyDescent="0.25"/>
    <row r="37" s="52" customFormat="1" x14ac:dyDescent="0.25"/>
    <row r="38" s="52" customFormat="1" x14ac:dyDescent="0.25"/>
    <row r="39" s="52" customFormat="1" x14ac:dyDescent="0.25"/>
    <row r="40" s="52" customFormat="1" x14ac:dyDescent="0.25"/>
    <row r="49" ht="15.6" customHeight="1" x14ac:dyDescent="0.25"/>
    <row r="50" ht="15.6" customHeight="1" x14ac:dyDescent="0.25"/>
    <row r="51" ht="15.6" customHeight="1" x14ac:dyDescent="0.25"/>
    <row r="52" ht="15.6" customHeight="1" x14ac:dyDescent="0.25"/>
    <row r="83" ht="13.5" customHeight="1" x14ac:dyDescent="0.25"/>
    <row r="87" ht="13.5" customHeigh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F562E-B6F9-4A30-9CA8-3C9ABE09D7A7}">
  <dimension ref="A1:F303"/>
  <sheetViews>
    <sheetView workbookViewId="0">
      <selection activeCell="C4" sqref="C4:F4"/>
    </sheetView>
  </sheetViews>
  <sheetFormatPr baseColWidth="10" defaultColWidth="11.42578125" defaultRowHeight="15" x14ac:dyDescent="0.25"/>
  <cols>
    <col min="1" max="1" width="17.42578125" bestFit="1" customWidth="1"/>
    <col min="2" max="2" width="15" bestFit="1" customWidth="1"/>
    <col min="3" max="3" width="12" style="49" bestFit="1" customWidth="1"/>
    <col min="4" max="4" width="14.7109375" style="49" bestFit="1" customWidth="1"/>
    <col min="5" max="5" width="8.42578125" bestFit="1" customWidth="1"/>
    <col min="6" max="6" width="19.140625" bestFit="1" customWidth="1"/>
  </cols>
  <sheetData>
    <row r="1" spans="1:6" x14ac:dyDescent="0.25">
      <c r="C1"/>
      <c r="D1"/>
    </row>
    <row r="2" spans="1:6" ht="15.75" thickBot="1" x14ac:dyDescent="0.3">
      <c r="C2"/>
      <c r="D2"/>
    </row>
    <row r="3" spans="1:6" ht="16.5" thickBot="1" x14ac:dyDescent="0.3">
      <c r="A3" s="2" t="s">
        <v>8</v>
      </c>
      <c r="B3" s="2" t="s">
        <v>10</v>
      </c>
      <c r="C3" s="1" t="s">
        <v>1</v>
      </c>
      <c r="D3" s="1" t="s">
        <v>2</v>
      </c>
      <c r="E3" s="3" t="s">
        <v>3</v>
      </c>
      <c r="F3" s="1" t="s">
        <v>4</v>
      </c>
    </row>
    <row r="4" spans="1:6" x14ac:dyDescent="0.25">
      <c r="A4" s="4">
        <v>1</v>
      </c>
      <c r="B4" s="5" t="s">
        <v>5</v>
      </c>
      <c r="C4" s="6">
        <v>129.71</v>
      </c>
      <c r="D4" s="6">
        <v>221.7</v>
      </c>
      <c r="E4" s="7">
        <f>(D4-C4)/C4</f>
        <v>0.7091974404440673</v>
      </c>
      <c r="F4" s="8">
        <f>D4-C4</f>
        <v>91.989999999999981</v>
      </c>
    </row>
    <row r="5" spans="1:6" x14ac:dyDescent="0.25">
      <c r="A5" s="9">
        <v>2</v>
      </c>
      <c r="B5" s="10" t="s">
        <v>5</v>
      </c>
      <c r="C5" s="11">
        <f>A5*129.71</f>
        <v>259.42</v>
      </c>
      <c r="D5" s="11">
        <f>A5*221.7</f>
        <v>443.4</v>
      </c>
      <c r="E5" s="12">
        <f t="shared" ref="E5:E68" si="0">(D5-C5)/C5</f>
        <v>0.7091974404440673</v>
      </c>
      <c r="F5" s="13">
        <f t="shared" ref="F5:F68" si="1">D5-C5</f>
        <v>183.97999999999996</v>
      </c>
    </row>
    <row r="6" spans="1:6" x14ac:dyDescent="0.25">
      <c r="A6" s="9">
        <v>3</v>
      </c>
      <c r="B6" s="10" t="s">
        <v>5</v>
      </c>
      <c r="C6" s="11">
        <f>A6*129.71</f>
        <v>389.13</v>
      </c>
      <c r="D6" s="11">
        <f t="shared" ref="D6:D69" si="2">A6*221.7</f>
        <v>665.09999999999991</v>
      </c>
      <c r="E6" s="12">
        <f t="shared" si="0"/>
        <v>0.7091974404440673</v>
      </c>
      <c r="F6" s="13">
        <f t="shared" si="1"/>
        <v>275.96999999999991</v>
      </c>
    </row>
    <row r="7" spans="1:6" x14ac:dyDescent="0.25">
      <c r="A7" s="9">
        <v>4</v>
      </c>
      <c r="B7" s="10" t="s">
        <v>5</v>
      </c>
      <c r="C7" s="11">
        <f t="shared" ref="C7:C70" si="3">A7*129.71</f>
        <v>518.84</v>
      </c>
      <c r="D7" s="11">
        <f t="shared" si="2"/>
        <v>886.8</v>
      </c>
      <c r="E7" s="12">
        <f t="shared" si="0"/>
        <v>0.7091974404440673</v>
      </c>
      <c r="F7" s="13">
        <f t="shared" si="1"/>
        <v>367.95999999999992</v>
      </c>
    </row>
    <row r="8" spans="1:6" x14ac:dyDescent="0.25">
      <c r="A8" s="9">
        <v>5</v>
      </c>
      <c r="B8" s="10" t="s">
        <v>5</v>
      </c>
      <c r="C8" s="11">
        <f t="shared" si="3"/>
        <v>648.55000000000007</v>
      </c>
      <c r="D8" s="11">
        <f t="shared" si="2"/>
        <v>1108.5</v>
      </c>
      <c r="E8" s="12">
        <f t="shared" si="0"/>
        <v>0.70919744044406741</v>
      </c>
      <c r="F8" s="13">
        <f t="shared" si="1"/>
        <v>459.94999999999993</v>
      </c>
    </row>
    <row r="9" spans="1:6" x14ac:dyDescent="0.25">
      <c r="A9" s="9">
        <v>6</v>
      </c>
      <c r="B9" s="10" t="s">
        <v>5</v>
      </c>
      <c r="C9" s="11">
        <f t="shared" si="3"/>
        <v>778.26</v>
      </c>
      <c r="D9" s="11">
        <f t="shared" si="2"/>
        <v>1330.1999999999998</v>
      </c>
      <c r="E9" s="12">
        <f t="shared" si="0"/>
        <v>0.7091974404440673</v>
      </c>
      <c r="F9" s="13">
        <f t="shared" si="1"/>
        <v>551.93999999999983</v>
      </c>
    </row>
    <row r="10" spans="1:6" x14ac:dyDescent="0.25">
      <c r="A10" s="9">
        <v>7</v>
      </c>
      <c r="B10" s="10" t="s">
        <v>5</v>
      </c>
      <c r="C10" s="11">
        <f t="shared" si="3"/>
        <v>907.97</v>
      </c>
      <c r="D10" s="11">
        <f t="shared" si="2"/>
        <v>1551.8999999999999</v>
      </c>
      <c r="E10" s="12">
        <f t="shared" si="0"/>
        <v>0.7091974404440673</v>
      </c>
      <c r="F10" s="13">
        <f t="shared" si="1"/>
        <v>643.92999999999984</v>
      </c>
    </row>
    <row r="11" spans="1:6" x14ac:dyDescent="0.25">
      <c r="A11" s="9">
        <v>8</v>
      </c>
      <c r="B11" s="10" t="s">
        <v>5</v>
      </c>
      <c r="C11" s="11">
        <f t="shared" si="3"/>
        <v>1037.68</v>
      </c>
      <c r="D11" s="11">
        <f t="shared" si="2"/>
        <v>1773.6</v>
      </c>
      <c r="E11" s="12">
        <f t="shared" si="0"/>
        <v>0.7091974404440673</v>
      </c>
      <c r="F11" s="13">
        <f t="shared" si="1"/>
        <v>735.91999999999985</v>
      </c>
    </row>
    <row r="12" spans="1:6" x14ac:dyDescent="0.25">
      <c r="A12" s="9">
        <v>9</v>
      </c>
      <c r="B12" s="10" t="s">
        <v>5</v>
      </c>
      <c r="C12" s="11">
        <f t="shared" si="3"/>
        <v>1167.3900000000001</v>
      </c>
      <c r="D12" s="11">
        <f t="shared" si="2"/>
        <v>1995.3</v>
      </c>
      <c r="E12" s="12">
        <f t="shared" si="0"/>
        <v>0.7091974404440673</v>
      </c>
      <c r="F12" s="13">
        <f t="shared" si="1"/>
        <v>827.90999999999985</v>
      </c>
    </row>
    <row r="13" spans="1:6" x14ac:dyDescent="0.25">
      <c r="A13" s="9">
        <v>10</v>
      </c>
      <c r="B13" s="10" t="s">
        <v>5</v>
      </c>
      <c r="C13" s="11">
        <f t="shared" si="3"/>
        <v>1297.1000000000001</v>
      </c>
      <c r="D13" s="11">
        <f t="shared" si="2"/>
        <v>2217</v>
      </c>
      <c r="E13" s="12">
        <f t="shared" si="0"/>
        <v>0.70919744044406741</v>
      </c>
      <c r="F13" s="13">
        <f t="shared" si="1"/>
        <v>919.89999999999986</v>
      </c>
    </row>
    <row r="14" spans="1:6" x14ac:dyDescent="0.25">
      <c r="A14" s="9">
        <v>11</v>
      </c>
      <c r="B14" s="10" t="s">
        <v>5</v>
      </c>
      <c r="C14" s="11">
        <f t="shared" si="3"/>
        <v>1426.8100000000002</v>
      </c>
      <c r="D14" s="11">
        <f t="shared" si="2"/>
        <v>2438.6999999999998</v>
      </c>
      <c r="E14" s="12">
        <f t="shared" si="0"/>
        <v>0.70919744044406718</v>
      </c>
      <c r="F14" s="13">
        <f t="shared" si="1"/>
        <v>1011.8899999999996</v>
      </c>
    </row>
    <row r="15" spans="1:6" x14ac:dyDescent="0.25">
      <c r="A15" s="9">
        <v>12</v>
      </c>
      <c r="B15" s="10" t="s">
        <v>5</v>
      </c>
      <c r="C15" s="11">
        <f t="shared" si="3"/>
        <v>1556.52</v>
      </c>
      <c r="D15" s="11">
        <f t="shared" si="2"/>
        <v>2660.3999999999996</v>
      </c>
      <c r="E15" s="12">
        <f t="shared" si="0"/>
        <v>0.7091974404440673</v>
      </c>
      <c r="F15" s="13">
        <f t="shared" si="1"/>
        <v>1103.8799999999997</v>
      </c>
    </row>
    <row r="16" spans="1:6" x14ac:dyDescent="0.25">
      <c r="A16" s="9">
        <v>13</v>
      </c>
      <c r="B16" s="10" t="s">
        <v>5</v>
      </c>
      <c r="C16" s="11">
        <f t="shared" si="3"/>
        <v>1686.23</v>
      </c>
      <c r="D16" s="11">
        <f t="shared" si="2"/>
        <v>2882.1</v>
      </c>
      <c r="E16" s="12">
        <f t="shared" si="0"/>
        <v>0.70919744044406752</v>
      </c>
      <c r="F16" s="13">
        <f t="shared" si="1"/>
        <v>1195.8699999999999</v>
      </c>
    </row>
    <row r="17" spans="1:6" x14ac:dyDescent="0.25">
      <c r="A17" s="9">
        <v>14</v>
      </c>
      <c r="B17" s="10" t="s">
        <v>5</v>
      </c>
      <c r="C17" s="11">
        <f t="shared" si="3"/>
        <v>1815.94</v>
      </c>
      <c r="D17" s="11">
        <f t="shared" si="2"/>
        <v>3103.7999999999997</v>
      </c>
      <c r="E17" s="12">
        <f t="shared" si="0"/>
        <v>0.7091974404440673</v>
      </c>
      <c r="F17" s="13">
        <f t="shared" si="1"/>
        <v>1287.8599999999997</v>
      </c>
    </row>
    <row r="18" spans="1:6" x14ac:dyDescent="0.25">
      <c r="A18" s="9">
        <v>15</v>
      </c>
      <c r="B18" s="10" t="s">
        <v>5</v>
      </c>
      <c r="C18" s="11">
        <f t="shared" si="3"/>
        <v>1945.65</v>
      </c>
      <c r="D18" s="11">
        <f t="shared" si="2"/>
        <v>3325.5</v>
      </c>
      <c r="E18" s="12">
        <f t="shared" si="0"/>
        <v>0.70919744044406741</v>
      </c>
      <c r="F18" s="13">
        <f t="shared" si="1"/>
        <v>1379.85</v>
      </c>
    </row>
    <row r="19" spans="1:6" x14ac:dyDescent="0.25">
      <c r="A19" s="9">
        <v>16</v>
      </c>
      <c r="B19" s="10" t="s">
        <v>5</v>
      </c>
      <c r="C19" s="11">
        <f t="shared" si="3"/>
        <v>2075.36</v>
      </c>
      <c r="D19" s="11">
        <f t="shared" si="2"/>
        <v>3547.2</v>
      </c>
      <c r="E19" s="12">
        <f t="shared" si="0"/>
        <v>0.7091974404440673</v>
      </c>
      <c r="F19" s="13">
        <f t="shared" si="1"/>
        <v>1471.8399999999997</v>
      </c>
    </row>
    <row r="20" spans="1:6" x14ac:dyDescent="0.25">
      <c r="A20" s="9">
        <v>17</v>
      </c>
      <c r="B20" s="10" t="s">
        <v>5</v>
      </c>
      <c r="C20" s="11">
        <f t="shared" si="3"/>
        <v>2205.0700000000002</v>
      </c>
      <c r="D20" s="11">
        <f t="shared" si="2"/>
        <v>3768.8999999999996</v>
      </c>
      <c r="E20" s="12">
        <f t="shared" si="0"/>
        <v>0.7091974404440673</v>
      </c>
      <c r="F20" s="13">
        <f t="shared" si="1"/>
        <v>1563.8299999999995</v>
      </c>
    </row>
    <row r="21" spans="1:6" x14ac:dyDescent="0.25">
      <c r="A21" s="9">
        <v>18</v>
      </c>
      <c r="B21" s="10" t="s">
        <v>5</v>
      </c>
      <c r="C21" s="11">
        <f t="shared" si="3"/>
        <v>2334.7800000000002</v>
      </c>
      <c r="D21" s="11">
        <f t="shared" si="2"/>
        <v>3990.6</v>
      </c>
      <c r="E21" s="12">
        <f t="shared" si="0"/>
        <v>0.7091974404440673</v>
      </c>
      <c r="F21" s="13">
        <f t="shared" si="1"/>
        <v>1655.8199999999997</v>
      </c>
    </row>
    <row r="22" spans="1:6" x14ac:dyDescent="0.25">
      <c r="A22" s="9">
        <v>19</v>
      </c>
      <c r="B22" s="10" t="s">
        <v>5</v>
      </c>
      <c r="C22" s="11">
        <f t="shared" si="3"/>
        <v>2464.4900000000002</v>
      </c>
      <c r="D22" s="11">
        <f t="shared" si="2"/>
        <v>4212.3</v>
      </c>
      <c r="E22" s="12">
        <f t="shared" si="0"/>
        <v>0.70919744044406741</v>
      </c>
      <c r="F22" s="13">
        <f t="shared" si="1"/>
        <v>1747.81</v>
      </c>
    </row>
    <row r="23" spans="1:6" x14ac:dyDescent="0.25">
      <c r="A23" s="9">
        <v>20</v>
      </c>
      <c r="B23" s="10" t="s">
        <v>5</v>
      </c>
      <c r="C23" s="11">
        <f t="shared" si="3"/>
        <v>2594.2000000000003</v>
      </c>
      <c r="D23" s="11">
        <f t="shared" si="2"/>
        <v>4434</v>
      </c>
      <c r="E23" s="12">
        <f t="shared" si="0"/>
        <v>0.70919744044406741</v>
      </c>
      <c r="F23" s="13">
        <f t="shared" si="1"/>
        <v>1839.7999999999997</v>
      </c>
    </row>
    <row r="24" spans="1:6" x14ac:dyDescent="0.25">
      <c r="A24" s="9">
        <v>21</v>
      </c>
      <c r="B24" s="10" t="s">
        <v>5</v>
      </c>
      <c r="C24" s="11">
        <f t="shared" si="3"/>
        <v>2723.9100000000003</v>
      </c>
      <c r="D24" s="11">
        <f t="shared" si="2"/>
        <v>4655.7</v>
      </c>
      <c r="E24" s="12">
        <f t="shared" si="0"/>
        <v>0.7091974404440673</v>
      </c>
      <c r="F24" s="13">
        <f t="shared" si="1"/>
        <v>1931.7899999999995</v>
      </c>
    </row>
    <row r="25" spans="1:6" x14ac:dyDescent="0.25">
      <c r="A25" s="9">
        <v>22</v>
      </c>
      <c r="B25" s="10" t="s">
        <v>5</v>
      </c>
      <c r="C25" s="11">
        <f t="shared" si="3"/>
        <v>2853.6200000000003</v>
      </c>
      <c r="D25" s="11">
        <f t="shared" si="2"/>
        <v>4877.3999999999996</v>
      </c>
      <c r="E25" s="12">
        <f t="shared" si="0"/>
        <v>0.70919744044406718</v>
      </c>
      <c r="F25" s="13">
        <f t="shared" si="1"/>
        <v>2023.7799999999993</v>
      </c>
    </row>
    <row r="26" spans="1:6" x14ac:dyDescent="0.25">
      <c r="A26" s="9">
        <v>23</v>
      </c>
      <c r="B26" s="10" t="s">
        <v>5</v>
      </c>
      <c r="C26" s="11">
        <f t="shared" si="3"/>
        <v>2983.3300000000004</v>
      </c>
      <c r="D26" s="11">
        <f t="shared" si="2"/>
        <v>5099.0999999999995</v>
      </c>
      <c r="E26" s="12">
        <f t="shared" si="0"/>
        <v>0.70919744044406718</v>
      </c>
      <c r="F26" s="13">
        <f t="shared" si="1"/>
        <v>2115.7699999999991</v>
      </c>
    </row>
    <row r="27" spans="1:6" x14ac:dyDescent="0.25">
      <c r="A27" s="9">
        <v>24</v>
      </c>
      <c r="B27" s="10" t="s">
        <v>5</v>
      </c>
      <c r="C27" s="11">
        <f t="shared" si="3"/>
        <v>3113.04</v>
      </c>
      <c r="D27" s="11">
        <f t="shared" si="2"/>
        <v>5320.7999999999993</v>
      </c>
      <c r="E27" s="12">
        <f t="shared" si="0"/>
        <v>0.7091974404440673</v>
      </c>
      <c r="F27" s="13">
        <f t="shared" si="1"/>
        <v>2207.7599999999993</v>
      </c>
    </row>
    <row r="28" spans="1:6" x14ac:dyDescent="0.25">
      <c r="A28" s="9">
        <v>25</v>
      </c>
      <c r="B28" s="10" t="s">
        <v>5</v>
      </c>
      <c r="C28" s="11">
        <f t="shared" si="3"/>
        <v>3242.75</v>
      </c>
      <c r="D28" s="11">
        <f t="shared" si="2"/>
        <v>5542.5</v>
      </c>
      <c r="E28" s="12">
        <f t="shared" si="0"/>
        <v>0.70919744044406752</v>
      </c>
      <c r="F28" s="13">
        <f t="shared" si="1"/>
        <v>2299.75</v>
      </c>
    </row>
    <row r="29" spans="1:6" x14ac:dyDescent="0.25">
      <c r="A29" s="9">
        <v>26</v>
      </c>
      <c r="B29" s="10" t="s">
        <v>5</v>
      </c>
      <c r="C29" s="11">
        <f t="shared" si="3"/>
        <v>3372.46</v>
      </c>
      <c r="D29" s="11">
        <f t="shared" si="2"/>
        <v>5764.2</v>
      </c>
      <c r="E29" s="12">
        <f t="shared" si="0"/>
        <v>0.70919744044406752</v>
      </c>
      <c r="F29" s="13">
        <f t="shared" si="1"/>
        <v>2391.7399999999998</v>
      </c>
    </row>
    <row r="30" spans="1:6" x14ac:dyDescent="0.25">
      <c r="A30" s="9">
        <v>27</v>
      </c>
      <c r="B30" s="10" t="s">
        <v>5</v>
      </c>
      <c r="C30" s="11">
        <f t="shared" si="3"/>
        <v>3502.17</v>
      </c>
      <c r="D30" s="11">
        <f t="shared" si="2"/>
        <v>5985.9</v>
      </c>
      <c r="E30" s="12">
        <f t="shared" si="0"/>
        <v>0.70919744044406741</v>
      </c>
      <c r="F30" s="13">
        <f t="shared" si="1"/>
        <v>2483.7299999999996</v>
      </c>
    </row>
    <row r="31" spans="1:6" x14ac:dyDescent="0.25">
      <c r="A31" s="9">
        <v>28</v>
      </c>
      <c r="B31" s="10" t="s">
        <v>5</v>
      </c>
      <c r="C31" s="11">
        <f t="shared" si="3"/>
        <v>3631.88</v>
      </c>
      <c r="D31" s="11">
        <f t="shared" si="2"/>
        <v>6207.5999999999995</v>
      </c>
      <c r="E31" s="12">
        <f t="shared" si="0"/>
        <v>0.7091974404440673</v>
      </c>
      <c r="F31" s="13">
        <f t="shared" si="1"/>
        <v>2575.7199999999993</v>
      </c>
    </row>
    <row r="32" spans="1:6" x14ac:dyDescent="0.25">
      <c r="A32" s="9">
        <v>29</v>
      </c>
      <c r="B32" s="10" t="s">
        <v>5</v>
      </c>
      <c r="C32" s="11">
        <f t="shared" si="3"/>
        <v>3761.59</v>
      </c>
      <c r="D32" s="11">
        <f t="shared" si="2"/>
        <v>6429.2999999999993</v>
      </c>
      <c r="E32" s="12">
        <f t="shared" si="0"/>
        <v>0.7091974404440673</v>
      </c>
      <c r="F32" s="13">
        <f t="shared" si="1"/>
        <v>2667.7099999999991</v>
      </c>
    </row>
    <row r="33" spans="1:6" x14ac:dyDescent="0.25">
      <c r="A33" s="9">
        <v>30</v>
      </c>
      <c r="B33" s="10" t="s">
        <v>5</v>
      </c>
      <c r="C33" s="11">
        <f t="shared" si="3"/>
        <v>3891.3</v>
      </c>
      <c r="D33" s="11">
        <f t="shared" si="2"/>
        <v>6651</v>
      </c>
      <c r="E33" s="12">
        <f t="shared" si="0"/>
        <v>0.70919744044406741</v>
      </c>
      <c r="F33" s="13">
        <f t="shared" si="1"/>
        <v>2759.7</v>
      </c>
    </row>
    <row r="34" spans="1:6" ht="15.6" customHeight="1" x14ac:dyDescent="0.25">
      <c r="A34" s="9">
        <v>31</v>
      </c>
      <c r="B34" s="10" t="s">
        <v>5</v>
      </c>
      <c r="C34" s="11">
        <f t="shared" si="3"/>
        <v>4021.01</v>
      </c>
      <c r="D34" s="11">
        <f t="shared" si="2"/>
        <v>6872.7</v>
      </c>
      <c r="E34" s="12">
        <f t="shared" si="0"/>
        <v>0.70919744044406741</v>
      </c>
      <c r="F34" s="13">
        <f t="shared" si="1"/>
        <v>2851.6899999999996</v>
      </c>
    </row>
    <row r="35" spans="1:6" x14ac:dyDescent="0.25">
      <c r="A35" s="9">
        <v>32</v>
      </c>
      <c r="B35" s="10" t="s">
        <v>5</v>
      </c>
      <c r="C35" s="11">
        <f t="shared" si="3"/>
        <v>4150.72</v>
      </c>
      <c r="D35" s="11">
        <f t="shared" si="2"/>
        <v>7094.4</v>
      </c>
      <c r="E35" s="12">
        <f t="shared" si="0"/>
        <v>0.7091974404440673</v>
      </c>
      <c r="F35" s="13">
        <f t="shared" si="1"/>
        <v>2943.6799999999994</v>
      </c>
    </row>
    <row r="36" spans="1:6" x14ac:dyDescent="0.25">
      <c r="A36" s="9">
        <v>33</v>
      </c>
      <c r="B36" s="10" t="s">
        <v>5</v>
      </c>
      <c r="C36" s="11">
        <f t="shared" si="3"/>
        <v>4280.43</v>
      </c>
      <c r="D36" s="11">
        <f t="shared" si="2"/>
        <v>7316.0999999999995</v>
      </c>
      <c r="E36" s="12">
        <f t="shared" si="0"/>
        <v>0.7091974404440673</v>
      </c>
      <c r="F36" s="13">
        <f t="shared" si="1"/>
        <v>3035.6699999999992</v>
      </c>
    </row>
    <row r="37" spans="1:6" x14ac:dyDescent="0.25">
      <c r="A37" s="9">
        <v>34</v>
      </c>
      <c r="B37" s="10" t="s">
        <v>5</v>
      </c>
      <c r="C37" s="11">
        <f t="shared" si="3"/>
        <v>4410.1400000000003</v>
      </c>
      <c r="D37" s="11">
        <f t="shared" si="2"/>
        <v>7537.7999999999993</v>
      </c>
      <c r="E37" s="12">
        <f t="shared" si="0"/>
        <v>0.7091974404440673</v>
      </c>
      <c r="F37" s="13">
        <f t="shared" si="1"/>
        <v>3127.6599999999989</v>
      </c>
    </row>
    <row r="38" spans="1:6" x14ac:dyDescent="0.25">
      <c r="A38" s="9">
        <v>35</v>
      </c>
      <c r="B38" s="10" t="s">
        <v>5</v>
      </c>
      <c r="C38" s="11">
        <f t="shared" si="3"/>
        <v>4539.8500000000004</v>
      </c>
      <c r="D38" s="11">
        <f t="shared" si="2"/>
        <v>7759.5</v>
      </c>
      <c r="E38" s="12">
        <f t="shared" si="0"/>
        <v>0.70919744044406741</v>
      </c>
      <c r="F38" s="13">
        <f t="shared" si="1"/>
        <v>3219.6499999999996</v>
      </c>
    </row>
    <row r="39" spans="1:6" x14ac:dyDescent="0.25">
      <c r="A39" s="9">
        <v>36</v>
      </c>
      <c r="B39" s="10" t="s">
        <v>5</v>
      </c>
      <c r="C39" s="11">
        <f t="shared" si="3"/>
        <v>4669.5600000000004</v>
      </c>
      <c r="D39" s="11">
        <f t="shared" si="2"/>
        <v>7981.2</v>
      </c>
      <c r="E39" s="12">
        <f t="shared" si="0"/>
        <v>0.7091974404440673</v>
      </c>
      <c r="F39" s="13">
        <f t="shared" si="1"/>
        <v>3311.6399999999994</v>
      </c>
    </row>
    <row r="40" spans="1:6" x14ac:dyDescent="0.25">
      <c r="A40" s="9">
        <v>37</v>
      </c>
      <c r="B40" s="10" t="s">
        <v>5</v>
      </c>
      <c r="C40" s="11">
        <f t="shared" si="3"/>
        <v>4799.2700000000004</v>
      </c>
      <c r="D40" s="11">
        <f t="shared" si="2"/>
        <v>8202.9</v>
      </c>
      <c r="E40" s="12">
        <f t="shared" si="0"/>
        <v>0.7091974404440673</v>
      </c>
      <c r="F40" s="13">
        <f t="shared" si="1"/>
        <v>3403.6299999999992</v>
      </c>
    </row>
    <row r="41" spans="1:6" x14ac:dyDescent="0.25">
      <c r="A41" s="9">
        <v>38</v>
      </c>
      <c r="B41" s="10" t="s">
        <v>5</v>
      </c>
      <c r="C41" s="11">
        <f t="shared" si="3"/>
        <v>4928.9800000000005</v>
      </c>
      <c r="D41" s="11">
        <f t="shared" si="2"/>
        <v>8424.6</v>
      </c>
      <c r="E41" s="12">
        <f t="shared" si="0"/>
        <v>0.70919744044406741</v>
      </c>
      <c r="F41" s="13">
        <f t="shared" si="1"/>
        <v>3495.62</v>
      </c>
    </row>
    <row r="42" spans="1:6" x14ac:dyDescent="0.25">
      <c r="A42" s="9">
        <v>39</v>
      </c>
      <c r="B42" s="10" t="s">
        <v>5</v>
      </c>
      <c r="C42" s="11">
        <f t="shared" si="3"/>
        <v>5058.6900000000005</v>
      </c>
      <c r="D42" s="11">
        <f t="shared" si="2"/>
        <v>8646.2999999999993</v>
      </c>
      <c r="E42" s="12">
        <f t="shared" si="0"/>
        <v>0.70919744044406718</v>
      </c>
      <c r="F42" s="13">
        <f t="shared" si="1"/>
        <v>3587.6099999999988</v>
      </c>
    </row>
    <row r="43" spans="1:6" x14ac:dyDescent="0.25">
      <c r="A43" s="9">
        <v>40</v>
      </c>
      <c r="B43" s="10" t="s">
        <v>5</v>
      </c>
      <c r="C43" s="11">
        <f t="shared" si="3"/>
        <v>5188.4000000000005</v>
      </c>
      <c r="D43" s="11">
        <f t="shared" si="2"/>
        <v>8868</v>
      </c>
      <c r="E43" s="12">
        <f t="shared" si="0"/>
        <v>0.70919744044406741</v>
      </c>
      <c r="F43" s="13">
        <f t="shared" si="1"/>
        <v>3679.5999999999995</v>
      </c>
    </row>
    <row r="44" spans="1:6" x14ac:dyDescent="0.25">
      <c r="A44" s="9">
        <v>41</v>
      </c>
      <c r="B44" s="10" t="s">
        <v>5</v>
      </c>
      <c r="C44" s="11">
        <f t="shared" si="3"/>
        <v>5318.1100000000006</v>
      </c>
      <c r="D44" s="11">
        <f t="shared" si="2"/>
        <v>9089.6999999999989</v>
      </c>
      <c r="E44" s="12">
        <f t="shared" si="0"/>
        <v>0.70919744044406718</v>
      </c>
      <c r="F44" s="13">
        <f t="shared" si="1"/>
        <v>3771.5899999999983</v>
      </c>
    </row>
    <row r="45" spans="1:6" x14ac:dyDescent="0.25">
      <c r="A45" s="9">
        <v>42</v>
      </c>
      <c r="B45" s="10" t="s">
        <v>5</v>
      </c>
      <c r="C45" s="11">
        <f t="shared" si="3"/>
        <v>5447.8200000000006</v>
      </c>
      <c r="D45" s="11">
        <f t="shared" si="2"/>
        <v>9311.4</v>
      </c>
      <c r="E45" s="12">
        <f t="shared" si="0"/>
        <v>0.7091974404440673</v>
      </c>
      <c r="F45" s="13">
        <f t="shared" si="1"/>
        <v>3863.579999999999</v>
      </c>
    </row>
    <row r="46" spans="1:6" x14ac:dyDescent="0.25">
      <c r="A46" s="9">
        <v>43</v>
      </c>
      <c r="B46" s="10" t="s">
        <v>5</v>
      </c>
      <c r="C46" s="11">
        <f t="shared" si="3"/>
        <v>5577.5300000000007</v>
      </c>
      <c r="D46" s="11">
        <f t="shared" si="2"/>
        <v>9533.1</v>
      </c>
      <c r="E46" s="12">
        <f t="shared" si="0"/>
        <v>0.70919744044406741</v>
      </c>
      <c r="F46" s="13">
        <f t="shared" si="1"/>
        <v>3955.5699999999997</v>
      </c>
    </row>
    <row r="47" spans="1:6" x14ac:dyDescent="0.25">
      <c r="A47" s="9">
        <v>44</v>
      </c>
      <c r="B47" s="10" t="s">
        <v>5</v>
      </c>
      <c r="C47" s="11">
        <f t="shared" si="3"/>
        <v>5707.2400000000007</v>
      </c>
      <c r="D47" s="11">
        <f t="shared" si="2"/>
        <v>9754.7999999999993</v>
      </c>
      <c r="E47" s="12">
        <f t="shared" si="0"/>
        <v>0.70919744044406718</v>
      </c>
      <c r="F47" s="13">
        <f t="shared" si="1"/>
        <v>4047.5599999999986</v>
      </c>
    </row>
    <row r="48" spans="1:6" x14ac:dyDescent="0.25">
      <c r="A48" s="9">
        <v>45</v>
      </c>
      <c r="B48" s="10" t="s">
        <v>5</v>
      </c>
      <c r="C48" s="11">
        <f t="shared" si="3"/>
        <v>5836.9500000000007</v>
      </c>
      <c r="D48" s="11">
        <f t="shared" si="2"/>
        <v>9976.5</v>
      </c>
      <c r="E48" s="12">
        <f t="shared" si="0"/>
        <v>0.7091974404440673</v>
      </c>
      <c r="F48" s="13">
        <f t="shared" si="1"/>
        <v>4139.5499999999993</v>
      </c>
    </row>
    <row r="49" spans="1:6" x14ac:dyDescent="0.25">
      <c r="A49" s="9">
        <v>46</v>
      </c>
      <c r="B49" s="10" t="s">
        <v>5</v>
      </c>
      <c r="C49" s="11">
        <f t="shared" si="3"/>
        <v>5966.6600000000008</v>
      </c>
      <c r="D49" s="11">
        <f t="shared" si="2"/>
        <v>10198.199999999999</v>
      </c>
      <c r="E49" s="12">
        <f t="shared" si="0"/>
        <v>0.70919744044406718</v>
      </c>
      <c r="F49" s="13">
        <f t="shared" si="1"/>
        <v>4231.5399999999981</v>
      </c>
    </row>
    <row r="50" spans="1:6" x14ac:dyDescent="0.25">
      <c r="A50" s="9">
        <v>47</v>
      </c>
      <c r="B50" s="10" t="s">
        <v>5</v>
      </c>
      <c r="C50" s="11">
        <f t="shared" si="3"/>
        <v>6096.3700000000008</v>
      </c>
      <c r="D50" s="11">
        <f t="shared" si="2"/>
        <v>10419.9</v>
      </c>
      <c r="E50" s="12">
        <f t="shared" si="0"/>
        <v>0.7091974404440673</v>
      </c>
      <c r="F50" s="13">
        <f t="shared" si="1"/>
        <v>4323.5299999999988</v>
      </c>
    </row>
    <row r="51" spans="1:6" x14ac:dyDescent="0.25">
      <c r="A51" s="9">
        <v>48</v>
      </c>
      <c r="B51" s="10" t="s">
        <v>5</v>
      </c>
      <c r="C51" s="11">
        <f t="shared" si="3"/>
        <v>6226.08</v>
      </c>
      <c r="D51" s="11">
        <f t="shared" si="2"/>
        <v>10641.599999999999</v>
      </c>
      <c r="E51" s="12">
        <f t="shared" si="0"/>
        <v>0.7091974404440673</v>
      </c>
      <c r="F51" s="13">
        <f t="shared" si="1"/>
        <v>4415.5199999999986</v>
      </c>
    </row>
    <row r="52" spans="1:6" x14ac:dyDescent="0.25">
      <c r="A52" s="9">
        <v>49</v>
      </c>
      <c r="B52" s="10" t="s">
        <v>5</v>
      </c>
      <c r="C52" s="11">
        <f t="shared" si="3"/>
        <v>6355.79</v>
      </c>
      <c r="D52" s="11">
        <f t="shared" si="2"/>
        <v>10863.3</v>
      </c>
      <c r="E52" s="12">
        <f t="shared" si="0"/>
        <v>0.70919744044406741</v>
      </c>
      <c r="F52" s="13">
        <f t="shared" si="1"/>
        <v>4507.5099999999993</v>
      </c>
    </row>
    <row r="53" spans="1:6" x14ac:dyDescent="0.25">
      <c r="A53" s="9">
        <v>50</v>
      </c>
      <c r="B53" s="10" t="s">
        <v>5</v>
      </c>
      <c r="C53" s="11">
        <f t="shared" si="3"/>
        <v>6485.5</v>
      </c>
      <c r="D53" s="11">
        <f t="shared" si="2"/>
        <v>11085</v>
      </c>
      <c r="E53" s="12">
        <f t="shared" si="0"/>
        <v>0.70919744044406752</v>
      </c>
      <c r="F53" s="13">
        <f t="shared" si="1"/>
        <v>4599.5</v>
      </c>
    </row>
    <row r="54" spans="1:6" x14ac:dyDescent="0.25">
      <c r="A54" s="9">
        <v>51</v>
      </c>
      <c r="B54" s="10" t="s">
        <v>5</v>
      </c>
      <c r="C54" s="11">
        <f t="shared" si="3"/>
        <v>6615.21</v>
      </c>
      <c r="D54" s="11">
        <f t="shared" si="2"/>
        <v>11306.699999999999</v>
      </c>
      <c r="E54" s="12">
        <f t="shared" si="0"/>
        <v>0.70919744044406741</v>
      </c>
      <c r="F54" s="13">
        <f t="shared" si="1"/>
        <v>4691.4899999999989</v>
      </c>
    </row>
    <row r="55" spans="1:6" x14ac:dyDescent="0.25">
      <c r="A55" s="9">
        <v>52</v>
      </c>
      <c r="B55" s="10" t="s">
        <v>5</v>
      </c>
      <c r="C55" s="11">
        <f t="shared" si="3"/>
        <v>6744.92</v>
      </c>
      <c r="D55" s="11">
        <f t="shared" si="2"/>
        <v>11528.4</v>
      </c>
      <c r="E55" s="12">
        <f t="shared" si="0"/>
        <v>0.70919744044406752</v>
      </c>
      <c r="F55" s="13">
        <f t="shared" si="1"/>
        <v>4783.4799999999996</v>
      </c>
    </row>
    <row r="56" spans="1:6" x14ac:dyDescent="0.25">
      <c r="A56" s="9">
        <v>53</v>
      </c>
      <c r="B56" s="10" t="s">
        <v>5</v>
      </c>
      <c r="C56" s="11">
        <f t="shared" si="3"/>
        <v>6874.63</v>
      </c>
      <c r="D56" s="11">
        <f t="shared" si="2"/>
        <v>11750.099999999999</v>
      </c>
      <c r="E56" s="12">
        <f t="shared" si="0"/>
        <v>0.7091974404440673</v>
      </c>
      <c r="F56" s="13">
        <f t="shared" si="1"/>
        <v>4875.4699999999984</v>
      </c>
    </row>
    <row r="57" spans="1:6" x14ac:dyDescent="0.25">
      <c r="A57" s="9">
        <v>54</v>
      </c>
      <c r="B57" s="10" t="s">
        <v>5</v>
      </c>
      <c r="C57" s="11">
        <f t="shared" si="3"/>
        <v>7004.34</v>
      </c>
      <c r="D57" s="11">
        <f t="shared" si="2"/>
        <v>11971.8</v>
      </c>
      <c r="E57" s="12">
        <f t="shared" si="0"/>
        <v>0.70919744044406741</v>
      </c>
      <c r="F57" s="13">
        <f t="shared" si="1"/>
        <v>4967.4599999999991</v>
      </c>
    </row>
    <row r="58" spans="1:6" x14ac:dyDescent="0.25">
      <c r="A58" s="9">
        <v>55</v>
      </c>
      <c r="B58" s="10" t="s">
        <v>5</v>
      </c>
      <c r="C58" s="11">
        <f t="shared" si="3"/>
        <v>7134.05</v>
      </c>
      <c r="D58" s="11">
        <f t="shared" si="2"/>
        <v>12193.5</v>
      </c>
      <c r="E58" s="12">
        <f t="shared" si="0"/>
        <v>0.70919744044406752</v>
      </c>
      <c r="F58" s="13">
        <f t="shared" si="1"/>
        <v>5059.45</v>
      </c>
    </row>
    <row r="59" spans="1:6" x14ac:dyDescent="0.25">
      <c r="A59" s="9">
        <v>56</v>
      </c>
      <c r="B59" s="10" t="s">
        <v>5</v>
      </c>
      <c r="C59" s="11">
        <f t="shared" si="3"/>
        <v>7263.76</v>
      </c>
      <c r="D59" s="11">
        <f t="shared" si="2"/>
        <v>12415.199999999999</v>
      </c>
      <c r="E59" s="12">
        <f t="shared" si="0"/>
        <v>0.7091974404440673</v>
      </c>
      <c r="F59" s="13">
        <f t="shared" si="1"/>
        <v>5151.4399999999987</v>
      </c>
    </row>
    <row r="60" spans="1:6" x14ac:dyDescent="0.25">
      <c r="A60" s="9">
        <v>57</v>
      </c>
      <c r="B60" s="10" t="s">
        <v>5</v>
      </c>
      <c r="C60" s="11">
        <f t="shared" si="3"/>
        <v>7393.47</v>
      </c>
      <c r="D60" s="11">
        <f t="shared" si="2"/>
        <v>12636.9</v>
      </c>
      <c r="E60" s="12">
        <f t="shared" si="0"/>
        <v>0.70919744044406741</v>
      </c>
      <c r="F60" s="13">
        <f t="shared" si="1"/>
        <v>5243.4299999999994</v>
      </c>
    </row>
    <row r="61" spans="1:6" x14ac:dyDescent="0.25">
      <c r="A61" s="9">
        <v>58</v>
      </c>
      <c r="B61" s="10" t="s">
        <v>5</v>
      </c>
      <c r="C61" s="11">
        <f t="shared" si="3"/>
        <v>7523.18</v>
      </c>
      <c r="D61" s="11">
        <f t="shared" si="2"/>
        <v>12858.599999999999</v>
      </c>
      <c r="E61" s="12">
        <f t="shared" si="0"/>
        <v>0.7091974404440673</v>
      </c>
      <c r="F61" s="13">
        <f t="shared" si="1"/>
        <v>5335.4199999999983</v>
      </c>
    </row>
    <row r="62" spans="1:6" x14ac:dyDescent="0.25">
      <c r="A62" s="9">
        <v>59</v>
      </c>
      <c r="B62" s="10" t="s">
        <v>5</v>
      </c>
      <c r="C62" s="11">
        <f t="shared" si="3"/>
        <v>7652.89</v>
      </c>
      <c r="D62" s="11">
        <f t="shared" si="2"/>
        <v>13080.3</v>
      </c>
      <c r="E62" s="12">
        <f t="shared" si="0"/>
        <v>0.70919744044406741</v>
      </c>
      <c r="F62" s="13">
        <f t="shared" si="1"/>
        <v>5427.4099999999989</v>
      </c>
    </row>
    <row r="63" spans="1:6" x14ac:dyDescent="0.25">
      <c r="A63" s="9">
        <v>60</v>
      </c>
      <c r="B63" s="10" t="s">
        <v>5</v>
      </c>
      <c r="C63" s="11">
        <f t="shared" si="3"/>
        <v>7782.6</v>
      </c>
      <c r="D63" s="11">
        <f t="shared" si="2"/>
        <v>13302</v>
      </c>
      <c r="E63" s="12">
        <f t="shared" si="0"/>
        <v>0.70919744044406741</v>
      </c>
      <c r="F63" s="13">
        <f t="shared" si="1"/>
        <v>5519.4</v>
      </c>
    </row>
    <row r="64" spans="1:6" x14ac:dyDescent="0.25">
      <c r="A64" s="9">
        <v>61</v>
      </c>
      <c r="B64" s="10" t="s">
        <v>5</v>
      </c>
      <c r="C64" s="11">
        <f t="shared" si="3"/>
        <v>7912.31</v>
      </c>
      <c r="D64" s="11">
        <f t="shared" si="2"/>
        <v>13523.699999999999</v>
      </c>
      <c r="E64" s="12">
        <f t="shared" si="0"/>
        <v>0.7091974404440673</v>
      </c>
      <c r="F64" s="13">
        <f t="shared" si="1"/>
        <v>5611.3899999999985</v>
      </c>
    </row>
    <row r="65" spans="1:6" x14ac:dyDescent="0.25">
      <c r="A65" s="9">
        <v>62</v>
      </c>
      <c r="B65" s="10" t="s">
        <v>5</v>
      </c>
      <c r="C65" s="11">
        <f t="shared" si="3"/>
        <v>8042.02</v>
      </c>
      <c r="D65" s="11">
        <f t="shared" si="2"/>
        <v>13745.4</v>
      </c>
      <c r="E65" s="12">
        <f t="shared" si="0"/>
        <v>0.70919744044406741</v>
      </c>
      <c r="F65" s="13">
        <f t="shared" si="1"/>
        <v>5703.3799999999992</v>
      </c>
    </row>
    <row r="66" spans="1:6" x14ac:dyDescent="0.25">
      <c r="A66" s="9">
        <v>63</v>
      </c>
      <c r="B66" s="10" t="s">
        <v>5</v>
      </c>
      <c r="C66" s="11">
        <f t="shared" si="3"/>
        <v>8171.7300000000005</v>
      </c>
      <c r="D66" s="11">
        <f t="shared" si="2"/>
        <v>13967.099999999999</v>
      </c>
      <c r="E66" s="12">
        <f t="shared" si="0"/>
        <v>0.7091974404440673</v>
      </c>
      <c r="F66" s="13">
        <f t="shared" si="1"/>
        <v>5795.3699999999981</v>
      </c>
    </row>
    <row r="67" spans="1:6" x14ac:dyDescent="0.25">
      <c r="A67" s="9">
        <v>64</v>
      </c>
      <c r="B67" s="10" t="s">
        <v>5</v>
      </c>
      <c r="C67" s="11">
        <f t="shared" si="3"/>
        <v>8301.44</v>
      </c>
      <c r="D67" s="11">
        <f t="shared" si="2"/>
        <v>14188.8</v>
      </c>
      <c r="E67" s="12">
        <f t="shared" si="0"/>
        <v>0.7091974404440673</v>
      </c>
      <c r="F67" s="13">
        <f t="shared" si="1"/>
        <v>5887.3599999999988</v>
      </c>
    </row>
    <row r="68" spans="1:6" x14ac:dyDescent="0.25">
      <c r="A68" s="9">
        <v>65</v>
      </c>
      <c r="B68" s="10" t="s">
        <v>5</v>
      </c>
      <c r="C68" s="11">
        <f t="shared" si="3"/>
        <v>8431.15</v>
      </c>
      <c r="D68" s="11">
        <f t="shared" si="2"/>
        <v>14410.5</v>
      </c>
      <c r="E68" s="12">
        <f t="shared" si="0"/>
        <v>0.70919744044406763</v>
      </c>
      <c r="F68" s="13">
        <f t="shared" si="1"/>
        <v>5979.35</v>
      </c>
    </row>
    <row r="69" spans="1:6" x14ac:dyDescent="0.25">
      <c r="A69" s="9">
        <v>66</v>
      </c>
      <c r="B69" s="10" t="s">
        <v>5</v>
      </c>
      <c r="C69" s="11">
        <f t="shared" si="3"/>
        <v>8560.86</v>
      </c>
      <c r="D69" s="11">
        <f t="shared" si="2"/>
        <v>14632.199999999999</v>
      </c>
      <c r="E69" s="12">
        <f t="shared" ref="E69:E132" si="4">(D69-C69)/C69</f>
        <v>0.7091974404440673</v>
      </c>
      <c r="F69" s="13">
        <f t="shared" ref="F69:F132" si="5">D69-C69</f>
        <v>6071.3399999999983</v>
      </c>
    </row>
    <row r="70" spans="1:6" x14ac:dyDescent="0.25">
      <c r="A70" s="9">
        <v>67</v>
      </c>
      <c r="B70" s="10" t="s">
        <v>5</v>
      </c>
      <c r="C70" s="11">
        <f t="shared" si="3"/>
        <v>8690.57</v>
      </c>
      <c r="D70" s="11">
        <f t="shared" ref="D70:D103" si="6">A70*221.7</f>
        <v>14853.9</v>
      </c>
      <c r="E70" s="12">
        <f t="shared" si="4"/>
        <v>0.70919744044406752</v>
      </c>
      <c r="F70" s="13">
        <f t="shared" si="5"/>
        <v>6163.33</v>
      </c>
    </row>
    <row r="71" spans="1:6" x14ac:dyDescent="0.25">
      <c r="A71" s="9">
        <v>68</v>
      </c>
      <c r="B71" s="10" t="s">
        <v>5</v>
      </c>
      <c r="C71" s="11">
        <f t="shared" ref="C71:C103" si="7">A71*129.71</f>
        <v>8820.2800000000007</v>
      </c>
      <c r="D71" s="11">
        <f t="shared" si="6"/>
        <v>15075.599999999999</v>
      </c>
      <c r="E71" s="12">
        <f t="shared" si="4"/>
        <v>0.7091974404440673</v>
      </c>
      <c r="F71" s="13">
        <f t="shared" si="5"/>
        <v>6255.3199999999979</v>
      </c>
    </row>
    <row r="72" spans="1:6" x14ac:dyDescent="0.25">
      <c r="A72" s="9">
        <v>69</v>
      </c>
      <c r="B72" s="10" t="s">
        <v>5</v>
      </c>
      <c r="C72" s="11">
        <f t="shared" si="7"/>
        <v>8949.99</v>
      </c>
      <c r="D72" s="11">
        <f t="shared" si="6"/>
        <v>15297.3</v>
      </c>
      <c r="E72" s="12">
        <f t="shared" si="4"/>
        <v>0.70919744044406752</v>
      </c>
      <c r="F72" s="13">
        <f t="shared" si="5"/>
        <v>6347.3099999999995</v>
      </c>
    </row>
    <row r="73" spans="1:6" x14ac:dyDescent="0.25">
      <c r="A73" s="9">
        <v>70</v>
      </c>
      <c r="B73" s="10" t="s">
        <v>5</v>
      </c>
      <c r="C73" s="11">
        <f t="shared" si="7"/>
        <v>9079.7000000000007</v>
      </c>
      <c r="D73" s="11">
        <f t="shared" si="6"/>
        <v>15519</v>
      </c>
      <c r="E73" s="12">
        <f t="shared" si="4"/>
        <v>0.70919744044406741</v>
      </c>
      <c r="F73" s="13">
        <f t="shared" si="5"/>
        <v>6439.2999999999993</v>
      </c>
    </row>
    <row r="74" spans="1:6" x14ac:dyDescent="0.25">
      <c r="A74" s="9">
        <v>71</v>
      </c>
      <c r="B74" s="10" t="s">
        <v>5</v>
      </c>
      <c r="C74" s="11">
        <f t="shared" si="7"/>
        <v>9209.41</v>
      </c>
      <c r="D74" s="11">
        <f t="shared" si="6"/>
        <v>15740.699999999999</v>
      </c>
      <c r="E74" s="12">
        <f t="shared" si="4"/>
        <v>0.70919744044406741</v>
      </c>
      <c r="F74" s="13">
        <f t="shared" si="5"/>
        <v>6531.2899999999991</v>
      </c>
    </row>
    <row r="75" spans="1:6" x14ac:dyDescent="0.25">
      <c r="A75" s="9">
        <v>72</v>
      </c>
      <c r="B75" s="10" t="s">
        <v>5</v>
      </c>
      <c r="C75" s="11">
        <f t="shared" si="7"/>
        <v>9339.1200000000008</v>
      </c>
      <c r="D75" s="11">
        <f t="shared" si="6"/>
        <v>15962.4</v>
      </c>
      <c r="E75" s="12">
        <f t="shared" si="4"/>
        <v>0.7091974404440673</v>
      </c>
      <c r="F75" s="13">
        <f t="shared" si="5"/>
        <v>6623.2799999999988</v>
      </c>
    </row>
    <row r="76" spans="1:6" x14ac:dyDescent="0.25">
      <c r="A76" s="9">
        <v>73</v>
      </c>
      <c r="B76" s="10" t="s">
        <v>5</v>
      </c>
      <c r="C76" s="11">
        <f t="shared" si="7"/>
        <v>9468.83</v>
      </c>
      <c r="D76" s="11">
        <f t="shared" si="6"/>
        <v>16184.099999999999</v>
      </c>
      <c r="E76" s="12">
        <f t="shared" si="4"/>
        <v>0.70919744044406741</v>
      </c>
      <c r="F76" s="13">
        <f t="shared" si="5"/>
        <v>6715.2699999999986</v>
      </c>
    </row>
    <row r="77" spans="1:6" x14ac:dyDescent="0.25">
      <c r="A77" s="9">
        <v>74</v>
      </c>
      <c r="B77" s="10" t="s">
        <v>5</v>
      </c>
      <c r="C77" s="11">
        <f t="shared" si="7"/>
        <v>9598.5400000000009</v>
      </c>
      <c r="D77" s="11">
        <f t="shared" si="6"/>
        <v>16405.8</v>
      </c>
      <c r="E77" s="12">
        <f t="shared" si="4"/>
        <v>0.7091974404440673</v>
      </c>
      <c r="F77" s="13">
        <f t="shared" si="5"/>
        <v>6807.2599999999984</v>
      </c>
    </row>
    <row r="78" spans="1:6" x14ac:dyDescent="0.25">
      <c r="A78" s="9">
        <v>75</v>
      </c>
      <c r="B78" s="10" t="s">
        <v>5</v>
      </c>
      <c r="C78" s="11">
        <f t="shared" si="7"/>
        <v>9728.25</v>
      </c>
      <c r="D78" s="11">
        <f t="shared" si="6"/>
        <v>16627.5</v>
      </c>
      <c r="E78" s="12">
        <f t="shared" si="4"/>
        <v>0.70919744044406752</v>
      </c>
      <c r="F78" s="13">
        <f t="shared" si="5"/>
        <v>6899.25</v>
      </c>
    </row>
    <row r="79" spans="1:6" x14ac:dyDescent="0.25">
      <c r="A79" s="9">
        <v>76</v>
      </c>
      <c r="B79" s="10" t="s">
        <v>5</v>
      </c>
      <c r="C79" s="11">
        <f t="shared" si="7"/>
        <v>9857.9600000000009</v>
      </c>
      <c r="D79" s="11">
        <f t="shared" si="6"/>
        <v>16849.2</v>
      </c>
      <c r="E79" s="12">
        <f t="shared" si="4"/>
        <v>0.70919744044406741</v>
      </c>
      <c r="F79" s="13">
        <f t="shared" si="5"/>
        <v>6991.24</v>
      </c>
    </row>
    <row r="80" spans="1:6" x14ac:dyDescent="0.25">
      <c r="A80" s="9">
        <v>77</v>
      </c>
      <c r="B80" s="10" t="s">
        <v>5</v>
      </c>
      <c r="C80" s="11">
        <f t="shared" si="7"/>
        <v>9987.67</v>
      </c>
      <c r="D80" s="11">
        <f t="shared" si="6"/>
        <v>17070.899999999998</v>
      </c>
      <c r="E80" s="12">
        <f t="shared" si="4"/>
        <v>0.7091974404440673</v>
      </c>
      <c r="F80" s="13">
        <f t="shared" si="5"/>
        <v>7083.2299999999977</v>
      </c>
    </row>
    <row r="81" spans="1:6" x14ac:dyDescent="0.25">
      <c r="A81" s="9">
        <v>78</v>
      </c>
      <c r="B81" s="10" t="s">
        <v>5</v>
      </c>
      <c r="C81" s="11">
        <f t="shared" si="7"/>
        <v>10117.380000000001</v>
      </c>
      <c r="D81" s="11">
        <f t="shared" si="6"/>
        <v>17292.599999999999</v>
      </c>
      <c r="E81" s="12">
        <f t="shared" si="4"/>
        <v>0.70919744044406718</v>
      </c>
      <c r="F81" s="13">
        <f t="shared" si="5"/>
        <v>7175.2199999999975</v>
      </c>
    </row>
    <row r="82" spans="1:6" x14ac:dyDescent="0.25">
      <c r="A82" s="9">
        <v>79</v>
      </c>
      <c r="B82" s="10" t="s">
        <v>5</v>
      </c>
      <c r="C82" s="11">
        <f t="shared" si="7"/>
        <v>10247.09</v>
      </c>
      <c r="D82" s="11">
        <f t="shared" si="6"/>
        <v>17514.3</v>
      </c>
      <c r="E82" s="12">
        <f t="shared" si="4"/>
        <v>0.70919744044406741</v>
      </c>
      <c r="F82" s="13">
        <f t="shared" si="5"/>
        <v>7267.2099999999991</v>
      </c>
    </row>
    <row r="83" spans="1:6" x14ac:dyDescent="0.25">
      <c r="A83" s="9">
        <v>80</v>
      </c>
      <c r="B83" s="10" t="s">
        <v>5</v>
      </c>
      <c r="C83" s="11">
        <f t="shared" si="7"/>
        <v>10376.800000000001</v>
      </c>
      <c r="D83" s="11">
        <f t="shared" si="6"/>
        <v>17736</v>
      </c>
      <c r="E83" s="12">
        <f t="shared" si="4"/>
        <v>0.70919744044406741</v>
      </c>
      <c r="F83" s="13">
        <f t="shared" si="5"/>
        <v>7359.1999999999989</v>
      </c>
    </row>
    <row r="84" spans="1:6" x14ac:dyDescent="0.25">
      <c r="A84" s="9">
        <v>81</v>
      </c>
      <c r="B84" s="10" t="s">
        <v>5</v>
      </c>
      <c r="C84" s="11">
        <f t="shared" si="7"/>
        <v>10506.51</v>
      </c>
      <c r="D84" s="11">
        <f t="shared" si="6"/>
        <v>17957.7</v>
      </c>
      <c r="E84" s="12">
        <f t="shared" si="4"/>
        <v>0.70919744044406752</v>
      </c>
      <c r="F84" s="13">
        <f t="shared" si="5"/>
        <v>7451.1900000000005</v>
      </c>
    </row>
    <row r="85" spans="1:6" x14ac:dyDescent="0.25">
      <c r="A85" s="9">
        <v>82</v>
      </c>
      <c r="B85" s="10" t="s">
        <v>5</v>
      </c>
      <c r="C85" s="11">
        <f t="shared" si="7"/>
        <v>10636.220000000001</v>
      </c>
      <c r="D85" s="11">
        <f t="shared" si="6"/>
        <v>18179.399999999998</v>
      </c>
      <c r="E85" s="12">
        <f t="shared" si="4"/>
        <v>0.70919744044406718</v>
      </c>
      <c r="F85" s="13">
        <f t="shared" si="5"/>
        <v>7543.1799999999967</v>
      </c>
    </row>
    <row r="86" spans="1:6" x14ac:dyDescent="0.25">
      <c r="A86" s="9">
        <v>83</v>
      </c>
      <c r="B86" s="10" t="s">
        <v>5</v>
      </c>
      <c r="C86" s="11">
        <f t="shared" si="7"/>
        <v>10765.93</v>
      </c>
      <c r="D86" s="11">
        <f t="shared" si="6"/>
        <v>18401.099999999999</v>
      </c>
      <c r="E86" s="12">
        <f t="shared" si="4"/>
        <v>0.70919744044406741</v>
      </c>
      <c r="F86" s="13">
        <f t="shared" si="5"/>
        <v>7635.1699999999983</v>
      </c>
    </row>
    <row r="87" spans="1:6" x14ac:dyDescent="0.25">
      <c r="A87" s="9">
        <v>84</v>
      </c>
      <c r="B87" s="10" t="s">
        <v>5</v>
      </c>
      <c r="C87" s="11">
        <f t="shared" si="7"/>
        <v>10895.640000000001</v>
      </c>
      <c r="D87" s="11">
        <f t="shared" si="6"/>
        <v>18622.8</v>
      </c>
      <c r="E87" s="12">
        <f t="shared" si="4"/>
        <v>0.7091974404440673</v>
      </c>
      <c r="F87" s="13">
        <f t="shared" si="5"/>
        <v>7727.159999999998</v>
      </c>
    </row>
    <row r="88" spans="1:6" x14ac:dyDescent="0.25">
      <c r="A88" s="9">
        <v>85</v>
      </c>
      <c r="B88" s="10" t="s">
        <v>5</v>
      </c>
      <c r="C88" s="11">
        <f t="shared" si="7"/>
        <v>11025.35</v>
      </c>
      <c r="D88" s="11">
        <f t="shared" si="6"/>
        <v>18844.5</v>
      </c>
      <c r="E88" s="12">
        <f t="shared" si="4"/>
        <v>0.70919744044406752</v>
      </c>
      <c r="F88" s="13">
        <f t="shared" si="5"/>
        <v>7819.15</v>
      </c>
    </row>
    <row r="89" spans="1:6" x14ac:dyDescent="0.25">
      <c r="A89" s="9">
        <v>86</v>
      </c>
      <c r="B89" s="10" t="s">
        <v>5</v>
      </c>
      <c r="C89" s="11">
        <f t="shared" si="7"/>
        <v>11155.060000000001</v>
      </c>
      <c r="D89" s="11">
        <f t="shared" si="6"/>
        <v>19066.2</v>
      </c>
      <c r="E89" s="12">
        <f t="shared" si="4"/>
        <v>0.70919744044406741</v>
      </c>
      <c r="F89" s="13">
        <f t="shared" si="5"/>
        <v>7911.1399999999994</v>
      </c>
    </row>
    <row r="90" spans="1:6" x14ac:dyDescent="0.25">
      <c r="A90" s="9">
        <v>87</v>
      </c>
      <c r="B90" s="10" t="s">
        <v>5</v>
      </c>
      <c r="C90" s="11">
        <f t="shared" si="7"/>
        <v>11284.77</v>
      </c>
      <c r="D90" s="11">
        <f t="shared" si="6"/>
        <v>19287.899999999998</v>
      </c>
      <c r="E90" s="12">
        <f t="shared" si="4"/>
        <v>0.7091974404440673</v>
      </c>
      <c r="F90" s="13">
        <f t="shared" si="5"/>
        <v>8003.1299999999974</v>
      </c>
    </row>
    <row r="91" spans="1:6" x14ac:dyDescent="0.25">
      <c r="A91" s="9">
        <v>88</v>
      </c>
      <c r="B91" s="10" t="s">
        <v>5</v>
      </c>
      <c r="C91" s="11">
        <f t="shared" si="7"/>
        <v>11414.480000000001</v>
      </c>
      <c r="D91" s="11">
        <f t="shared" si="6"/>
        <v>19509.599999999999</v>
      </c>
      <c r="E91" s="12">
        <f t="shared" si="4"/>
        <v>0.70919744044406718</v>
      </c>
      <c r="F91" s="13">
        <f t="shared" si="5"/>
        <v>8095.1199999999972</v>
      </c>
    </row>
    <row r="92" spans="1:6" x14ac:dyDescent="0.25">
      <c r="A92" s="9">
        <v>89</v>
      </c>
      <c r="B92" s="10" t="s">
        <v>5</v>
      </c>
      <c r="C92" s="11">
        <f t="shared" si="7"/>
        <v>11544.19</v>
      </c>
      <c r="D92" s="11">
        <f t="shared" si="6"/>
        <v>19731.3</v>
      </c>
      <c r="E92" s="12">
        <f t="shared" si="4"/>
        <v>0.70919744044406741</v>
      </c>
      <c r="F92" s="13">
        <f t="shared" si="5"/>
        <v>8187.1099999999988</v>
      </c>
    </row>
    <row r="93" spans="1:6" x14ac:dyDescent="0.25">
      <c r="A93" s="9">
        <v>90</v>
      </c>
      <c r="B93" s="10" t="s">
        <v>5</v>
      </c>
      <c r="C93" s="11">
        <f t="shared" si="7"/>
        <v>11673.900000000001</v>
      </c>
      <c r="D93" s="11">
        <f t="shared" si="6"/>
        <v>19953</v>
      </c>
      <c r="E93" s="12">
        <f t="shared" si="4"/>
        <v>0.7091974404440673</v>
      </c>
      <c r="F93" s="13">
        <f t="shared" si="5"/>
        <v>8279.0999999999985</v>
      </c>
    </row>
    <row r="94" spans="1:6" x14ac:dyDescent="0.25">
      <c r="A94" s="9">
        <v>91</v>
      </c>
      <c r="B94" s="10" t="s">
        <v>5</v>
      </c>
      <c r="C94" s="11">
        <f t="shared" si="7"/>
        <v>11803.61</v>
      </c>
      <c r="D94" s="11">
        <f t="shared" si="6"/>
        <v>20174.7</v>
      </c>
      <c r="E94" s="12">
        <f t="shared" si="4"/>
        <v>0.70919744044406752</v>
      </c>
      <c r="F94" s="13">
        <f t="shared" si="5"/>
        <v>8371.09</v>
      </c>
    </row>
    <row r="95" spans="1:6" x14ac:dyDescent="0.25">
      <c r="A95" s="9">
        <v>92</v>
      </c>
      <c r="B95" s="10" t="s">
        <v>5</v>
      </c>
      <c r="C95" s="11">
        <f t="shared" si="7"/>
        <v>11933.320000000002</v>
      </c>
      <c r="D95" s="11">
        <f t="shared" si="6"/>
        <v>20396.399999999998</v>
      </c>
      <c r="E95" s="12">
        <f t="shared" si="4"/>
        <v>0.70919744044406718</v>
      </c>
      <c r="F95" s="13">
        <f t="shared" si="5"/>
        <v>8463.0799999999963</v>
      </c>
    </row>
    <row r="96" spans="1:6" x14ac:dyDescent="0.25">
      <c r="A96" s="9">
        <v>93</v>
      </c>
      <c r="B96" s="10" t="s">
        <v>5</v>
      </c>
      <c r="C96" s="11">
        <f t="shared" si="7"/>
        <v>12063.03</v>
      </c>
      <c r="D96" s="11">
        <f t="shared" si="6"/>
        <v>20618.099999999999</v>
      </c>
      <c r="E96" s="12">
        <f t="shared" si="4"/>
        <v>0.7091974404440673</v>
      </c>
      <c r="F96" s="13">
        <f t="shared" si="5"/>
        <v>8555.0699999999979</v>
      </c>
    </row>
    <row r="97" spans="1:6" x14ac:dyDescent="0.25">
      <c r="A97" s="9">
        <v>94</v>
      </c>
      <c r="B97" s="10" t="s">
        <v>5</v>
      </c>
      <c r="C97" s="11">
        <f t="shared" si="7"/>
        <v>12192.740000000002</v>
      </c>
      <c r="D97" s="11">
        <f t="shared" si="6"/>
        <v>20839.8</v>
      </c>
      <c r="E97" s="12">
        <f t="shared" si="4"/>
        <v>0.7091974404440673</v>
      </c>
      <c r="F97" s="13">
        <f t="shared" si="5"/>
        <v>8647.0599999999977</v>
      </c>
    </row>
    <row r="98" spans="1:6" x14ac:dyDescent="0.25">
      <c r="A98" s="9">
        <v>95</v>
      </c>
      <c r="B98" s="10" t="s">
        <v>5</v>
      </c>
      <c r="C98" s="11">
        <f t="shared" si="7"/>
        <v>12322.45</v>
      </c>
      <c r="D98" s="11">
        <f t="shared" si="6"/>
        <v>21061.5</v>
      </c>
      <c r="E98" s="12">
        <f t="shared" si="4"/>
        <v>0.70919744044406741</v>
      </c>
      <c r="F98" s="13">
        <f t="shared" si="5"/>
        <v>8739.0499999999993</v>
      </c>
    </row>
    <row r="99" spans="1:6" x14ac:dyDescent="0.25">
      <c r="A99" s="9">
        <v>96</v>
      </c>
      <c r="B99" s="10" t="s">
        <v>5</v>
      </c>
      <c r="C99" s="11">
        <f t="shared" si="7"/>
        <v>12452.16</v>
      </c>
      <c r="D99" s="11">
        <f t="shared" si="6"/>
        <v>21283.199999999997</v>
      </c>
      <c r="E99" s="12">
        <f t="shared" si="4"/>
        <v>0.7091974404440673</v>
      </c>
      <c r="F99" s="13">
        <f t="shared" si="5"/>
        <v>8831.0399999999972</v>
      </c>
    </row>
    <row r="100" spans="1:6" x14ac:dyDescent="0.25">
      <c r="A100" s="9">
        <v>97</v>
      </c>
      <c r="B100" s="10" t="s">
        <v>5</v>
      </c>
      <c r="C100" s="11">
        <f t="shared" si="7"/>
        <v>12581.87</v>
      </c>
      <c r="D100" s="11">
        <f t="shared" si="6"/>
        <v>21504.899999999998</v>
      </c>
      <c r="E100" s="12">
        <f t="shared" si="4"/>
        <v>0.7091974404440673</v>
      </c>
      <c r="F100" s="13">
        <f t="shared" si="5"/>
        <v>8923.029999999997</v>
      </c>
    </row>
    <row r="101" spans="1:6" x14ac:dyDescent="0.25">
      <c r="A101" s="9">
        <v>98</v>
      </c>
      <c r="B101" s="10" t="s">
        <v>5</v>
      </c>
      <c r="C101" s="11">
        <f t="shared" si="7"/>
        <v>12711.58</v>
      </c>
      <c r="D101" s="11">
        <f t="shared" si="6"/>
        <v>21726.6</v>
      </c>
      <c r="E101" s="12">
        <f t="shared" si="4"/>
        <v>0.70919744044406741</v>
      </c>
      <c r="F101" s="13">
        <f t="shared" si="5"/>
        <v>9015.0199999999986</v>
      </c>
    </row>
    <row r="102" spans="1:6" x14ac:dyDescent="0.25">
      <c r="A102" s="9">
        <v>99</v>
      </c>
      <c r="B102" s="10" t="s">
        <v>5</v>
      </c>
      <c r="C102" s="11">
        <f t="shared" si="7"/>
        <v>12841.29</v>
      </c>
      <c r="D102" s="11">
        <f t="shared" si="6"/>
        <v>21948.3</v>
      </c>
      <c r="E102" s="12">
        <f t="shared" si="4"/>
        <v>0.70919744044406741</v>
      </c>
      <c r="F102" s="13">
        <f t="shared" si="5"/>
        <v>9107.0099999999984</v>
      </c>
    </row>
    <row r="103" spans="1:6" ht="15.75" thickBot="1" x14ac:dyDescent="0.3">
      <c r="A103" s="14">
        <v>100</v>
      </c>
      <c r="B103" s="15" t="s">
        <v>5</v>
      </c>
      <c r="C103" s="16">
        <f t="shared" si="7"/>
        <v>12971</v>
      </c>
      <c r="D103" s="16">
        <f t="shared" si="6"/>
        <v>22170</v>
      </c>
      <c r="E103" s="17">
        <f t="shared" si="4"/>
        <v>0.70919744044406752</v>
      </c>
      <c r="F103" s="18">
        <f t="shared" si="5"/>
        <v>9199</v>
      </c>
    </row>
    <row r="104" spans="1:6" x14ac:dyDescent="0.25">
      <c r="A104" s="19">
        <v>1</v>
      </c>
      <c r="B104" s="20" t="s">
        <v>6</v>
      </c>
      <c r="C104" s="21">
        <v>259.42</v>
      </c>
      <c r="D104" s="21">
        <v>443.4</v>
      </c>
      <c r="E104" s="22">
        <f t="shared" si="4"/>
        <v>0.7091974404440673</v>
      </c>
      <c r="F104" s="23">
        <f t="shared" si="5"/>
        <v>183.97999999999996</v>
      </c>
    </row>
    <row r="105" spans="1:6" x14ac:dyDescent="0.25">
      <c r="A105" s="24">
        <v>2</v>
      </c>
      <c r="B105" s="25" t="s">
        <v>6</v>
      </c>
      <c r="C105" s="26">
        <f>A105*259.42</f>
        <v>518.84</v>
      </c>
      <c r="D105" s="26">
        <f>A105*443.4</f>
        <v>886.8</v>
      </c>
      <c r="E105" s="27">
        <f t="shared" si="4"/>
        <v>0.7091974404440673</v>
      </c>
      <c r="F105" s="28">
        <f t="shared" si="5"/>
        <v>367.95999999999992</v>
      </c>
    </row>
    <row r="106" spans="1:6" x14ac:dyDescent="0.25">
      <c r="A106" s="24">
        <v>3</v>
      </c>
      <c r="B106" s="25" t="s">
        <v>6</v>
      </c>
      <c r="C106" s="26">
        <f t="shared" ref="C106:C169" si="8">A106*259.42</f>
        <v>778.26</v>
      </c>
      <c r="D106" s="26">
        <f t="shared" ref="D106:D169" si="9">A106*443.4</f>
        <v>1330.1999999999998</v>
      </c>
      <c r="E106" s="27">
        <f t="shared" si="4"/>
        <v>0.7091974404440673</v>
      </c>
      <c r="F106" s="28">
        <f t="shared" si="5"/>
        <v>551.93999999999983</v>
      </c>
    </row>
    <row r="107" spans="1:6" x14ac:dyDescent="0.25">
      <c r="A107" s="24">
        <v>4</v>
      </c>
      <c r="B107" s="25" t="s">
        <v>6</v>
      </c>
      <c r="C107" s="26">
        <f t="shared" si="8"/>
        <v>1037.68</v>
      </c>
      <c r="D107" s="26">
        <f t="shared" si="9"/>
        <v>1773.6</v>
      </c>
      <c r="E107" s="27">
        <f t="shared" si="4"/>
        <v>0.7091974404440673</v>
      </c>
      <c r="F107" s="28">
        <f t="shared" si="5"/>
        <v>735.91999999999985</v>
      </c>
    </row>
    <row r="108" spans="1:6" x14ac:dyDescent="0.25">
      <c r="A108" s="24">
        <v>5</v>
      </c>
      <c r="B108" s="25" t="s">
        <v>6</v>
      </c>
      <c r="C108" s="26">
        <f t="shared" si="8"/>
        <v>1297.1000000000001</v>
      </c>
      <c r="D108" s="26">
        <f t="shared" si="9"/>
        <v>2217</v>
      </c>
      <c r="E108" s="27">
        <f t="shared" si="4"/>
        <v>0.70919744044406741</v>
      </c>
      <c r="F108" s="28">
        <f t="shared" si="5"/>
        <v>919.89999999999986</v>
      </c>
    </row>
    <row r="109" spans="1:6" x14ac:dyDescent="0.25">
      <c r="A109" s="24">
        <v>6</v>
      </c>
      <c r="B109" s="25" t="s">
        <v>6</v>
      </c>
      <c r="C109" s="26">
        <f t="shared" si="8"/>
        <v>1556.52</v>
      </c>
      <c r="D109" s="26">
        <f t="shared" si="9"/>
        <v>2660.3999999999996</v>
      </c>
      <c r="E109" s="27">
        <f t="shared" si="4"/>
        <v>0.7091974404440673</v>
      </c>
      <c r="F109" s="28">
        <f t="shared" si="5"/>
        <v>1103.8799999999997</v>
      </c>
    </row>
    <row r="110" spans="1:6" x14ac:dyDescent="0.25">
      <c r="A110" s="24">
        <v>7</v>
      </c>
      <c r="B110" s="25" t="s">
        <v>6</v>
      </c>
      <c r="C110" s="26">
        <f t="shared" si="8"/>
        <v>1815.94</v>
      </c>
      <c r="D110" s="26">
        <f t="shared" si="9"/>
        <v>3103.7999999999997</v>
      </c>
      <c r="E110" s="27">
        <f t="shared" si="4"/>
        <v>0.7091974404440673</v>
      </c>
      <c r="F110" s="28">
        <f t="shared" si="5"/>
        <v>1287.8599999999997</v>
      </c>
    </row>
    <row r="111" spans="1:6" x14ac:dyDescent="0.25">
      <c r="A111" s="24">
        <v>8</v>
      </c>
      <c r="B111" s="25" t="s">
        <v>6</v>
      </c>
      <c r="C111" s="26">
        <f t="shared" si="8"/>
        <v>2075.36</v>
      </c>
      <c r="D111" s="26">
        <f t="shared" si="9"/>
        <v>3547.2</v>
      </c>
      <c r="E111" s="27">
        <f t="shared" si="4"/>
        <v>0.7091974404440673</v>
      </c>
      <c r="F111" s="28">
        <f t="shared" si="5"/>
        <v>1471.8399999999997</v>
      </c>
    </row>
    <row r="112" spans="1:6" x14ac:dyDescent="0.25">
      <c r="A112" s="24">
        <v>9</v>
      </c>
      <c r="B112" s="25" t="s">
        <v>6</v>
      </c>
      <c r="C112" s="26">
        <f t="shared" si="8"/>
        <v>2334.7800000000002</v>
      </c>
      <c r="D112" s="26">
        <f t="shared" si="9"/>
        <v>3990.6</v>
      </c>
      <c r="E112" s="27">
        <f t="shared" si="4"/>
        <v>0.7091974404440673</v>
      </c>
      <c r="F112" s="28">
        <f t="shared" si="5"/>
        <v>1655.8199999999997</v>
      </c>
    </row>
    <row r="113" spans="1:6" x14ac:dyDescent="0.25">
      <c r="A113" s="24">
        <v>10</v>
      </c>
      <c r="B113" s="25" t="s">
        <v>6</v>
      </c>
      <c r="C113" s="26">
        <f t="shared" si="8"/>
        <v>2594.2000000000003</v>
      </c>
      <c r="D113" s="26">
        <f t="shared" si="9"/>
        <v>4434</v>
      </c>
      <c r="E113" s="27">
        <f t="shared" si="4"/>
        <v>0.70919744044406741</v>
      </c>
      <c r="F113" s="28">
        <f t="shared" si="5"/>
        <v>1839.7999999999997</v>
      </c>
    </row>
    <row r="114" spans="1:6" x14ac:dyDescent="0.25">
      <c r="A114" s="24">
        <v>11</v>
      </c>
      <c r="B114" s="25" t="s">
        <v>6</v>
      </c>
      <c r="C114" s="26">
        <f t="shared" si="8"/>
        <v>2853.6200000000003</v>
      </c>
      <c r="D114" s="26">
        <f t="shared" si="9"/>
        <v>4877.3999999999996</v>
      </c>
      <c r="E114" s="27">
        <f t="shared" si="4"/>
        <v>0.70919744044406718</v>
      </c>
      <c r="F114" s="28">
        <f t="shared" si="5"/>
        <v>2023.7799999999993</v>
      </c>
    </row>
    <row r="115" spans="1:6" x14ac:dyDescent="0.25">
      <c r="A115" s="24">
        <v>12</v>
      </c>
      <c r="B115" s="25" t="s">
        <v>6</v>
      </c>
      <c r="C115" s="26">
        <f t="shared" si="8"/>
        <v>3113.04</v>
      </c>
      <c r="D115" s="26">
        <f t="shared" si="9"/>
        <v>5320.7999999999993</v>
      </c>
      <c r="E115" s="27">
        <f t="shared" si="4"/>
        <v>0.7091974404440673</v>
      </c>
      <c r="F115" s="28">
        <f t="shared" si="5"/>
        <v>2207.7599999999993</v>
      </c>
    </row>
    <row r="116" spans="1:6" x14ac:dyDescent="0.25">
      <c r="A116" s="24">
        <v>13</v>
      </c>
      <c r="B116" s="25" t="s">
        <v>6</v>
      </c>
      <c r="C116" s="26">
        <f t="shared" si="8"/>
        <v>3372.46</v>
      </c>
      <c r="D116" s="26">
        <f t="shared" si="9"/>
        <v>5764.2</v>
      </c>
      <c r="E116" s="27">
        <f t="shared" si="4"/>
        <v>0.70919744044406752</v>
      </c>
      <c r="F116" s="28">
        <f t="shared" si="5"/>
        <v>2391.7399999999998</v>
      </c>
    </row>
    <row r="117" spans="1:6" x14ac:dyDescent="0.25">
      <c r="A117" s="24">
        <v>14</v>
      </c>
      <c r="B117" s="25" t="s">
        <v>6</v>
      </c>
      <c r="C117" s="26">
        <f t="shared" si="8"/>
        <v>3631.88</v>
      </c>
      <c r="D117" s="26">
        <f t="shared" si="9"/>
        <v>6207.5999999999995</v>
      </c>
      <c r="E117" s="27">
        <f t="shared" si="4"/>
        <v>0.7091974404440673</v>
      </c>
      <c r="F117" s="28">
        <f t="shared" si="5"/>
        <v>2575.7199999999993</v>
      </c>
    </row>
    <row r="118" spans="1:6" x14ac:dyDescent="0.25">
      <c r="A118" s="24">
        <v>15</v>
      </c>
      <c r="B118" s="25" t="s">
        <v>6</v>
      </c>
      <c r="C118" s="26">
        <f t="shared" si="8"/>
        <v>3891.3</v>
      </c>
      <c r="D118" s="26">
        <f t="shared" si="9"/>
        <v>6651</v>
      </c>
      <c r="E118" s="27">
        <f t="shared" si="4"/>
        <v>0.70919744044406741</v>
      </c>
      <c r="F118" s="28">
        <f t="shared" si="5"/>
        <v>2759.7</v>
      </c>
    </row>
    <row r="119" spans="1:6" x14ac:dyDescent="0.25">
      <c r="A119" s="24">
        <v>16</v>
      </c>
      <c r="B119" s="25" t="s">
        <v>6</v>
      </c>
      <c r="C119" s="26">
        <f t="shared" si="8"/>
        <v>4150.72</v>
      </c>
      <c r="D119" s="26">
        <f t="shared" si="9"/>
        <v>7094.4</v>
      </c>
      <c r="E119" s="27">
        <f t="shared" si="4"/>
        <v>0.7091974404440673</v>
      </c>
      <c r="F119" s="28">
        <f t="shared" si="5"/>
        <v>2943.6799999999994</v>
      </c>
    </row>
    <row r="120" spans="1:6" x14ac:dyDescent="0.25">
      <c r="A120" s="24">
        <v>17</v>
      </c>
      <c r="B120" s="25" t="s">
        <v>6</v>
      </c>
      <c r="C120" s="26">
        <f t="shared" si="8"/>
        <v>4410.1400000000003</v>
      </c>
      <c r="D120" s="26">
        <f t="shared" si="9"/>
        <v>7537.7999999999993</v>
      </c>
      <c r="E120" s="27">
        <f t="shared" si="4"/>
        <v>0.7091974404440673</v>
      </c>
      <c r="F120" s="28">
        <f t="shared" si="5"/>
        <v>3127.6599999999989</v>
      </c>
    </row>
    <row r="121" spans="1:6" x14ac:dyDescent="0.25">
      <c r="A121" s="24">
        <v>18</v>
      </c>
      <c r="B121" s="25" t="s">
        <v>6</v>
      </c>
      <c r="C121" s="26">
        <f t="shared" si="8"/>
        <v>4669.5600000000004</v>
      </c>
      <c r="D121" s="26">
        <f t="shared" si="9"/>
        <v>7981.2</v>
      </c>
      <c r="E121" s="27">
        <f t="shared" si="4"/>
        <v>0.7091974404440673</v>
      </c>
      <c r="F121" s="28">
        <f t="shared" si="5"/>
        <v>3311.6399999999994</v>
      </c>
    </row>
    <row r="122" spans="1:6" x14ac:dyDescent="0.25">
      <c r="A122" s="24">
        <v>19</v>
      </c>
      <c r="B122" s="25" t="s">
        <v>6</v>
      </c>
      <c r="C122" s="26">
        <f t="shared" si="8"/>
        <v>4928.9800000000005</v>
      </c>
      <c r="D122" s="26">
        <f t="shared" si="9"/>
        <v>8424.6</v>
      </c>
      <c r="E122" s="27">
        <f t="shared" si="4"/>
        <v>0.70919744044406741</v>
      </c>
      <c r="F122" s="28">
        <f t="shared" si="5"/>
        <v>3495.62</v>
      </c>
    </row>
    <row r="123" spans="1:6" x14ac:dyDescent="0.25">
      <c r="A123" s="24">
        <v>20</v>
      </c>
      <c r="B123" s="25" t="s">
        <v>6</v>
      </c>
      <c r="C123" s="26">
        <f t="shared" si="8"/>
        <v>5188.4000000000005</v>
      </c>
      <c r="D123" s="26">
        <f t="shared" si="9"/>
        <v>8868</v>
      </c>
      <c r="E123" s="27">
        <f t="shared" si="4"/>
        <v>0.70919744044406741</v>
      </c>
      <c r="F123" s="28">
        <f t="shared" si="5"/>
        <v>3679.5999999999995</v>
      </c>
    </row>
    <row r="124" spans="1:6" x14ac:dyDescent="0.25">
      <c r="A124" s="24">
        <v>21</v>
      </c>
      <c r="B124" s="25" t="s">
        <v>6</v>
      </c>
      <c r="C124" s="26">
        <f t="shared" si="8"/>
        <v>5447.8200000000006</v>
      </c>
      <c r="D124" s="26">
        <f t="shared" si="9"/>
        <v>9311.4</v>
      </c>
      <c r="E124" s="27">
        <f t="shared" si="4"/>
        <v>0.7091974404440673</v>
      </c>
      <c r="F124" s="28">
        <f t="shared" si="5"/>
        <v>3863.579999999999</v>
      </c>
    </row>
    <row r="125" spans="1:6" x14ac:dyDescent="0.25">
      <c r="A125" s="24">
        <v>22</v>
      </c>
      <c r="B125" s="25" t="s">
        <v>6</v>
      </c>
      <c r="C125" s="26">
        <f t="shared" si="8"/>
        <v>5707.2400000000007</v>
      </c>
      <c r="D125" s="26">
        <f t="shared" si="9"/>
        <v>9754.7999999999993</v>
      </c>
      <c r="E125" s="27">
        <f t="shared" si="4"/>
        <v>0.70919744044406718</v>
      </c>
      <c r="F125" s="28">
        <f t="shared" si="5"/>
        <v>4047.5599999999986</v>
      </c>
    </row>
    <row r="126" spans="1:6" x14ac:dyDescent="0.25">
      <c r="A126" s="24">
        <v>23</v>
      </c>
      <c r="B126" s="25" t="s">
        <v>6</v>
      </c>
      <c r="C126" s="26">
        <f t="shared" si="8"/>
        <v>5966.6600000000008</v>
      </c>
      <c r="D126" s="26">
        <f t="shared" si="9"/>
        <v>10198.199999999999</v>
      </c>
      <c r="E126" s="27">
        <f t="shared" si="4"/>
        <v>0.70919744044406718</v>
      </c>
      <c r="F126" s="28">
        <f t="shared" si="5"/>
        <v>4231.5399999999981</v>
      </c>
    </row>
    <row r="127" spans="1:6" x14ac:dyDescent="0.25">
      <c r="A127" s="24">
        <v>24</v>
      </c>
      <c r="B127" s="25" t="s">
        <v>6</v>
      </c>
      <c r="C127" s="26">
        <f t="shared" si="8"/>
        <v>6226.08</v>
      </c>
      <c r="D127" s="26">
        <f t="shared" si="9"/>
        <v>10641.599999999999</v>
      </c>
      <c r="E127" s="27">
        <f t="shared" si="4"/>
        <v>0.7091974404440673</v>
      </c>
      <c r="F127" s="28">
        <f t="shared" si="5"/>
        <v>4415.5199999999986</v>
      </c>
    </row>
    <row r="128" spans="1:6" x14ac:dyDescent="0.25">
      <c r="A128" s="24">
        <v>25</v>
      </c>
      <c r="B128" s="25" t="s">
        <v>6</v>
      </c>
      <c r="C128" s="26">
        <f t="shared" si="8"/>
        <v>6485.5</v>
      </c>
      <c r="D128" s="26">
        <f t="shared" si="9"/>
        <v>11085</v>
      </c>
      <c r="E128" s="27">
        <f t="shared" si="4"/>
        <v>0.70919744044406752</v>
      </c>
      <c r="F128" s="28">
        <f t="shared" si="5"/>
        <v>4599.5</v>
      </c>
    </row>
    <row r="129" spans="1:6" x14ac:dyDescent="0.25">
      <c r="A129" s="24">
        <v>26</v>
      </c>
      <c r="B129" s="25" t="s">
        <v>6</v>
      </c>
      <c r="C129" s="26">
        <f t="shared" si="8"/>
        <v>6744.92</v>
      </c>
      <c r="D129" s="26">
        <f t="shared" si="9"/>
        <v>11528.4</v>
      </c>
      <c r="E129" s="27">
        <f t="shared" si="4"/>
        <v>0.70919744044406752</v>
      </c>
      <c r="F129" s="28">
        <f t="shared" si="5"/>
        <v>4783.4799999999996</v>
      </c>
    </row>
    <row r="130" spans="1:6" x14ac:dyDescent="0.25">
      <c r="A130" s="24">
        <v>27</v>
      </c>
      <c r="B130" s="25" t="s">
        <v>6</v>
      </c>
      <c r="C130" s="26">
        <f t="shared" si="8"/>
        <v>7004.34</v>
      </c>
      <c r="D130" s="26">
        <f t="shared" si="9"/>
        <v>11971.8</v>
      </c>
      <c r="E130" s="27">
        <f t="shared" si="4"/>
        <v>0.70919744044406741</v>
      </c>
      <c r="F130" s="28">
        <f t="shared" si="5"/>
        <v>4967.4599999999991</v>
      </c>
    </row>
    <row r="131" spans="1:6" x14ac:dyDescent="0.25">
      <c r="A131" s="24">
        <v>28</v>
      </c>
      <c r="B131" s="25" t="s">
        <v>6</v>
      </c>
      <c r="C131" s="26">
        <f t="shared" si="8"/>
        <v>7263.76</v>
      </c>
      <c r="D131" s="26">
        <f t="shared" si="9"/>
        <v>12415.199999999999</v>
      </c>
      <c r="E131" s="27">
        <f t="shared" si="4"/>
        <v>0.7091974404440673</v>
      </c>
      <c r="F131" s="28">
        <f t="shared" si="5"/>
        <v>5151.4399999999987</v>
      </c>
    </row>
    <row r="132" spans="1:6" x14ac:dyDescent="0.25">
      <c r="A132" s="24">
        <v>29</v>
      </c>
      <c r="B132" s="25" t="s">
        <v>6</v>
      </c>
      <c r="C132" s="26">
        <f t="shared" si="8"/>
        <v>7523.18</v>
      </c>
      <c r="D132" s="26">
        <f t="shared" si="9"/>
        <v>12858.599999999999</v>
      </c>
      <c r="E132" s="27">
        <f t="shared" si="4"/>
        <v>0.7091974404440673</v>
      </c>
      <c r="F132" s="28">
        <f t="shared" si="5"/>
        <v>5335.4199999999983</v>
      </c>
    </row>
    <row r="133" spans="1:6" x14ac:dyDescent="0.25">
      <c r="A133" s="24">
        <v>30</v>
      </c>
      <c r="B133" s="25" t="s">
        <v>6</v>
      </c>
      <c r="C133" s="26">
        <f t="shared" si="8"/>
        <v>7782.6</v>
      </c>
      <c r="D133" s="26">
        <f t="shared" si="9"/>
        <v>13302</v>
      </c>
      <c r="E133" s="27">
        <f t="shared" ref="E133:E196" si="10">(D133-C133)/C133</f>
        <v>0.70919744044406741</v>
      </c>
      <c r="F133" s="28">
        <f t="shared" ref="F133:F196" si="11">D133-C133</f>
        <v>5519.4</v>
      </c>
    </row>
    <row r="134" spans="1:6" x14ac:dyDescent="0.25">
      <c r="A134" s="24">
        <v>31</v>
      </c>
      <c r="B134" s="25" t="s">
        <v>6</v>
      </c>
      <c r="C134" s="26">
        <f t="shared" si="8"/>
        <v>8042.02</v>
      </c>
      <c r="D134" s="26">
        <f t="shared" si="9"/>
        <v>13745.4</v>
      </c>
      <c r="E134" s="27">
        <f t="shared" si="10"/>
        <v>0.70919744044406741</v>
      </c>
      <c r="F134" s="28">
        <f t="shared" si="11"/>
        <v>5703.3799999999992</v>
      </c>
    </row>
    <row r="135" spans="1:6" x14ac:dyDescent="0.25">
      <c r="A135" s="24">
        <v>32</v>
      </c>
      <c r="B135" s="25" t="s">
        <v>6</v>
      </c>
      <c r="C135" s="26">
        <f t="shared" si="8"/>
        <v>8301.44</v>
      </c>
      <c r="D135" s="26">
        <f t="shared" si="9"/>
        <v>14188.8</v>
      </c>
      <c r="E135" s="27">
        <f t="shared" si="10"/>
        <v>0.7091974404440673</v>
      </c>
      <c r="F135" s="28">
        <f t="shared" si="11"/>
        <v>5887.3599999999988</v>
      </c>
    </row>
    <row r="136" spans="1:6" x14ac:dyDescent="0.25">
      <c r="A136" s="24">
        <v>33</v>
      </c>
      <c r="B136" s="25" t="s">
        <v>6</v>
      </c>
      <c r="C136" s="26">
        <f t="shared" si="8"/>
        <v>8560.86</v>
      </c>
      <c r="D136" s="26">
        <f t="shared" si="9"/>
        <v>14632.199999999999</v>
      </c>
      <c r="E136" s="27">
        <f t="shared" si="10"/>
        <v>0.7091974404440673</v>
      </c>
      <c r="F136" s="28">
        <f t="shared" si="11"/>
        <v>6071.3399999999983</v>
      </c>
    </row>
    <row r="137" spans="1:6" x14ac:dyDescent="0.25">
      <c r="A137" s="24">
        <v>34</v>
      </c>
      <c r="B137" s="25" t="s">
        <v>6</v>
      </c>
      <c r="C137" s="26">
        <f t="shared" si="8"/>
        <v>8820.2800000000007</v>
      </c>
      <c r="D137" s="26">
        <f t="shared" si="9"/>
        <v>15075.599999999999</v>
      </c>
      <c r="E137" s="27">
        <f t="shared" si="10"/>
        <v>0.7091974404440673</v>
      </c>
      <c r="F137" s="28">
        <f t="shared" si="11"/>
        <v>6255.3199999999979</v>
      </c>
    </row>
    <row r="138" spans="1:6" x14ac:dyDescent="0.25">
      <c r="A138" s="24">
        <v>35</v>
      </c>
      <c r="B138" s="25" t="s">
        <v>6</v>
      </c>
      <c r="C138" s="26">
        <f t="shared" si="8"/>
        <v>9079.7000000000007</v>
      </c>
      <c r="D138" s="26">
        <f t="shared" si="9"/>
        <v>15519</v>
      </c>
      <c r="E138" s="27">
        <f t="shared" si="10"/>
        <v>0.70919744044406741</v>
      </c>
      <c r="F138" s="28">
        <f t="shared" si="11"/>
        <v>6439.2999999999993</v>
      </c>
    </row>
    <row r="139" spans="1:6" x14ac:dyDescent="0.25">
      <c r="A139" s="24">
        <v>36</v>
      </c>
      <c r="B139" s="25" t="s">
        <v>6</v>
      </c>
      <c r="C139" s="26">
        <f t="shared" si="8"/>
        <v>9339.1200000000008</v>
      </c>
      <c r="D139" s="26">
        <f t="shared" si="9"/>
        <v>15962.4</v>
      </c>
      <c r="E139" s="27">
        <f t="shared" si="10"/>
        <v>0.7091974404440673</v>
      </c>
      <c r="F139" s="28">
        <f t="shared" si="11"/>
        <v>6623.2799999999988</v>
      </c>
    </row>
    <row r="140" spans="1:6" x14ac:dyDescent="0.25">
      <c r="A140" s="24">
        <v>37</v>
      </c>
      <c r="B140" s="25" t="s">
        <v>6</v>
      </c>
      <c r="C140" s="26">
        <f t="shared" si="8"/>
        <v>9598.5400000000009</v>
      </c>
      <c r="D140" s="26">
        <f t="shared" si="9"/>
        <v>16405.8</v>
      </c>
      <c r="E140" s="27">
        <f t="shared" si="10"/>
        <v>0.7091974404440673</v>
      </c>
      <c r="F140" s="28">
        <f t="shared" si="11"/>
        <v>6807.2599999999984</v>
      </c>
    </row>
    <row r="141" spans="1:6" x14ac:dyDescent="0.25">
      <c r="A141" s="24">
        <v>38</v>
      </c>
      <c r="B141" s="25" t="s">
        <v>6</v>
      </c>
      <c r="C141" s="26">
        <f t="shared" si="8"/>
        <v>9857.9600000000009</v>
      </c>
      <c r="D141" s="26">
        <f t="shared" si="9"/>
        <v>16849.2</v>
      </c>
      <c r="E141" s="27">
        <f t="shared" si="10"/>
        <v>0.70919744044406741</v>
      </c>
      <c r="F141" s="28">
        <f t="shared" si="11"/>
        <v>6991.24</v>
      </c>
    </row>
    <row r="142" spans="1:6" x14ac:dyDescent="0.25">
      <c r="A142" s="24">
        <v>39</v>
      </c>
      <c r="B142" s="25" t="s">
        <v>6</v>
      </c>
      <c r="C142" s="26">
        <f t="shared" si="8"/>
        <v>10117.380000000001</v>
      </c>
      <c r="D142" s="26">
        <f t="shared" si="9"/>
        <v>17292.599999999999</v>
      </c>
      <c r="E142" s="27">
        <f t="shared" si="10"/>
        <v>0.70919744044406718</v>
      </c>
      <c r="F142" s="28">
        <f t="shared" si="11"/>
        <v>7175.2199999999975</v>
      </c>
    </row>
    <row r="143" spans="1:6" x14ac:dyDescent="0.25">
      <c r="A143" s="24">
        <v>40</v>
      </c>
      <c r="B143" s="25" t="s">
        <v>6</v>
      </c>
      <c r="C143" s="26">
        <f t="shared" si="8"/>
        <v>10376.800000000001</v>
      </c>
      <c r="D143" s="26">
        <f t="shared" si="9"/>
        <v>17736</v>
      </c>
      <c r="E143" s="27">
        <f t="shared" si="10"/>
        <v>0.70919744044406741</v>
      </c>
      <c r="F143" s="28">
        <f t="shared" si="11"/>
        <v>7359.1999999999989</v>
      </c>
    </row>
    <row r="144" spans="1:6" x14ac:dyDescent="0.25">
      <c r="A144" s="24">
        <v>41</v>
      </c>
      <c r="B144" s="25" t="s">
        <v>6</v>
      </c>
      <c r="C144" s="26">
        <f t="shared" si="8"/>
        <v>10636.220000000001</v>
      </c>
      <c r="D144" s="26">
        <f t="shared" si="9"/>
        <v>18179.399999999998</v>
      </c>
      <c r="E144" s="27">
        <f t="shared" si="10"/>
        <v>0.70919744044406718</v>
      </c>
      <c r="F144" s="28">
        <f t="shared" si="11"/>
        <v>7543.1799999999967</v>
      </c>
    </row>
    <row r="145" spans="1:6" x14ac:dyDescent="0.25">
      <c r="A145" s="24">
        <v>42</v>
      </c>
      <c r="B145" s="25" t="s">
        <v>6</v>
      </c>
      <c r="C145" s="26">
        <f t="shared" si="8"/>
        <v>10895.640000000001</v>
      </c>
      <c r="D145" s="26">
        <f t="shared" si="9"/>
        <v>18622.8</v>
      </c>
      <c r="E145" s="27">
        <f t="shared" si="10"/>
        <v>0.7091974404440673</v>
      </c>
      <c r="F145" s="28">
        <f t="shared" si="11"/>
        <v>7727.159999999998</v>
      </c>
    </row>
    <row r="146" spans="1:6" x14ac:dyDescent="0.25">
      <c r="A146" s="24">
        <v>43</v>
      </c>
      <c r="B146" s="25" t="s">
        <v>6</v>
      </c>
      <c r="C146" s="26">
        <f t="shared" si="8"/>
        <v>11155.060000000001</v>
      </c>
      <c r="D146" s="26">
        <f t="shared" si="9"/>
        <v>19066.2</v>
      </c>
      <c r="E146" s="27">
        <f t="shared" si="10"/>
        <v>0.70919744044406741</v>
      </c>
      <c r="F146" s="28">
        <f t="shared" si="11"/>
        <v>7911.1399999999994</v>
      </c>
    </row>
    <row r="147" spans="1:6" x14ac:dyDescent="0.25">
      <c r="A147" s="24">
        <v>44</v>
      </c>
      <c r="B147" s="25" t="s">
        <v>6</v>
      </c>
      <c r="C147" s="26">
        <f t="shared" si="8"/>
        <v>11414.480000000001</v>
      </c>
      <c r="D147" s="26">
        <f t="shared" si="9"/>
        <v>19509.599999999999</v>
      </c>
      <c r="E147" s="27">
        <f t="shared" si="10"/>
        <v>0.70919744044406718</v>
      </c>
      <c r="F147" s="28">
        <f t="shared" si="11"/>
        <v>8095.1199999999972</v>
      </c>
    </row>
    <row r="148" spans="1:6" x14ac:dyDescent="0.25">
      <c r="A148" s="24">
        <v>45</v>
      </c>
      <c r="B148" s="25" t="s">
        <v>6</v>
      </c>
      <c r="C148" s="26">
        <f t="shared" si="8"/>
        <v>11673.900000000001</v>
      </c>
      <c r="D148" s="26">
        <f t="shared" si="9"/>
        <v>19953</v>
      </c>
      <c r="E148" s="27">
        <f t="shared" si="10"/>
        <v>0.7091974404440673</v>
      </c>
      <c r="F148" s="28">
        <f t="shared" si="11"/>
        <v>8279.0999999999985</v>
      </c>
    </row>
    <row r="149" spans="1:6" x14ac:dyDescent="0.25">
      <c r="A149" s="24">
        <v>46</v>
      </c>
      <c r="B149" s="25" t="s">
        <v>6</v>
      </c>
      <c r="C149" s="26">
        <f t="shared" si="8"/>
        <v>11933.320000000002</v>
      </c>
      <c r="D149" s="26">
        <f t="shared" si="9"/>
        <v>20396.399999999998</v>
      </c>
      <c r="E149" s="27">
        <f t="shared" si="10"/>
        <v>0.70919744044406718</v>
      </c>
      <c r="F149" s="28">
        <f t="shared" si="11"/>
        <v>8463.0799999999963</v>
      </c>
    </row>
    <row r="150" spans="1:6" x14ac:dyDescent="0.25">
      <c r="A150" s="24">
        <v>47</v>
      </c>
      <c r="B150" s="25" t="s">
        <v>6</v>
      </c>
      <c r="C150" s="26">
        <f t="shared" si="8"/>
        <v>12192.740000000002</v>
      </c>
      <c r="D150" s="26">
        <f t="shared" si="9"/>
        <v>20839.8</v>
      </c>
      <c r="E150" s="27">
        <f t="shared" si="10"/>
        <v>0.7091974404440673</v>
      </c>
      <c r="F150" s="28">
        <f t="shared" si="11"/>
        <v>8647.0599999999977</v>
      </c>
    </row>
    <row r="151" spans="1:6" x14ac:dyDescent="0.25">
      <c r="A151" s="24">
        <v>48</v>
      </c>
      <c r="B151" s="25" t="s">
        <v>6</v>
      </c>
      <c r="C151" s="26">
        <f t="shared" si="8"/>
        <v>12452.16</v>
      </c>
      <c r="D151" s="26">
        <f t="shared" si="9"/>
        <v>21283.199999999997</v>
      </c>
      <c r="E151" s="27">
        <f t="shared" si="10"/>
        <v>0.7091974404440673</v>
      </c>
      <c r="F151" s="28">
        <f t="shared" si="11"/>
        <v>8831.0399999999972</v>
      </c>
    </row>
    <row r="152" spans="1:6" x14ac:dyDescent="0.25">
      <c r="A152" s="24">
        <v>49</v>
      </c>
      <c r="B152" s="25" t="s">
        <v>6</v>
      </c>
      <c r="C152" s="26">
        <f t="shared" si="8"/>
        <v>12711.58</v>
      </c>
      <c r="D152" s="26">
        <f t="shared" si="9"/>
        <v>21726.6</v>
      </c>
      <c r="E152" s="27">
        <f t="shared" si="10"/>
        <v>0.70919744044406741</v>
      </c>
      <c r="F152" s="28">
        <f t="shared" si="11"/>
        <v>9015.0199999999986</v>
      </c>
    </row>
    <row r="153" spans="1:6" x14ac:dyDescent="0.25">
      <c r="A153" s="24">
        <v>50</v>
      </c>
      <c r="B153" s="25" t="s">
        <v>6</v>
      </c>
      <c r="C153" s="26">
        <f t="shared" si="8"/>
        <v>12971</v>
      </c>
      <c r="D153" s="26">
        <f t="shared" si="9"/>
        <v>22170</v>
      </c>
      <c r="E153" s="27">
        <f t="shared" si="10"/>
        <v>0.70919744044406752</v>
      </c>
      <c r="F153" s="28">
        <f t="shared" si="11"/>
        <v>9199</v>
      </c>
    </row>
    <row r="154" spans="1:6" x14ac:dyDescent="0.25">
      <c r="A154" s="24">
        <v>51</v>
      </c>
      <c r="B154" s="25" t="s">
        <v>6</v>
      </c>
      <c r="C154" s="26">
        <f t="shared" si="8"/>
        <v>13230.42</v>
      </c>
      <c r="D154" s="26">
        <f t="shared" si="9"/>
        <v>22613.399999999998</v>
      </c>
      <c r="E154" s="27">
        <f t="shared" si="10"/>
        <v>0.70919744044406741</v>
      </c>
      <c r="F154" s="28">
        <f t="shared" si="11"/>
        <v>9382.9799999999977</v>
      </c>
    </row>
    <row r="155" spans="1:6" x14ac:dyDescent="0.25">
      <c r="A155" s="24">
        <v>52</v>
      </c>
      <c r="B155" s="25" t="s">
        <v>6</v>
      </c>
      <c r="C155" s="26">
        <f t="shared" si="8"/>
        <v>13489.84</v>
      </c>
      <c r="D155" s="26">
        <f t="shared" si="9"/>
        <v>23056.799999999999</v>
      </c>
      <c r="E155" s="27">
        <f t="shared" si="10"/>
        <v>0.70919744044406752</v>
      </c>
      <c r="F155" s="28">
        <f t="shared" si="11"/>
        <v>9566.9599999999991</v>
      </c>
    </row>
    <row r="156" spans="1:6" x14ac:dyDescent="0.25">
      <c r="A156" s="24">
        <v>53</v>
      </c>
      <c r="B156" s="25" t="s">
        <v>6</v>
      </c>
      <c r="C156" s="26">
        <f t="shared" si="8"/>
        <v>13749.26</v>
      </c>
      <c r="D156" s="26">
        <f t="shared" si="9"/>
        <v>23500.199999999997</v>
      </c>
      <c r="E156" s="27">
        <f t="shared" si="10"/>
        <v>0.7091974404440673</v>
      </c>
      <c r="F156" s="28">
        <f t="shared" si="11"/>
        <v>9750.9399999999969</v>
      </c>
    </row>
    <row r="157" spans="1:6" x14ac:dyDescent="0.25">
      <c r="A157" s="24">
        <v>54</v>
      </c>
      <c r="B157" s="25" t="s">
        <v>6</v>
      </c>
      <c r="C157" s="26">
        <f t="shared" si="8"/>
        <v>14008.68</v>
      </c>
      <c r="D157" s="26">
        <f t="shared" si="9"/>
        <v>23943.599999999999</v>
      </c>
      <c r="E157" s="27">
        <f t="shared" si="10"/>
        <v>0.70919744044406741</v>
      </c>
      <c r="F157" s="28">
        <f t="shared" si="11"/>
        <v>9934.9199999999983</v>
      </c>
    </row>
    <row r="158" spans="1:6" x14ac:dyDescent="0.25">
      <c r="A158" s="24">
        <v>55</v>
      </c>
      <c r="B158" s="25" t="s">
        <v>6</v>
      </c>
      <c r="C158" s="26">
        <f t="shared" si="8"/>
        <v>14268.1</v>
      </c>
      <c r="D158" s="26">
        <f t="shared" si="9"/>
        <v>24387</v>
      </c>
      <c r="E158" s="27">
        <f t="shared" si="10"/>
        <v>0.70919744044406752</v>
      </c>
      <c r="F158" s="28">
        <f t="shared" si="11"/>
        <v>10118.9</v>
      </c>
    </row>
    <row r="159" spans="1:6" x14ac:dyDescent="0.25">
      <c r="A159" s="24">
        <v>56</v>
      </c>
      <c r="B159" s="25" t="s">
        <v>6</v>
      </c>
      <c r="C159" s="26">
        <f t="shared" si="8"/>
        <v>14527.52</v>
      </c>
      <c r="D159" s="26">
        <f t="shared" si="9"/>
        <v>24830.399999999998</v>
      </c>
      <c r="E159" s="27">
        <f t="shared" si="10"/>
        <v>0.7091974404440673</v>
      </c>
      <c r="F159" s="28">
        <f t="shared" si="11"/>
        <v>10302.879999999997</v>
      </c>
    </row>
    <row r="160" spans="1:6" x14ac:dyDescent="0.25">
      <c r="A160" s="24">
        <v>57</v>
      </c>
      <c r="B160" s="25" t="s">
        <v>6</v>
      </c>
      <c r="C160" s="26">
        <f t="shared" si="8"/>
        <v>14786.94</v>
      </c>
      <c r="D160" s="26">
        <f t="shared" si="9"/>
        <v>25273.8</v>
      </c>
      <c r="E160" s="27">
        <f t="shared" si="10"/>
        <v>0.70919744044406741</v>
      </c>
      <c r="F160" s="28">
        <f t="shared" si="11"/>
        <v>10486.859999999999</v>
      </c>
    </row>
    <row r="161" spans="1:6" x14ac:dyDescent="0.25">
      <c r="A161" s="24">
        <v>58</v>
      </c>
      <c r="B161" s="25" t="s">
        <v>6</v>
      </c>
      <c r="C161" s="26">
        <f t="shared" si="8"/>
        <v>15046.36</v>
      </c>
      <c r="D161" s="26">
        <f t="shared" si="9"/>
        <v>25717.199999999997</v>
      </c>
      <c r="E161" s="27">
        <f t="shared" si="10"/>
        <v>0.7091974404440673</v>
      </c>
      <c r="F161" s="28">
        <f t="shared" si="11"/>
        <v>10670.839999999997</v>
      </c>
    </row>
    <row r="162" spans="1:6" x14ac:dyDescent="0.25">
      <c r="A162" s="24">
        <v>59</v>
      </c>
      <c r="B162" s="25" t="s">
        <v>6</v>
      </c>
      <c r="C162" s="26">
        <f t="shared" si="8"/>
        <v>15305.78</v>
      </c>
      <c r="D162" s="26">
        <f t="shared" si="9"/>
        <v>26160.6</v>
      </c>
      <c r="E162" s="27">
        <f t="shared" si="10"/>
        <v>0.70919744044406741</v>
      </c>
      <c r="F162" s="28">
        <f t="shared" si="11"/>
        <v>10854.819999999998</v>
      </c>
    </row>
    <row r="163" spans="1:6" x14ac:dyDescent="0.25">
      <c r="A163" s="24">
        <v>60</v>
      </c>
      <c r="B163" s="25" t="s">
        <v>6</v>
      </c>
      <c r="C163" s="26">
        <f t="shared" si="8"/>
        <v>15565.2</v>
      </c>
      <c r="D163" s="26">
        <f t="shared" si="9"/>
        <v>26604</v>
      </c>
      <c r="E163" s="27">
        <f t="shared" si="10"/>
        <v>0.70919744044406741</v>
      </c>
      <c r="F163" s="28">
        <f t="shared" si="11"/>
        <v>11038.8</v>
      </c>
    </row>
    <row r="164" spans="1:6" x14ac:dyDescent="0.25">
      <c r="A164" s="24">
        <v>61</v>
      </c>
      <c r="B164" s="25" t="s">
        <v>6</v>
      </c>
      <c r="C164" s="26">
        <f t="shared" si="8"/>
        <v>15824.62</v>
      </c>
      <c r="D164" s="26">
        <f t="shared" si="9"/>
        <v>27047.399999999998</v>
      </c>
      <c r="E164" s="27">
        <f t="shared" si="10"/>
        <v>0.7091974404440673</v>
      </c>
      <c r="F164" s="28">
        <f t="shared" si="11"/>
        <v>11222.779999999997</v>
      </c>
    </row>
    <row r="165" spans="1:6" x14ac:dyDescent="0.25">
      <c r="A165" s="24">
        <v>62</v>
      </c>
      <c r="B165" s="25" t="s">
        <v>6</v>
      </c>
      <c r="C165" s="26">
        <f t="shared" si="8"/>
        <v>16084.04</v>
      </c>
      <c r="D165" s="26">
        <f t="shared" si="9"/>
        <v>27490.799999999999</v>
      </c>
      <c r="E165" s="27">
        <f t="shared" si="10"/>
        <v>0.70919744044406741</v>
      </c>
      <c r="F165" s="28">
        <f t="shared" si="11"/>
        <v>11406.759999999998</v>
      </c>
    </row>
    <row r="166" spans="1:6" x14ac:dyDescent="0.25">
      <c r="A166" s="24">
        <v>63</v>
      </c>
      <c r="B166" s="25" t="s">
        <v>6</v>
      </c>
      <c r="C166" s="26">
        <f t="shared" si="8"/>
        <v>16343.460000000001</v>
      </c>
      <c r="D166" s="26">
        <f t="shared" si="9"/>
        <v>27934.199999999997</v>
      </c>
      <c r="E166" s="27">
        <f t="shared" si="10"/>
        <v>0.7091974404440673</v>
      </c>
      <c r="F166" s="28">
        <f t="shared" si="11"/>
        <v>11590.739999999996</v>
      </c>
    </row>
    <row r="167" spans="1:6" x14ac:dyDescent="0.25">
      <c r="A167" s="24">
        <v>64</v>
      </c>
      <c r="B167" s="25" t="s">
        <v>6</v>
      </c>
      <c r="C167" s="26">
        <f t="shared" si="8"/>
        <v>16602.88</v>
      </c>
      <c r="D167" s="26">
        <f t="shared" si="9"/>
        <v>28377.599999999999</v>
      </c>
      <c r="E167" s="27">
        <f t="shared" si="10"/>
        <v>0.7091974404440673</v>
      </c>
      <c r="F167" s="28">
        <f t="shared" si="11"/>
        <v>11774.719999999998</v>
      </c>
    </row>
    <row r="168" spans="1:6" x14ac:dyDescent="0.25">
      <c r="A168" s="24">
        <v>65</v>
      </c>
      <c r="B168" s="25" t="s">
        <v>6</v>
      </c>
      <c r="C168" s="26">
        <f t="shared" si="8"/>
        <v>16862.3</v>
      </c>
      <c r="D168" s="26">
        <f t="shared" si="9"/>
        <v>28821</v>
      </c>
      <c r="E168" s="27">
        <f t="shared" si="10"/>
        <v>0.70919744044406763</v>
      </c>
      <c r="F168" s="28">
        <f t="shared" si="11"/>
        <v>11958.7</v>
      </c>
    </row>
    <row r="169" spans="1:6" x14ac:dyDescent="0.25">
      <c r="A169" s="24">
        <v>66</v>
      </c>
      <c r="B169" s="25" t="s">
        <v>6</v>
      </c>
      <c r="C169" s="26">
        <f t="shared" si="8"/>
        <v>17121.72</v>
      </c>
      <c r="D169" s="26">
        <f t="shared" si="9"/>
        <v>29264.399999999998</v>
      </c>
      <c r="E169" s="27">
        <f t="shared" si="10"/>
        <v>0.7091974404440673</v>
      </c>
      <c r="F169" s="28">
        <f t="shared" si="11"/>
        <v>12142.679999999997</v>
      </c>
    </row>
    <row r="170" spans="1:6" x14ac:dyDescent="0.25">
      <c r="A170" s="24">
        <v>67</v>
      </c>
      <c r="B170" s="25" t="s">
        <v>6</v>
      </c>
      <c r="C170" s="26">
        <f t="shared" ref="C170:C203" si="12">A170*259.42</f>
        <v>17381.14</v>
      </c>
      <c r="D170" s="26">
        <f t="shared" ref="D170:D203" si="13">A170*443.4</f>
        <v>29707.8</v>
      </c>
      <c r="E170" s="27">
        <f t="shared" si="10"/>
        <v>0.70919744044406752</v>
      </c>
      <c r="F170" s="28">
        <f t="shared" si="11"/>
        <v>12326.66</v>
      </c>
    </row>
    <row r="171" spans="1:6" x14ac:dyDescent="0.25">
      <c r="A171" s="24">
        <v>68</v>
      </c>
      <c r="B171" s="25" t="s">
        <v>6</v>
      </c>
      <c r="C171" s="26">
        <f t="shared" si="12"/>
        <v>17640.560000000001</v>
      </c>
      <c r="D171" s="26">
        <f t="shared" si="13"/>
        <v>30151.199999999997</v>
      </c>
      <c r="E171" s="27">
        <f t="shared" si="10"/>
        <v>0.7091974404440673</v>
      </c>
      <c r="F171" s="28">
        <f t="shared" si="11"/>
        <v>12510.639999999996</v>
      </c>
    </row>
    <row r="172" spans="1:6" x14ac:dyDescent="0.25">
      <c r="A172" s="24">
        <v>69</v>
      </c>
      <c r="B172" s="25" t="s">
        <v>6</v>
      </c>
      <c r="C172" s="26">
        <f t="shared" si="12"/>
        <v>17899.98</v>
      </c>
      <c r="D172" s="26">
        <f t="shared" si="13"/>
        <v>30594.6</v>
      </c>
      <c r="E172" s="27">
        <f t="shared" si="10"/>
        <v>0.70919744044406752</v>
      </c>
      <c r="F172" s="28">
        <f t="shared" si="11"/>
        <v>12694.619999999999</v>
      </c>
    </row>
    <row r="173" spans="1:6" x14ac:dyDescent="0.25">
      <c r="A173" s="24">
        <v>70</v>
      </c>
      <c r="B173" s="25" t="s">
        <v>6</v>
      </c>
      <c r="C173" s="26">
        <f t="shared" si="12"/>
        <v>18159.400000000001</v>
      </c>
      <c r="D173" s="26">
        <f t="shared" si="13"/>
        <v>31038</v>
      </c>
      <c r="E173" s="27">
        <f t="shared" si="10"/>
        <v>0.70919744044406741</v>
      </c>
      <c r="F173" s="28">
        <f t="shared" si="11"/>
        <v>12878.599999999999</v>
      </c>
    </row>
    <row r="174" spans="1:6" x14ac:dyDescent="0.25">
      <c r="A174" s="24">
        <v>71</v>
      </c>
      <c r="B174" s="25" t="s">
        <v>6</v>
      </c>
      <c r="C174" s="26">
        <f t="shared" si="12"/>
        <v>18418.82</v>
      </c>
      <c r="D174" s="26">
        <f t="shared" si="13"/>
        <v>31481.399999999998</v>
      </c>
      <c r="E174" s="27">
        <f t="shared" si="10"/>
        <v>0.70919744044406741</v>
      </c>
      <c r="F174" s="28">
        <f t="shared" si="11"/>
        <v>13062.579999999998</v>
      </c>
    </row>
    <row r="175" spans="1:6" x14ac:dyDescent="0.25">
      <c r="A175" s="24">
        <v>72</v>
      </c>
      <c r="B175" s="25" t="s">
        <v>6</v>
      </c>
      <c r="C175" s="26">
        <f t="shared" si="12"/>
        <v>18678.240000000002</v>
      </c>
      <c r="D175" s="26">
        <f t="shared" si="13"/>
        <v>31924.799999999999</v>
      </c>
      <c r="E175" s="27">
        <f t="shared" si="10"/>
        <v>0.7091974404440673</v>
      </c>
      <c r="F175" s="28">
        <f t="shared" si="11"/>
        <v>13246.559999999998</v>
      </c>
    </row>
    <row r="176" spans="1:6" x14ac:dyDescent="0.25">
      <c r="A176" s="24">
        <v>73</v>
      </c>
      <c r="B176" s="25" t="s">
        <v>6</v>
      </c>
      <c r="C176" s="26">
        <f t="shared" si="12"/>
        <v>18937.66</v>
      </c>
      <c r="D176" s="26">
        <f t="shared" si="13"/>
        <v>32368.199999999997</v>
      </c>
      <c r="E176" s="27">
        <f t="shared" si="10"/>
        <v>0.70919744044406741</v>
      </c>
      <c r="F176" s="28">
        <f t="shared" si="11"/>
        <v>13430.539999999997</v>
      </c>
    </row>
    <row r="177" spans="1:6" x14ac:dyDescent="0.25">
      <c r="A177" s="24">
        <v>74</v>
      </c>
      <c r="B177" s="25" t="s">
        <v>6</v>
      </c>
      <c r="C177" s="26">
        <f t="shared" si="12"/>
        <v>19197.080000000002</v>
      </c>
      <c r="D177" s="26">
        <f t="shared" si="13"/>
        <v>32811.599999999999</v>
      </c>
      <c r="E177" s="27">
        <f t="shared" si="10"/>
        <v>0.7091974404440673</v>
      </c>
      <c r="F177" s="28">
        <f t="shared" si="11"/>
        <v>13614.519999999997</v>
      </c>
    </row>
    <row r="178" spans="1:6" x14ac:dyDescent="0.25">
      <c r="A178" s="24">
        <v>75</v>
      </c>
      <c r="B178" s="25" t="s">
        <v>6</v>
      </c>
      <c r="C178" s="26">
        <f t="shared" si="12"/>
        <v>19456.5</v>
      </c>
      <c r="D178" s="26">
        <f t="shared" si="13"/>
        <v>33255</v>
      </c>
      <c r="E178" s="27">
        <f t="shared" si="10"/>
        <v>0.70919744044406752</v>
      </c>
      <c r="F178" s="28">
        <f t="shared" si="11"/>
        <v>13798.5</v>
      </c>
    </row>
    <row r="179" spans="1:6" x14ac:dyDescent="0.25">
      <c r="A179" s="24">
        <v>76</v>
      </c>
      <c r="B179" s="25" t="s">
        <v>6</v>
      </c>
      <c r="C179" s="26">
        <f t="shared" si="12"/>
        <v>19715.920000000002</v>
      </c>
      <c r="D179" s="26">
        <f t="shared" si="13"/>
        <v>33698.400000000001</v>
      </c>
      <c r="E179" s="27">
        <f t="shared" si="10"/>
        <v>0.70919744044406741</v>
      </c>
      <c r="F179" s="28">
        <f t="shared" si="11"/>
        <v>13982.48</v>
      </c>
    </row>
    <row r="180" spans="1:6" x14ac:dyDescent="0.25">
      <c r="A180" s="24">
        <v>77</v>
      </c>
      <c r="B180" s="25" t="s">
        <v>6</v>
      </c>
      <c r="C180" s="26">
        <f t="shared" si="12"/>
        <v>19975.34</v>
      </c>
      <c r="D180" s="26">
        <f t="shared" si="13"/>
        <v>34141.799999999996</v>
      </c>
      <c r="E180" s="27">
        <f t="shared" si="10"/>
        <v>0.7091974404440673</v>
      </c>
      <c r="F180" s="28">
        <f t="shared" si="11"/>
        <v>14166.459999999995</v>
      </c>
    </row>
    <row r="181" spans="1:6" x14ac:dyDescent="0.25">
      <c r="A181" s="24">
        <v>78</v>
      </c>
      <c r="B181" s="25" t="s">
        <v>6</v>
      </c>
      <c r="C181" s="26">
        <f t="shared" si="12"/>
        <v>20234.760000000002</v>
      </c>
      <c r="D181" s="26">
        <f t="shared" si="13"/>
        <v>34585.199999999997</v>
      </c>
      <c r="E181" s="27">
        <f t="shared" si="10"/>
        <v>0.70919744044406718</v>
      </c>
      <c r="F181" s="28">
        <f t="shared" si="11"/>
        <v>14350.439999999995</v>
      </c>
    </row>
    <row r="182" spans="1:6" x14ac:dyDescent="0.25">
      <c r="A182" s="24">
        <v>79</v>
      </c>
      <c r="B182" s="25" t="s">
        <v>6</v>
      </c>
      <c r="C182" s="26">
        <f t="shared" si="12"/>
        <v>20494.18</v>
      </c>
      <c r="D182" s="26">
        <f t="shared" si="13"/>
        <v>35028.6</v>
      </c>
      <c r="E182" s="27">
        <f t="shared" si="10"/>
        <v>0.70919744044406741</v>
      </c>
      <c r="F182" s="28">
        <f t="shared" si="11"/>
        <v>14534.419999999998</v>
      </c>
    </row>
    <row r="183" spans="1:6" x14ac:dyDescent="0.25">
      <c r="A183" s="24">
        <v>80</v>
      </c>
      <c r="B183" s="25" t="s">
        <v>6</v>
      </c>
      <c r="C183" s="26">
        <f t="shared" si="12"/>
        <v>20753.600000000002</v>
      </c>
      <c r="D183" s="26">
        <f t="shared" si="13"/>
        <v>35472</v>
      </c>
      <c r="E183" s="27">
        <f t="shared" si="10"/>
        <v>0.70919744044406741</v>
      </c>
      <c r="F183" s="28">
        <f t="shared" si="11"/>
        <v>14718.399999999998</v>
      </c>
    </row>
    <row r="184" spans="1:6" x14ac:dyDescent="0.25">
      <c r="A184" s="24">
        <v>81</v>
      </c>
      <c r="B184" s="25" t="s">
        <v>6</v>
      </c>
      <c r="C184" s="26">
        <f t="shared" si="12"/>
        <v>21013.02</v>
      </c>
      <c r="D184" s="26">
        <f t="shared" si="13"/>
        <v>35915.4</v>
      </c>
      <c r="E184" s="27">
        <f t="shared" si="10"/>
        <v>0.70919744044406752</v>
      </c>
      <c r="F184" s="28">
        <f t="shared" si="11"/>
        <v>14902.380000000001</v>
      </c>
    </row>
    <row r="185" spans="1:6" x14ac:dyDescent="0.25">
      <c r="A185" s="24">
        <v>82</v>
      </c>
      <c r="B185" s="25" t="s">
        <v>6</v>
      </c>
      <c r="C185" s="26">
        <f t="shared" si="12"/>
        <v>21272.440000000002</v>
      </c>
      <c r="D185" s="26">
        <f t="shared" si="13"/>
        <v>36358.799999999996</v>
      </c>
      <c r="E185" s="27">
        <f t="shared" si="10"/>
        <v>0.70919744044406718</v>
      </c>
      <c r="F185" s="28">
        <f t="shared" si="11"/>
        <v>15086.359999999993</v>
      </c>
    </row>
    <row r="186" spans="1:6" x14ac:dyDescent="0.25">
      <c r="A186" s="24">
        <v>83</v>
      </c>
      <c r="B186" s="25" t="s">
        <v>6</v>
      </c>
      <c r="C186" s="26">
        <f t="shared" si="12"/>
        <v>21531.86</v>
      </c>
      <c r="D186" s="26">
        <f t="shared" si="13"/>
        <v>36802.199999999997</v>
      </c>
      <c r="E186" s="27">
        <f t="shared" si="10"/>
        <v>0.70919744044406741</v>
      </c>
      <c r="F186" s="28">
        <f t="shared" si="11"/>
        <v>15270.339999999997</v>
      </c>
    </row>
    <row r="187" spans="1:6" x14ac:dyDescent="0.25">
      <c r="A187" s="24">
        <v>84</v>
      </c>
      <c r="B187" s="25" t="s">
        <v>6</v>
      </c>
      <c r="C187" s="26">
        <f t="shared" si="12"/>
        <v>21791.280000000002</v>
      </c>
      <c r="D187" s="26">
        <f t="shared" si="13"/>
        <v>37245.599999999999</v>
      </c>
      <c r="E187" s="27">
        <f t="shared" si="10"/>
        <v>0.7091974404440673</v>
      </c>
      <c r="F187" s="28">
        <f t="shared" si="11"/>
        <v>15454.319999999996</v>
      </c>
    </row>
    <row r="188" spans="1:6" x14ac:dyDescent="0.25">
      <c r="A188" s="24">
        <v>85</v>
      </c>
      <c r="B188" s="25" t="s">
        <v>6</v>
      </c>
      <c r="C188" s="26">
        <f t="shared" si="12"/>
        <v>22050.7</v>
      </c>
      <c r="D188" s="26">
        <f t="shared" si="13"/>
        <v>37689</v>
      </c>
      <c r="E188" s="27">
        <f t="shared" si="10"/>
        <v>0.70919744044406752</v>
      </c>
      <c r="F188" s="28">
        <f t="shared" si="11"/>
        <v>15638.3</v>
      </c>
    </row>
    <row r="189" spans="1:6" x14ac:dyDescent="0.25">
      <c r="A189" s="24">
        <v>86</v>
      </c>
      <c r="B189" s="25" t="s">
        <v>6</v>
      </c>
      <c r="C189" s="26">
        <f t="shared" si="12"/>
        <v>22310.120000000003</v>
      </c>
      <c r="D189" s="26">
        <f t="shared" si="13"/>
        <v>38132.400000000001</v>
      </c>
      <c r="E189" s="27">
        <f t="shared" si="10"/>
        <v>0.70919744044406741</v>
      </c>
      <c r="F189" s="28">
        <f t="shared" si="11"/>
        <v>15822.279999999999</v>
      </c>
    </row>
    <row r="190" spans="1:6" x14ac:dyDescent="0.25">
      <c r="A190" s="24">
        <v>87</v>
      </c>
      <c r="B190" s="25" t="s">
        <v>6</v>
      </c>
      <c r="C190" s="26">
        <f t="shared" si="12"/>
        <v>22569.54</v>
      </c>
      <c r="D190" s="26">
        <f t="shared" si="13"/>
        <v>38575.799999999996</v>
      </c>
      <c r="E190" s="27">
        <f t="shared" si="10"/>
        <v>0.7091974404440673</v>
      </c>
      <c r="F190" s="28">
        <f t="shared" si="11"/>
        <v>16006.259999999995</v>
      </c>
    </row>
    <row r="191" spans="1:6" x14ac:dyDescent="0.25">
      <c r="A191" s="24">
        <v>88</v>
      </c>
      <c r="B191" s="25" t="s">
        <v>6</v>
      </c>
      <c r="C191" s="26">
        <f t="shared" si="12"/>
        <v>22828.960000000003</v>
      </c>
      <c r="D191" s="26">
        <f t="shared" si="13"/>
        <v>39019.199999999997</v>
      </c>
      <c r="E191" s="27">
        <f t="shared" si="10"/>
        <v>0.70919744044406718</v>
      </c>
      <c r="F191" s="28">
        <f t="shared" si="11"/>
        <v>16190.239999999994</v>
      </c>
    </row>
    <row r="192" spans="1:6" x14ac:dyDescent="0.25">
      <c r="A192" s="24">
        <v>89</v>
      </c>
      <c r="B192" s="25" t="s">
        <v>6</v>
      </c>
      <c r="C192" s="26">
        <f t="shared" si="12"/>
        <v>23088.38</v>
      </c>
      <c r="D192" s="26">
        <f t="shared" si="13"/>
        <v>39462.6</v>
      </c>
      <c r="E192" s="27">
        <f t="shared" si="10"/>
        <v>0.70919744044406741</v>
      </c>
      <c r="F192" s="28">
        <f t="shared" si="11"/>
        <v>16374.219999999998</v>
      </c>
    </row>
    <row r="193" spans="1:6" x14ac:dyDescent="0.25">
      <c r="A193" s="24">
        <v>90</v>
      </c>
      <c r="B193" s="25" t="s">
        <v>6</v>
      </c>
      <c r="C193" s="26">
        <f t="shared" si="12"/>
        <v>23347.800000000003</v>
      </c>
      <c r="D193" s="26">
        <f t="shared" si="13"/>
        <v>39906</v>
      </c>
      <c r="E193" s="27">
        <f t="shared" si="10"/>
        <v>0.7091974404440673</v>
      </c>
      <c r="F193" s="28">
        <f t="shared" si="11"/>
        <v>16558.199999999997</v>
      </c>
    </row>
    <row r="194" spans="1:6" x14ac:dyDescent="0.25">
      <c r="A194" s="24">
        <v>91</v>
      </c>
      <c r="B194" s="25" t="s">
        <v>6</v>
      </c>
      <c r="C194" s="26">
        <f t="shared" si="12"/>
        <v>23607.22</v>
      </c>
      <c r="D194" s="26">
        <f t="shared" si="13"/>
        <v>40349.4</v>
      </c>
      <c r="E194" s="27">
        <f t="shared" si="10"/>
        <v>0.70919744044406752</v>
      </c>
      <c r="F194" s="28">
        <f t="shared" si="11"/>
        <v>16742.18</v>
      </c>
    </row>
    <row r="195" spans="1:6" x14ac:dyDescent="0.25">
      <c r="A195" s="24">
        <v>92</v>
      </c>
      <c r="B195" s="25" t="s">
        <v>6</v>
      </c>
      <c r="C195" s="26">
        <f t="shared" si="12"/>
        <v>23866.640000000003</v>
      </c>
      <c r="D195" s="26">
        <f t="shared" si="13"/>
        <v>40792.799999999996</v>
      </c>
      <c r="E195" s="27">
        <f t="shared" si="10"/>
        <v>0.70919744044406718</v>
      </c>
      <c r="F195" s="28">
        <f t="shared" si="11"/>
        <v>16926.159999999993</v>
      </c>
    </row>
    <row r="196" spans="1:6" x14ac:dyDescent="0.25">
      <c r="A196" s="24">
        <v>93</v>
      </c>
      <c r="B196" s="25" t="s">
        <v>6</v>
      </c>
      <c r="C196" s="26">
        <f t="shared" si="12"/>
        <v>24126.06</v>
      </c>
      <c r="D196" s="26">
        <f t="shared" si="13"/>
        <v>41236.199999999997</v>
      </c>
      <c r="E196" s="27">
        <f t="shared" si="10"/>
        <v>0.7091974404440673</v>
      </c>
      <c r="F196" s="28">
        <f t="shared" si="11"/>
        <v>17110.139999999996</v>
      </c>
    </row>
    <row r="197" spans="1:6" x14ac:dyDescent="0.25">
      <c r="A197" s="24">
        <v>94</v>
      </c>
      <c r="B197" s="25" t="s">
        <v>6</v>
      </c>
      <c r="C197" s="26">
        <f t="shared" si="12"/>
        <v>24385.480000000003</v>
      </c>
      <c r="D197" s="26">
        <f t="shared" si="13"/>
        <v>41679.599999999999</v>
      </c>
      <c r="E197" s="27">
        <f t="shared" ref="E197:E260" si="14">(D197-C197)/C197</f>
        <v>0.7091974404440673</v>
      </c>
      <c r="F197" s="28">
        <f t="shared" ref="F197:F260" si="15">D197-C197</f>
        <v>17294.119999999995</v>
      </c>
    </row>
    <row r="198" spans="1:6" x14ac:dyDescent="0.25">
      <c r="A198" s="24">
        <v>95</v>
      </c>
      <c r="B198" s="25" t="s">
        <v>6</v>
      </c>
      <c r="C198" s="26">
        <f t="shared" si="12"/>
        <v>24644.9</v>
      </c>
      <c r="D198" s="26">
        <f t="shared" si="13"/>
        <v>42123</v>
      </c>
      <c r="E198" s="27">
        <f t="shared" si="14"/>
        <v>0.70919744044406741</v>
      </c>
      <c r="F198" s="28">
        <f t="shared" si="15"/>
        <v>17478.099999999999</v>
      </c>
    </row>
    <row r="199" spans="1:6" x14ac:dyDescent="0.25">
      <c r="A199" s="24">
        <v>96</v>
      </c>
      <c r="B199" s="25" t="s">
        <v>6</v>
      </c>
      <c r="C199" s="26">
        <f t="shared" si="12"/>
        <v>24904.32</v>
      </c>
      <c r="D199" s="26">
        <f t="shared" si="13"/>
        <v>42566.399999999994</v>
      </c>
      <c r="E199" s="27">
        <f t="shared" si="14"/>
        <v>0.7091974404440673</v>
      </c>
      <c r="F199" s="28">
        <f t="shared" si="15"/>
        <v>17662.079999999994</v>
      </c>
    </row>
    <row r="200" spans="1:6" x14ac:dyDescent="0.25">
      <c r="A200" s="24">
        <v>97</v>
      </c>
      <c r="B200" s="25" t="s">
        <v>6</v>
      </c>
      <c r="C200" s="26">
        <f t="shared" si="12"/>
        <v>25163.74</v>
      </c>
      <c r="D200" s="26">
        <f t="shared" si="13"/>
        <v>43009.799999999996</v>
      </c>
      <c r="E200" s="27">
        <f t="shared" si="14"/>
        <v>0.7091974404440673</v>
      </c>
      <c r="F200" s="28">
        <f t="shared" si="15"/>
        <v>17846.059999999994</v>
      </c>
    </row>
    <row r="201" spans="1:6" x14ac:dyDescent="0.25">
      <c r="A201" s="24">
        <v>98</v>
      </c>
      <c r="B201" s="25" t="s">
        <v>6</v>
      </c>
      <c r="C201" s="26">
        <f t="shared" si="12"/>
        <v>25423.16</v>
      </c>
      <c r="D201" s="26">
        <f t="shared" si="13"/>
        <v>43453.2</v>
      </c>
      <c r="E201" s="27">
        <f t="shared" si="14"/>
        <v>0.70919744044406741</v>
      </c>
      <c r="F201" s="28">
        <f t="shared" si="15"/>
        <v>18030.039999999997</v>
      </c>
    </row>
    <row r="202" spans="1:6" x14ac:dyDescent="0.25">
      <c r="A202" s="24">
        <v>99</v>
      </c>
      <c r="B202" s="25" t="s">
        <v>6</v>
      </c>
      <c r="C202" s="26">
        <f t="shared" si="12"/>
        <v>25682.58</v>
      </c>
      <c r="D202" s="26">
        <f t="shared" si="13"/>
        <v>43896.6</v>
      </c>
      <c r="E202" s="27">
        <f t="shared" si="14"/>
        <v>0.70919744044406741</v>
      </c>
      <c r="F202" s="28">
        <f t="shared" si="15"/>
        <v>18214.019999999997</v>
      </c>
    </row>
    <row r="203" spans="1:6" ht="15.75" thickBot="1" x14ac:dyDescent="0.3">
      <c r="A203" s="29">
        <v>100</v>
      </c>
      <c r="B203" s="30" t="s">
        <v>6</v>
      </c>
      <c r="C203" s="31">
        <f t="shared" si="12"/>
        <v>25942</v>
      </c>
      <c r="D203" s="31">
        <f t="shared" si="13"/>
        <v>44340</v>
      </c>
      <c r="E203" s="32">
        <f t="shared" si="14"/>
        <v>0.70919744044406752</v>
      </c>
      <c r="F203" s="33">
        <f t="shared" si="15"/>
        <v>18398</v>
      </c>
    </row>
    <row r="204" spans="1:6" x14ac:dyDescent="0.25">
      <c r="A204" s="34">
        <v>1</v>
      </c>
      <c r="B204" s="35" t="s">
        <v>7</v>
      </c>
      <c r="C204" s="36">
        <v>389.13</v>
      </c>
      <c r="D204" s="36">
        <v>665.1</v>
      </c>
      <c r="E204" s="37">
        <f t="shared" si="14"/>
        <v>0.70919744044406763</v>
      </c>
      <c r="F204" s="38">
        <f t="shared" si="15"/>
        <v>275.97000000000003</v>
      </c>
    </row>
    <row r="205" spans="1:6" x14ac:dyDescent="0.25">
      <c r="A205" s="39">
        <v>2</v>
      </c>
      <c r="B205" s="40" t="s">
        <v>7</v>
      </c>
      <c r="C205" s="41">
        <f>A205*389.13</f>
        <v>778.26</v>
      </c>
      <c r="D205" s="41">
        <f>A205*665.1</f>
        <v>1330.2</v>
      </c>
      <c r="E205" s="42">
        <f t="shared" si="14"/>
        <v>0.70919744044406763</v>
      </c>
      <c r="F205" s="43">
        <f t="shared" si="15"/>
        <v>551.94000000000005</v>
      </c>
    </row>
    <row r="206" spans="1:6" x14ac:dyDescent="0.25">
      <c r="A206" s="39">
        <v>3</v>
      </c>
      <c r="B206" s="40" t="s">
        <v>7</v>
      </c>
      <c r="C206" s="41">
        <f t="shared" ref="C206:C269" si="16">A206*389.13</f>
        <v>1167.3899999999999</v>
      </c>
      <c r="D206" s="41">
        <f t="shared" ref="D206:D269" si="17">A206*665.1</f>
        <v>1995.3000000000002</v>
      </c>
      <c r="E206" s="42">
        <f t="shared" si="14"/>
        <v>0.70919744044406785</v>
      </c>
      <c r="F206" s="43">
        <f t="shared" si="15"/>
        <v>827.91000000000031</v>
      </c>
    </row>
    <row r="207" spans="1:6" x14ac:dyDescent="0.25">
      <c r="A207" s="39">
        <v>4</v>
      </c>
      <c r="B207" s="40" t="s">
        <v>7</v>
      </c>
      <c r="C207" s="41">
        <f t="shared" si="16"/>
        <v>1556.52</v>
      </c>
      <c r="D207" s="41">
        <f t="shared" si="17"/>
        <v>2660.4</v>
      </c>
      <c r="E207" s="42">
        <f t="shared" si="14"/>
        <v>0.70919744044406763</v>
      </c>
      <c r="F207" s="43">
        <f t="shared" si="15"/>
        <v>1103.8800000000001</v>
      </c>
    </row>
    <row r="208" spans="1:6" x14ac:dyDescent="0.25">
      <c r="A208" s="39">
        <v>5</v>
      </c>
      <c r="B208" s="40" t="s">
        <v>7</v>
      </c>
      <c r="C208" s="41">
        <f t="shared" si="16"/>
        <v>1945.65</v>
      </c>
      <c r="D208" s="41">
        <f t="shared" si="17"/>
        <v>3325.5</v>
      </c>
      <c r="E208" s="42">
        <f t="shared" si="14"/>
        <v>0.70919744044406741</v>
      </c>
      <c r="F208" s="43">
        <f t="shared" si="15"/>
        <v>1379.85</v>
      </c>
    </row>
    <row r="209" spans="1:6" x14ac:dyDescent="0.25">
      <c r="A209" s="39">
        <v>6</v>
      </c>
      <c r="B209" s="40" t="s">
        <v>7</v>
      </c>
      <c r="C209" s="41">
        <f t="shared" si="16"/>
        <v>2334.7799999999997</v>
      </c>
      <c r="D209" s="41">
        <f t="shared" si="17"/>
        <v>3990.6000000000004</v>
      </c>
      <c r="E209" s="42">
        <f t="shared" si="14"/>
        <v>0.70919744044406785</v>
      </c>
      <c r="F209" s="43">
        <f t="shared" si="15"/>
        <v>1655.8200000000006</v>
      </c>
    </row>
    <row r="210" spans="1:6" x14ac:dyDescent="0.25">
      <c r="A210" s="39">
        <v>7</v>
      </c>
      <c r="B210" s="40" t="s">
        <v>7</v>
      </c>
      <c r="C210" s="41">
        <f t="shared" si="16"/>
        <v>2723.91</v>
      </c>
      <c r="D210" s="41">
        <f t="shared" si="17"/>
        <v>4655.7</v>
      </c>
      <c r="E210" s="42">
        <f t="shared" si="14"/>
        <v>0.70919744044406752</v>
      </c>
      <c r="F210" s="43">
        <f t="shared" si="15"/>
        <v>1931.79</v>
      </c>
    </row>
    <row r="211" spans="1:6" x14ac:dyDescent="0.25">
      <c r="A211" s="39">
        <v>8</v>
      </c>
      <c r="B211" s="40" t="s">
        <v>7</v>
      </c>
      <c r="C211" s="41">
        <f t="shared" si="16"/>
        <v>3113.04</v>
      </c>
      <c r="D211" s="41">
        <f t="shared" si="17"/>
        <v>5320.8</v>
      </c>
      <c r="E211" s="42">
        <f t="shared" si="14"/>
        <v>0.70919744044406763</v>
      </c>
      <c r="F211" s="43">
        <f t="shared" si="15"/>
        <v>2207.7600000000002</v>
      </c>
    </row>
    <row r="212" spans="1:6" x14ac:dyDescent="0.25">
      <c r="A212" s="39">
        <v>9</v>
      </c>
      <c r="B212" s="40" t="s">
        <v>7</v>
      </c>
      <c r="C212" s="41">
        <f t="shared" si="16"/>
        <v>3502.17</v>
      </c>
      <c r="D212" s="41">
        <f t="shared" si="17"/>
        <v>5985.9000000000005</v>
      </c>
      <c r="E212" s="42">
        <f t="shared" si="14"/>
        <v>0.70919744044406763</v>
      </c>
      <c r="F212" s="43">
        <f t="shared" si="15"/>
        <v>2483.7300000000005</v>
      </c>
    </row>
    <row r="213" spans="1:6" x14ac:dyDescent="0.25">
      <c r="A213" s="39">
        <v>10</v>
      </c>
      <c r="B213" s="40" t="s">
        <v>7</v>
      </c>
      <c r="C213" s="41">
        <f t="shared" si="16"/>
        <v>3891.3</v>
      </c>
      <c r="D213" s="41">
        <f t="shared" si="17"/>
        <v>6651</v>
      </c>
      <c r="E213" s="42">
        <f t="shared" si="14"/>
        <v>0.70919744044406741</v>
      </c>
      <c r="F213" s="43">
        <f t="shared" si="15"/>
        <v>2759.7</v>
      </c>
    </row>
    <row r="214" spans="1:6" x14ac:dyDescent="0.25">
      <c r="A214" s="39">
        <v>11</v>
      </c>
      <c r="B214" s="40" t="s">
        <v>7</v>
      </c>
      <c r="C214" s="41">
        <f t="shared" si="16"/>
        <v>4280.43</v>
      </c>
      <c r="D214" s="41">
        <f t="shared" si="17"/>
        <v>7316.1</v>
      </c>
      <c r="E214" s="42">
        <f t="shared" si="14"/>
        <v>0.70919744044406752</v>
      </c>
      <c r="F214" s="43">
        <f t="shared" si="15"/>
        <v>3035.67</v>
      </c>
    </row>
    <row r="215" spans="1:6" x14ac:dyDescent="0.25">
      <c r="A215" s="39">
        <v>12</v>
      </c>
      <c r="B215" s="40" t="s">
        <v>7</v>
      </c>
      <c r="C215" s="41">
        <f t="shared" si="16"/>
        <v>4669.5599999999995</v>
      </c>
      <c r="D215" s="41">
        <f t="shared" si="17"/>
        <v>7981.2000000000007</v>
      </c>
      <c r="E215" s="42">
        <f t="shared" si="14"/>
        <v>0.70919744044406785</v>
      </c>
      <c r="F215" s="43">
        <f t="shared" si="15"/>
        <v>3311.6400000000012</v>
      </c>
    </row>
    <row r="216" spans="1:6" x14ac:dyDescent="0.25">
      <c r="A216" s="39">
        <v>13</v>
      </c>
      <c r="B216" s="40" t="s">
        <v>7</v>
      </c>
      <c r="C216" s="41">
        <f t="shared" si="16"/>
        <v>5058.6899999999996</v>
      </c>
      <c r="D216" s="41">
        <f t="shared" si="17"/>
        <v>8646.3000000000011</v>
      </c>
      <c r="E216" s="42">
        <f t="shared" si="14"/>
        <v>0.70919744044406785</v>
      </c>
      <c r="F216" s="43">
        <f t="shared" si="15"/>
        <v>3587.6100000000015</v>
      </c>
    </row>
    <row r="217" spans="1:6" x14ac:dyDescent="0.25">
      <c r="A217" s="39">
        <v>14</v>
      </c>
      <c r="B217" s="40" t="s">
        <v>7</v>
      </c>
      <c r="C217" s="41">
        <f t="shared" si="16"/>
        <v>5447.82</v>
      </c>
      <c r="D217" s="41">
        <f t="shared" si="17"/>
        <v>9311.4</v>
      </c>
      <c r="E217" s="42">
        <f t="shared" si="14"/>
        <v>0.70919744044406752</v>
      </c>
      <c r="F217" s="43">
        <f t="shared" si="15"/>
        <v>3863.58</v>
      </c>
    </row>
    <row r="218" spans="1:6" x14ac:dyDescent="0.25">
      <c r="A218" s="39">
        <v>15</v>
      </c>
      <c r="B218" s="40" t="s">
        <v>7</v>
      </c>
      <c r="C218" s="41">
        <f t="shared" si="16"/>
        <v>5836.95</v>
      </c>
      <c r="D218" s="41">
        <f t="shared" si="17"/>
        <v>9976.5</v>
      </c>
      <c r="E218" s="42">
        <f t="shared" si="14"/>
        <v>0.70919744044406763</v>
      </c>
      <c r="F218" s="43">
        <f t="shared" si="15"/>
        <v>4139.55</v>
      </c>
    </row>
    <row r="219" spans="1:6" x14ac:dyDescent="0.25">
      <c r="A219" s="39">
        <v>16</v>
      </c>
      <c r="B219" s="40" t="s">
        <v>7</v>
      </c>
      <c r="C219" s="41">
        <f t="shared" si="16"/>
        <v>6226.08</v>
      </c>
      <c r="D219" s="41">
        <f t="shared" si="17"/>
        <v>10641.6</v>
      </c>
      <c r="E219" s="42">
        <f t="shared" si="14"/>
        <v>0.70919744044406763</v>
      </c>
      <c r="F219" s="43">
        <f t="shared" si="15"/>
        <v>4415.5200000000004</v>
      </c>
    </row>
    <row r="220" spans="1:6" x14ac:dyDescent="0.25">
      <c r="A220" s="39">
        <v>17</v>
      </c>
      <c r="B220" s="40" t="s">
        <v>7</v>
      </c>
      <c r="C220" s="41">
        <f t="shared" si="16"/>
        <v>6615.21</v>
      </c>
      <c r="D220" s="41">
        <f t="shared" si="17"/>
        <v>11306.7</v>
      </c>
      <c r="E220" s="42">
        <f t="shared" si="14"/>
        <v>0.70919744044406763</v>
      </c>
      <c r="F220" s="43">
        <f t="shared" si="15"/>
        <v>4691.4900000000007</v>
      </c>
    </row>
    <row r="221" spans="1:6" x14ac:dyDescent="0.25">
      <c r="A221" s="39">
        <v>18</v>
      </c>
      <c r="B221" s="40" t="s">
        <v>7</v>
      </c>
      <c r="C221" s="41">
        <f t="shared" si="16"/>
        <v>7004.34</v>
      </c>
      <c r="D221" s="41">
        <f t="shared" si="17"/>
        <v>11971.800000000001</v>
      </c>
      <c r="E221" s="42">
        <f t="shared" si="14"/>
        <v>0.70919744044406763</v>
      </c>
      <c r="F221" s="43">
        <f t="shared" si="15"/>
        <v>4967.4600000000009</v>
      </c>
    </row>
    <row r="222" spans="1:6" x14ac:dyDescent="0.25">
      <c r="A222" s="39">
        <v>19</v>
      </c>
      <c r="B222" s="40" t="s">
        <v>7</v>
      </c>
      <c r="C222" s="41">
        <f t="shared" si="16"/>
        <v>7393.47</v>
      </c>
      <c r="D222" s="41">
        <f t="shared" si="17"/>
        <v>12636.9</v>
      </c>
      <c r="E222" s="42">
        <f t="shared" si="14"/>
        <v>0.70919744044406741</v>
      </c>
      <c r="F222" s="43">
        <f t="shared" si="15"/>
        <v>5243.4299999999994</v>
      </c>
    </row>
    <row r="223" spans="1:6" x14ac:dyDescent="0.25">
      <c r="A223" s="39">
        <v>20</v>
      </c>
      <c r="B223" s="40" t="s">
        <v>7</v>
      </c>
      <c r="C223" s="41">
        <f t="shared" si="16"/>
        <v>7782.6</v>
      </c>
      <c r="D223" s="41">
        <f t="shared" si="17"/>
        <v>13302</v>
      </c>
      <c r="E223" s="42">
        <f t="shared" si="14"/>
        <v>0.70919744044406741</v>
      </c>
      <c r="F223" s="43">
        <f t="shared" si="15"/>
        <v>5519.4</v>
      </c>
    </row>
    <row r="224" spans="1:6" x14ac:dyDescent="0.25">
      <c r="A224" s="39">
        <v>21</v>
      </c>
      <c r="B224" s="40" t="s">
        <v>7</v>
      </c>
      <c r="C224" s="41">
        <f t="shared" si="16"/>
        <v>8171.73</v>
      </c>
      <c r="D224" s="41">
        <f t="shared" si="17"/>
        <v>13967.1</v>
      </c>
      <c r="E224" s="42">
        <f t="shared" si="14"/>
        <v>0.70919744044406763</v>
      </c>
      <c r="F224" s="43">
        <f t="shared" si="15"/>
        <v>5795.3700000000008</v>
      </c>
    </row>
    <row r="225" spans="1:6" x14ac:dyDescent="0.25">
      <c r="A225" s="39">
        <v>22</v>
      </c>
      <c r="B225" s="40" t="s">
        <v>7</v>
      </c>
      <c r="C225" s="41">
        <f t="shared" si="16"/>
        <v>8560.86</v>
      </c>
      <c r="D225" s="41">
        <f t="shared" si="17"/>
        <v>14632.2</v>
      </c>
      <c r="E225" s="42">
        <f t="shared" si="14"/>
        <v>0.70919744044406752</v>
      </c>
      <c r="F225" s="43">
        <f t="shared" si="15"/>
        <v>6071.34</v>
      </c>
    </row>
    <row r="226" spans="1:6" x14ac:dyDescent="0.25">
      <c r="A226" s="39">
        <v>23</v>
      </c>
      <c r="B226" s="40" t="s">
        <v>7</v>
      </c>
      <c r="C226" s="41">
        <f t="shared" si="16"/>
        <v>8949.99</v>
      </c>
      <c r="D226" s="41">
        <f t="shared" si="17"/>
        <v>15297.300000000001</v>
      </c>
      <c r="E226" s="42">
        <f t="shared" si="14"/>
        <v>0.70919744044406774</v>
      </c>
      <c r="F226" s="43">
        <f t="shared" si="15"/>
        <v>6347.3100000000013</v>
      </c>
    </row>
    <row r="227" spans="1:6" x14ac:dyDescent="0.25">
      <c r="A227" s="39">
        <v>24</v>
      </c>
      <c r="B227" s="40" t="s">
        <v>7</v>
      </c>
      <c r="C227" s="41">
        <f t="shared" si="16"/>
        <v>9339.119999999999</v>
      </c>
      <c r="D227" s="41">
        <f t="shared" si="17"/>
        <v>15962.400000000001</v>
      </c>
      <c r="E227" s="42">
        <f t="shared" si="14"/>
        <v>0.70919744044406785</v>
      </c>
      <c r="F227" s="43">
        <f t="shared" si="15"/>
        <v>6623.2800000000025</v>
      </c>
    </row>
    <row r="228" spans="1:6" x14ac:dyDescent="0.25">
      <c r="A228" s="39">
        <v>25</v>
      </c>
      <c r="B228" s="40" t="s">
        <v>7</v>
      </c>
      <c r="C228" s="41">
        <f t="shared" si="16"/>
        <v>9728.25</v>
      </c>
      <c r="D228" s="41">
        <f t="shared" si="17"/>
        <v>16627.5</v>
      </c>
      <c r="E228" s="42">
        <f t="shared" si="14"/>
        <v>0.70919744044406752</v>
      </c>
      <c r="F228" s="43">
        <f t="shared" si="15"/>
        <v>6899.25</v>
      </c>
    </row>
    <row r="229" spans="1:6" x14ac:dyDescent="0.25">
      <c r="A229" s="39">
        <v>26</v>
      </c>
      <c r="B229" s="40" t="s">
        <v>7</v>
      </c>
      <c r="C229" s="41">
        <f t="shared" si="16"/>
        <v>10117.379999999999</v>
      </c>
      <c r="D229" s="41">
        <f t="shared" si="17"/>
        <v>17292.600000000002</v>
      </c>
      <c r="E229" s="42">
        <f t="shared" si="14"/>
        <v>0.70919744044406785</v>
      </c>
      <c r="F229" s="43">
        <f t="shared" si="15"/>
        <v>7175.220000000003</v>
      </c>
    </row>
    <row r="230" spans="1:6" x14ac:dyDescent="0.25">
      <c r="A230" s="39">
        <v>27</v>
      </c>
      <c r="B230" s="40" t="s">
        <v>7</v>
      </c>
      <c r="C230" s="41">
        <f t="shared" si="16"/>
        <v>10506.51</v>
      </c>
      <c r="D230" s="41">
        <f t="shared" si="17"/>
        <v>17957.7</v>
      </c>
      <c r="E230" s="42">
        <f t="shared" si="14"/>
        <v>0.70919744044406752</v>
      </c>
      <c r="F230" s="43">
        <f t="shared" si="15"/>
        <v>7451.1900000000005</v>
      </c>
    </row>
    <row r="231" spans="1:6" x14ac:dyDescent="0.25">
      <c r="A231" s="39">
        <v>28</v>
      </c>
      <c r="B231" s="40" t="s">
        <v>7</v>
      </c>
      <c r="C231" s="41">
        <f t="shared" si="16"/>
        <v>10895.64</v>
      </c>
      <c r="D231" s="41">
        <f t="shared" si="17"/>
        <v>18622.8</v>
      </c>
      <c r="E231" s="42">
        <f t="shared" si="14"/>
        <v>0.70919744044406752</v>
      </c>
      <c r="F231" s="43">
        <f t="shared" si="15"/>
        <v>7727.16</v>
      </c>
    </row>
    <row r="232" spans="1:6" x14ac:dyDescent="0.25">
      <c r="A232" s="39">
        <v>29</v>
      </c>
      <c r="B232" s="40" t="s">
        <v>7</v>
      </c>
      <c r="C232" s="41">
        <f t="shared" si="16"/>
        <v>11284.77</v>
      </c>
      <c r="D232" s="41">
        <f t="shared" si="17"/>
        <v>19287.900000000001</v>
      </c>
      <c r="E232" s="42">
        <f t="shared" si="14"/>
        <v>0.70919744044406763</v>
      </c>
      <c r="F232" s="43">
        <f t="shared" si="15"/>
        <v>8003.130000000001</v>
      </c>
    </row>
    <row r="233" spans="1:6" x14ac:dyDescent="0.25">
      <c r="A233" s="39">
        <v>30</v>
      </c>
      <c r="B233" s="40" t="s">
        <v>7</v>
      </c>
      <c r="C233" s="41">
        <f t="shared" si="16"/>
        <v>11673.9</v>
      </c>
      <c r="D233" s="41">
        <f t="shared" si="17"/>
        <v>19953</v>
      </c>
      <c r="E233" s="42">
        <f t="shared" si="14"/>
        <v>0.70919744044406763</v>
      </c>
      <c r="F233" s="43">
        <f t="shared" si="15"/>
        <v>8279.1</v>
      </c>
    </row>
    <row r="234" spans="1:6" x14ac:dyDescent="0.25">
      <c r="A234" s="39">
        <v>31</v>
      </c>
      <c r="B234" s="40" t="s">
        <v>7</v>
      </c>
      <c r="C234" s="41">
        <f t="shared" si="16"/>
        <v>12063.03</v>
      </c>
      <c r="D234" s="41">
        <f t="shared" si="17"/>
        <v>20618.100000000002</v>
      </c>
      <c r="E234" s="42">
        <f t="shared" si="14"/>
        <v>0.70919744044406763</v>
      </c>
      <c r="F234" s="43">
        <f t="shared" si="15"/>
        <v>8555.0700000000015</v>
      </c>
    </row>
    <row r="235" spans="1:6" x14ac:dyDescent="0.25">
      <c r="A235" s="39">
        <v>32</v>
      </c>
      <c r="B235" s="40" t="s">
        <v>7</v>
      </c>
      <c r="C235" s="41">
        <f t="shared" si="16"/>
        <v>12452.16</v>
      </c>
      <c r="D235" s="41">
        <f t="shared" si="17"/>
        <v>21283.200000000001</v>
      </c>
      <c r="E235" s="42">
        <f t="shared" si="14"/>
        <v>0.70919744044406763</v>
      </c>
      <c r="F235" s="43">
        <f t="shared" si="15"/>
        <v>8831.0400000000009</v>
      </c>
    </row>
    <row r="236" spans="1:6" x14ac:dyDescent="0.25">
      <c r="A236" s="39">
        <v>33</v>
      </c>
      <c r="B236" s="40" t="s">
        <v>7</v>
      </c>
      <c r="C236" s="41">
        <f t="shared" si="16"/>
        <v>12841.289999999999</v>
      </c>
      <c r="D236" s="41">
        <f t="shared" si="17"/>
        <v>21948.3</v>
      </c>
      <c r="E236" s="42">
        <f t="shared" si="14"/>
        <v>0.70919744044406763</v>
      </c>
      <c r="F236" s="43">
        <f t="shared" si="15"/>
        <v>9107.01</v>
      </c>
    </row>
    <row r="237" spans="1:6" x14ac:dyDescent="0.25">
      <c r="A237" s="39">
        <v>34</v>
      </c>
      <c r="B237" s="40" t="s">
        <v>7</v>
      </c>
      <c r="C237" s="41">
        <f t="shared" si="16"/>
        <v>13230.42</v>
      </c>
      <c r="D237" s="41">
        <f t="shared" si="17"/>
        <v>22613.4</v>
      </c>
      <c r="E237" s="42">
        <f t="shared" si="14"/>
        <v>0.70919744044406763</v>
      </c>
      <c r="F237" s="43">
        <f t="shared" si="15"/>
        <v>9382.9800000000014</v>
      </c>
    </row>
    <row r="238" spans="1:6" x14ac:dyDescent="0.25">
      <c r="A238" s="39">
        <v>35</v>
      </c>
      <c r="B238" s="40" t="s">
        <v>7</v>
      </c>
      <c r="C238" s="41">
        <f t="shared" si="16"/>
        <v>13619.55</v>
      </c>
      <c r="D238" s="41">
        <f t="shared" si="17"/>
        <v>23278.5</v>
      </c>
      <c r="E238" s="42">
        <f t="shared" si="14"/>
        <v>0.70919744044406763</v>
      </c>
      <c r="F238" s="43">
        <f t="shared" si="15"/>
        <v>9658.9500000000007</v>
      </c>
    </row>
    <row r="239" spans="1:6" x14ac:dyDescent="0.25">
      <c r="A239" s="39">
        <v>36</v>
      </c>
      <c r="B239" s="40" t="s">
        <v>7</v>
      </c>
      <c r="C239" s="41">
        <f t="shared" si="16"/>
        <v>14008.68</v>
      </c>
      <c r="D239" s="41">
        <f t="shared" si="17"/>
        <v>23943.600000000002</v>
      </c>
      <c r="E239" s="42">
        <f t="shared" si="14"/>
        <v>0.70919744044406763</v>
      </c>
      <c r="F239" s="43">
        <f t="shared" si="15"/>
        <v>9934.9200000000019</v>
      </c>
    </row>
    <row r="240" spans="1:6" x14ac:dyDescent="0.25">
      <c r="A240" s="39">
        <v>37</v>
      </c>
      <c r="B240" s="40" t="s">
        <v>7</v>
      </c>
      <c r="C240" s="41">
        <f t="shared" si="16"/>
        <v>14397.81</v>
      </c>
      <c r="D240" s="41">
        <f t="shared" si="17"/>
        <v>24608.7</v>
      </c>
      <c r="E240" s="42">
        <f t="shared" si="14"/>
        <v>0.70919744044406763</v>
      </c>
      <c r="F240" s="43">
        <f t="shared" si="15"/>
        <v>10210.890000000001</v>
      </c>
    </row>
    <row r="241" spans="1:6" x14ac:dyDescent="0.25">
      <c r="A241" s="39">
        <v>38</v>
      </c>
      <c r="B241" s="40" t="s">
        <v>7</v>
      </c>
      <c r="C241" s="41">
        <f t="shared" si="16"/>
        <v>14786.94</v>
      </c>
      <c r="D241" s="41">
        <f t="shared" si="17"/>
        <v>25273.8</v>
      </c>
      <c r="E241" s="42">
        <f t="shared" si="14"/>
        <v>0.70919744044406741</v>
      </c>
      <c r="F241" s="43">
        <f t="shared" si="15"/>
        <v>10486.859999999999</v>
      </c>
    </row>
    <row r="242" spans="1:6" x14ac:dyDescent="0.25">
      <c r="A242" s="39">
        <v>39</v>
      </c>
      <c r="B242" s="40" t="s">
        <v>7</v>
      </c>
      <c r="C242" s="41">
        <f t="shared" si="16"/>
        <v>15176.07</v>
      </c>
      <c r="D242" s="41">
        <f t="shared" si="17"/>
        <v>25938.9</v>
      </c>
      <c r="E242" s="42">
        <f t="shared" si="14"/>
        <v>0.70919744044406763</v>
      </c>
      <c r="F242" s="43">
        <f t="shared" si="15"/>
        <v>10762.830000000002</v>
      </c>
    </row>
    <row r="243" spans="1:6" x14ac:dyDescent="0.25">
      <c r="A243" s="39">
        <v>40</v>
      </c>
      <c r="B243" s="40" t="s">
        <v>7</v>
      </c>
      <c r="C243" s="41">
        <f t="shared" si="16"/>
        <v>15565.2</v>
      </c>
      <c r="D243" s="41">
        <f t="shared" si="17"/>
        <v>26604</v>
      </c>
      <c r="E243" s="42">
        <f t="shared" si="14"/>
        <v>0.70919744044406741</v>
      </c>
      <c r="F243" s="43">
        <f t="shared" si="15"/>
        <v>11038.8</v>
      </c>
    </row>
    <row r="244" spans="1:6" x14ac:dyDescent="0.25">
      <c r="A244" s="39">
        <v>41</v>
      </c>
      <c r="B244" s="40" t="s">
        <v>7</v>
      </c>
      <c r="C244" s="41">
        <f t="shared" si="16"/>
        <v>15954.33</v>
      </c>
      <c r="D244" s="41">
        <f t="shared" si="17"/>
        <v>27269.100000000002</v>
      </c>
      <c r="E244" s="42">
        <f t="shared" si="14"/>
        <v>0.70919744044406763</v>
      </c>
      <c r="F244" s="43">
        <f t="shared" si="15"/>
        <v>11314.770000000002</v>
      </c>
    </row>
    <row r="245" spans="1:6" x14ac:dyDescent="0.25">
      <c r="A245" s="39">
        <v>42</v>
      </c>
      <c r="B245" s="40" t="s">
        <v>7</v>
      </c>
      <c r="C245" s="41">
        <f t="shared" si="16"/>
        <v>16343.46</v>
      </c>
      <c r="D245" s="41">
        <f t="shared" si="17"/>
        <v>27934.2</v>
      </c>
      <c r="E245" s="42">
        <f t="shared" si="14"/>
        <v>0.70919744044406763</v>
      </c>
      <c r="F245" s="43">
        <f t="shared" si="15"/>
        <v>11590.740000000002</v>
      </c>
    </row>
    <row r="246" spans="1:6" x14ac:dyDescent="0.25">
      <c r="A246" s="39">
        <v>43</v>
      </c>
      <c r="B246" s="40" t="s">
        <v>7</v>
      </c>
      <c r="C246" s="41">
        <f t="shared" si="16"/>
        <v>16732.59</v>
      </c>
      <c r="D246" s="41">
        <f t="shared" si="17"/>
        <v>28599.3</v>
      </c>
      <c r="E246" s="42">
        <f t="shared" si="14"/>
        <v>0.70919744044406752</v>
      </c>
      <c r="F246" s="43">
        <f t="shared" si="15"/>
        <v>11866.71</v>
      </c>
    </row>
    <row r="247" spans="1:6" x14ac:dyDescent="0.25">
      <c r="A247" s="39">
        <v>44</v>
      </c>
      <c r="B247" s="40" t="s">
        <v>7</v>
      </c>
      <c r="C247" s="41">
        <f t="shared" si="16"/>
        <v>17121.72</v>
      </c>
      <c r="D247" s="41">
        <f t="shared" si="17"/>
        <v>29264.400000000001</v>
      </c>
      <c r="E247" s="42">
        <f t="shared" si="14"/>
        <v>0.70919744044406752</v>
      </c>
      <c r="F247" s="43">
        <f t="shared" si="15"/>
        <v>12142.68</v>
      </c>
    </row>
    <row r="248" spans="1:6" x14ac:dyDescent="0.25">
      <c r="A248" s="39">
        <v>45</v>
      </c>
      <c r="B248" s="40" t="s">
        <v>7</v>
      </c>
      <c r="C248" s="41">
        <f t="shared" si="16"/>
        <v>17510.849999999999</v>
      </c>
      <c r="D248" s="41">
        <f t="shared" si="17"/>
        <v>29929.5</v>
      </c>
      <c r="E248" s="42">
        <f t="shared" si="14"/>
        <v>0.70919744044406763</v>
      </c>
      <c r="F248" s="43">
        <f t="shared" si="15"/>
        <v>12418.650000000001</v>
      </c>
    </row>
    <row r="249" spans="1:6" x14ac:dyDescent="0.25">
      <c r="A249" s="39">
        <v>46</v>
      </c>
      <c r="B249" s="40" t="s">
        <v>7</v>
      </c>
      <c r="C249" s="41">
        <f t="shared" si="16"/>
        <v>17899.98</v>
      </c>
      <c r="D249" s="41">
        <f t="shared" si="17"/>
        <v>30594.600000000002</v>
      </c>
      <c r="E249" s="42">
        <f t="shared" si="14"/>
        <v>0.70919744044406774</v>
      </c>
      <c r="F249" s="43">
        <f t="shared" si="15"/>
        <v>12694.620000000003</v>
      </c>
    </row>
    <row r="250" spans="1:6" x14ac:dyDescent="0.25">
      <c r="A250" s="39">
        <v>47</v>
      </c>
      <c r="B250" s="40" t="s">
        <v>7</v>
      </c>
      <c r="C250" s="41">
        <f t="shared" si="16"/>
        <v>18289.11</v>
      </c>
      <c r="D250" s="41">
        <f t="shared" si="17"/>
        <v>31259.7</v>
      </c>
      <c r="E250" s="42">
        <f t="shared" si="14"/>
        <v>0.70919744044406752</v>
      </c>
      <c r="F250" s="43">
        <f t="shared" si="15"/>
        <v>12970.59</v>
      </c>
    </row>
    <row r="251" spans="1:6" x14ac:dyDescent="0.25">
      <c r="A251" s="39">
        <v>48</v>
      </c>
      <c r="B251" s="40" t="s">
        <v>7</v>
      </c>
      <c r="C251" s="41">
        <f t="shared" si="16"/>
        <v>18678.239999999998</v>
      </c>
      <c r="D251" s="41">
        <f t="shared" si="17"/>
        <v>31924.800000000003</v>
      </c>
      <c r="E251" s="42">
        <f t="shared" si="14"/>
        <v>0.70919744044406785</v>
      </c>
      <c r="F251" s="43">
        <f t="shared" si="15"/>
        <v>13246.560000000005</v>
      </c>
    </row>
    <row r="252" spans="1:6" x14ac:dyDescent="0.25">
      <c r="A252" s="39">
        <v>49</v>
      </c>
      <c r="B252" s="40" t="s">
        <v>7</v>
      </c>
      <c r="C252" s="41">
        <f t="shared" si="16"/>
        <v>19067.37</v>
      </c>
      <c r="D252" s="41">
        <f t="shared" si="17"/>
        <v>32589.9</v>
      </c>
      <c r="E252" s="42">
        <f t="shared" si="14"/>
        <v>0.70919744044406774</v>
      </c>
      <c r="F252" s="43">
        <f t="shared" si="15"/>
        <v>13522.530000000002</v>
      </c>
    </row>
    <row r="253" spans="1:6" x14ac:dyDescent="0.25">
      <c r="A253" s="39">
        <v>50</v>
      </c>
      <c r="B253" s="40" t="s">
        <v>7</v>
      </c>
      <c r="C253" s="41">
        <f t="shared" si="16"/>
        <v>19456.5</v>
      </c>
      <c r="D253" s="41">
        <f t="shared" si="17"/>
        <v>33255</v>
      </c>
      <c r="E253" s="42">
        <f t="shared" si="14"/>
        <v>0.70919744044406752</v>
      </c>
      <c r="F253" s="43">
        <f t="shared" si="15"/>
        <v>13798.5</v>
      </c>
    </row>
    <row r="254" spans="1:6" x14ac:dyDescent="0.25">
      <c r="A254" s="39">
        <v>51</v>
      </c>
      <c r="B254" s="40" t="s">
        <v>7</v>
      </c>
      <c r="C254" s="41">
        <f t="shared" si="16"/>
        <v>19845.63</v>
      </c>
      <c r="D254" s="41">
        <f t="shared" si="17"/>
        <v>33920.1</v>
      </c>
      <c r="E254" s="42">
        <f t="shared" si="14"/>
        <v>0.70919744044406741</v>
      </c>
      <c r="F254" s="43">
        <f t="shared" si="15"/>
        <v>14074.469999999998</v>
      </c>
    </row>
    <row r="255" spans="1:6" x14ac:dyDescent="0.25">
      <c r="A255" s="39">
        <v>52</v>
      </c>
      <c r="B255" s="40" t="s">
        <v>7</v>
      </c>
      <c r="C255" s="41">
        <f t="shared" si="16"/>
        <v>20234.759999999998</v>
      </c>
      <c r="D255" s="41">
        <f t="shared" si="17"/>
        <v>34585.200000000004</v>
      </c>
      <c r="E255" s="42">
        <f t="shared" si="14"/>
        <v>0.70919744044406785</v>
      </c>
      <c r="F255" s="43">
        <f t="shared" si="15"/>
        <v>14350.440000000006</v>
      </c>
    </row>
    <row r="256" spans="1:6" x14ac:dyDescent="0.25">
      <c r="A256" s="39">
        <v>53</v>
      </c>
      <c r="B256" s="40" t="s">
        <v>7</v>
      </c>
      <c r="C256" s="41">
        <f t="shared" si="16"/>
        <v>20623.89</v>
      </c>
      <c r="D256" s="41">
        <f t="shared" si="17"/>
        <v>35250.300000000003</v>
      </c>
      <c r="E256" s="42">
        <f t="shared" si="14"/>
        <v>0.70919744044406774</v>
      </c>
      <c r="F256" s="43">
        <f t="shared" si="15"/>
        <v>14626.410000000003</v>
      </c>
    </row>
    <row r="257" spans="1:6" x14ac:dyDescent="0.25">
      <c r="A257" s="39">
        <v>54</v>
      </c>
      <c r="B257" s="40" t="s">
        <v>7</v>
      </c>
      <c r="C257" s="41">
        <f t="shared" si="16"/>
        <v>21013.02</v>
      </c>
      <c r="D257" s="41">
        <f t="shared" si="17"/>
        <v>35915.4</v>
      </c>
      <c r="E257" s="42">
        <f t="shared" si="14"/>
        <v>0.70919744044406752</v>
      </c>
      <c r="F257" s="43">
        <f t="shared" si="15"/>
        <v>14902.380000000001</v>
      </c>
    </row>
    <row r="258" spans="1:6" x14ac:dyDescent="0.25">
      <c r="A258" s="39">
        <v>55</v>
      </c>
      <c r="B258" s="40" t="s">
        <v>7</v>
      </c>
      <c r="C258" s="41">
        <f t="shared" si="16"/>
        <v>21402.15</v>
      </c>
      <c r="D258" s="41">
        <f t="shared" si="17"/>
        <v>36580.5</v>
      </c>
      <c r="E258" s="42">
        <f t="shared" si="14"/>
        <v>0.70919744044406741</v>
      </c>
      <c r="F258" s="43">
        <f t="shared" si="15"/>
        <v>15178.349999999999</v>
      </c>
    </row>
    <row r="259" spans="1:6" x14ac:dyDescent="0.25">
      <c r="A259" s="39">
        <v>56</v>
      </c>
      <c r="B259" s="40" t="s">
        <v>7</v>
      </c>
      <c r="C259" s="41">
        <f t="shared" si="16"/>
        <v>21791.279999999999</v>
      </c>
      <c r="D259" s="41">
        <f t="shared" si="17"/>
        <v>37245.599999999999</v>
      </c>
      <c r="E259" s="42">
        <f t="shared" si="14"/>
        <v>0.70919744044406752</v>
      </c>
      <c r="F259" s="43">
        <f t="shared" si="15"/>
        <v>15454.32</v>
      </c>
    </row>
    <row r="260" spans="1:6" x14ac:dyDescent="0.25">
      <c r="A260" s="39">
        <v>57</v>
      </c>
      <c r="B260" s="40" t="s">
        <v>7</v>
      </c>
      <c r="C260" s="41">
        <f t="shared" si="16"/>
        <v>22180.41</v>
      </c>
      <c r="D260" s="41">
        <f t="shared" si="17"/>
        <v>37910.700000000004</v>
      </c>
      <c r="E260" s="42">
        <f t="shared" si="14"/>
        <v>0.70919744044406774</v>
      </c>
      <c r="F260" s="43">
        <f t="shared" si="15"/>
        <v>15730.290000000005</v>
      </c>
    </row>
    <row r="261" spans="1:6" x14ac:dyDescent="0.25">
      <c r="A261" s="39">
        <v>58</v>
      </c>
      <c r="B261" s="40" t="s">
        <v>7</v>
      </c>
      <c r="C261" s="41">
        <f t="shared" si="16"/>
        <v>22569.54</v>
      </c>
      <c r="D261" s="41">
        <f t="shared" si="17"/>
        <v>38575.800000000003</v>
      </c>
      <c r="E261" s="42">
        <f t="shared" ref="E261:E303" si="18">(D261-C261)/C261</f>
        <v>0.70919744044406763</v>
      </c>
      <c r="F261" s="43">
        <f t="shared" ref="F261:F303" si="19">D261-C261</f>
        <v>16006.260000000002</v>
      </c>
    </row>
    <row r="262" spans="1:6" x14ac:dyDescent="0.25">
      <c r="A262" s="39">
        <v>59</v>
      </c>
      <c r="B262" s="40" t="s">
        <v>7</v>
      </c>
      <c r="C262" s="41">
        <f t="shared" si="16"/>
        <v>22958.67</v>
      </c>
      <c r="D262" s="41">
        <f t="shared" si="17"/>
        <v>39240.9</v>
      </c>
      <c r="E262" s="42">
        <f t="shared" si="18"/>
        <v>0.70919744044406774</v>
      </c>
      <c r="F262" s="43">
        <f t="shared" si="19"/>
        <v>16282.230000000003</v>
      </c>
    </row>
    <row r="263" spans="1:6" x14ac:dyDescent="0.25">
      <c r="A263" s="39">
        <v>60</v>
      </c>
      <c r="B263" s="40" t="s">
        <v>7</v>
      </c>
      <c r="C263" s="41">
        <f t="shared" si="16"/>
        <v>23347.8</v>
      </c>
      <c r="D263" s="41">
        <f t="shared" si="17"/>
        <v>39906</v>
      </c>
      <c r="E263" s="42">
        <f t="shared" si="18"/>
        <v>0.70919744044406763</v>
      </c>
      <c r="F263" s="43">
        <f t="shared" si="19"/>
        <v>16558.2</v>
      </c>
    </row>
    <row r="264" spans="1:6" x14ac:dyDescent="0.25">
      <c r="A264" s="39">
        <v>61</v>
      </c>
      <c r="B264" s="40" t="s">
        <v>7</v>
      </c>
      <c r="C264" s="41">
        <f t="shared" si="16"/>
        <v>23736.93</v>
      </c>
      <c r="D264" s="41">
        <f t="shared" si="17"/>
        <v>40571.1</v>
      </c>
      <c r="E264" s="42">
        <f t="shared" si="18"/>
        <v>0.70919744044406741</v>
      </c>
      <c r="F264" s="43">
        <f t="shared" si="19"/>
        <v>16834.169999999998</v>
      </c>
    </row>
    <row r="265" spans="1:6" x14ac:dyDescent="0.25">
      <c r="A265" s="39">
        <v>62</v>
      </c>
      <c r="B265" s="40" t="s">
        <v>7</v>
      </c>
      <c r="C265" s="41">
        <f t="shared" si="16"/>
        <v>24126.06</v>
      </c>
      <c r="D265" s="41">
        <f t="shared" si="17"/>
        <v>41236.200000000004</v>
      </c>
      <c r="E265" s="42">
        <f t="shared" si="18"/>
        <v>0.70919744044406763</v>
      </c>
      <c r="F265" s="43">
        <f t="shared" si="19"/>
        <v>17110.140000000003</v>
      </c>
    </row>
    <row r="266" spans="1:6" x14ac:dyDescent="0.25">
      <c r="A266" s="39">
        <v>63</v>
      </c>
      <c r="B266" s="40" t="s">
        <v>7</v>
      </c>
      <c r="C266" s="41">
        <f t="shared" si="16"/>
        <v>24515.19</v>
      </c>
      <c r="D266" s="41">
        <f t="shared" si="17"/>
        <v>41901.300000000003</v>
      </c>
      <c r="E266" s="42">
        <f t="shared" si="18"/>
        <v>0.70919744044406774</v>
      </c>
      <c r="F266" s="43">
        <f t="shared" si="19"/>
        <v>17386.110000000004</v>
      </c>
    </row>
    <row r="267" spans="1:6" x14ac:dyDescent="0.25">
      <c r="A267" s="39">
        <v>64</v>
      </c>
      <c r="B267" s="40" t="s">
        <v>7</v>
      </c>
      <c r="C267" s="41">
        <f t="shared" si="16"/>
        <v>24904.32</v>
      </c>
      <c r="D267" s="41">
        <f t="shared" si="17"/>
        <v>42566.400000000001</v>
      </c>
      <c r="E267" s="42">
        <f t="shared" si="18"/>
        <v>0.70919744044406763</v>
      </c>
      <c r="F267" s="43">
        <f t="shared" si="19"/>
        <v>17662.080000000002</v>
      </c>
    </row>
    <row r="268" spans="1:6" x14ac:dyDescent="0.25">
      <c r="A268" s="39">
        <v>65</v>
      </c>
      <c r="B268" s="40" t="s">
        <v>7</v>
      </c>
      <c r="C268" s="41">
        <f t="shared" si="16"/>
        <v>25293.45</v>
      </c>
      <c r="D268" s="41">
        <f t="shared" si="17"/>
        <v>43231.5</v>
      </c>
      <c r="E268" s="42">
        <f t="shared" si="18"/>
        <v>0.70919744044406752</v>
      </c>
      <c r="F268" s="43">
        <f t="shared" si="19"/>
        <v>17938.05</v>
      </c>
    </row>
    <row r="269" spans="1:6" x14ac:dyDescent="0.25">
      <c r="A269" s="39">
        <v>66</v>
      </c>
      <c r="B269" s="40" t="s">
        <v>7</v>
      </c>
      <c r="C269" s="41">
        <f t="shared" si="16"/>
        <v>25682.579999999998</v>
      </c>
      <c r="D269" s="41">
        <f t="shared" si="17"/>
        <v>43896.6</v>
      </c>
      <c r="E269" s="42">
        <f t="shared" si="18"/>
        <v>0.70919744044406763</v>
      </c>
      <c r="F269" s="43">
        <f t="shared" si="19"/>
        <v>18214.02</v>
      </c>
    </row>
    <row r="270" spans="1:6" x14ac:dyDescent="0.25">
      <c r="A270" s="39">
        <v>67</v>
      </c>
      <c r="B270" s="40" t="s">
        <v>7</v>
      </c>
      <c r="C270" s="41">
        <f t="shared" ref="C270:C303" si="20">A270*389.13</f>
        <v>26071.71</v>
      </c>
      <c r="D270" s="41">
        <f t="shared" ref="D270:D303" si="21">A270*665.1</f>
        <v>44561.700000000004</v>
      </c>
      <c r="E270" s="42">
        <f t="shared" si="18"/>
        <v>0.70919744044406774</v>
      </c>
      <c r="F270" s="43">
        <f t="shared" si="19"/>
        <v>18489.990000000005</v>
      </c>
    </row>
    <row r="271" spans="1:6" x14ac:dyDescent="0.25">
      <c r="A271" s="39">
        <v>68</v>
      </c>
      <c r="B271" s="40" t="s">
        <v>7</v>
      </c>
      <c r="C271" s="41">
        <f t="shared" si="20"/>
        <v>26460.84</v>
      </c>
      <c r="D271" s="41">
        <f t="shared" si="21"/>
        <v>45226.8</v>
      </c>
      <c r="E271" s="42">
        <f t="shared" si="18"/>
        <v>0.70919744044406763</v>
      </c>
      <c r="F271" s="43">
        <f t="shared" si="19"/>
        <v>18765.960000000003</v>
      </c>
    </row>
    <row r="272" spans="1:6" x14ac:dyDescent="0.25">
      <c r="A272" s="39">
        <v>69</v>
      </c>
      <c r="B272" s="40" t="s">
        <v>7</v>
      </c>
      <c r="C272" s="41">
        <f t="shared" si="20"/>
        <v>26849.97</v>
      </c>
      <c r="D272" s="41">
        <f t="shared" si="21"/>
        <v>45891.9</v>
      </c>
      <c r="E272" s="42">
        <f t="shared" si="18"/>
        <v>0.70919744044406752</v>
      </c>
      <c r="F272" s="43">
        <f t="shared" si="19"/>
        <v>19041.93</v>
      </c>
    </row>
    <row r="273" spans="1:6" x14ac:dyDescent="0.25">
      <c r="A273" s="39">
        <v>70</v>
      </c>
      <c r="B273" s="40" t="s">
        <v>7</v>
      </c>
      <c r="C273" s="41">
        <f t="shared" si="20"/>
        <v>27239.1</v>
      </c>
      <c r="D273" s="41">
        <f t="shared" si="21"/>
        <v>46557</v>
      </c>
      <c r="E273" s="42">
        <f t="shared" si="18"/>
        <v>0.70919744044406763</v>
      </c>
      <c r="F273" s="43">
        <f t="shared" si="19"/>
        <v>19317.900000000001</v>
      </c>
    </row>
    <row r="274" spans="1:6" x14ac:dyDescent="0.25">
      <c r="A274" s="39">
        <v>71</v>
      </c>
      <c r="B274" s="40" t="s">
        <v>7</v>
      </c>
      <c r="C274" s="41">
        <f t="shared" si="20"/>
        <v>27628.23</v>
      </c>
      <c r="D274" s="41">
        <f t="shared" si="21"/>
        <v>47222.1</v>
      </c>
      <c r="E274" s="42">
        <f t="shared" si="18"/>
        <v>0.70919744044406752</v>
      </c>
      <c r="F274" s="43">
        <f t="shared" si="19"/>
        <v>19593.87</v>
      </c>
    </row>
    <row r="275" spans="1:6" x14ac:dyDescent="0.25">
      <c r="A275" s="39">
        <v>72</v>
      </c>
      <c r="B275" s="40" t="s">
        <v>7</v>
      </c>
      <c r="C275" s="41">
        <f t="shared" si="20"/>
        <v>28017.360000000001</v>
      </c>
      <c r="D275" s="41">
        <f t="shared" si="21"/>
        <v>47887.200000000004</v>
      </c>
      <c r="E275" s="42">
        <f t="shared" si="18"/>
        <v>0.70919744044406763</v>
      </c>
      <c r="F275" s="43">
        <f t="shared" si="19"/>
        <v>19869.840000000004</v>
      </c>
    </row>
    <row r="276" spans="1:6" x14ac:dyDescent="0.25">
      <c r="A276" s="39">
        <v>73</v>
      </c>
      <c r="B276" s="40" t="s">
        <v>7</v>
      </c>
      <c r="C276" s="41">
        <f t="shared" si="20"/>
        <v>28406.489999999998</v>
      </c>
      <c r="D276" s="41">
        <f t="shared" si="21"/>
        <v>48552.3</v>
      </c>
      <c r="E276" s="42">
        <f t="shared" si="18"/>
        <v>0.70919744044406774</v>
      </c>
      <c r="F276" s="43">
        <f t="shared" si="19"/>
        <v>20145.810000000005</v>
      </c>
    </row>
    <row r="277" spans="1:6" x14ac:dyDescent="0.25">
      <c r="A277" s="39">
        <v>74</v>
      </c>
      <c r="B277" s="40" t="s">
        <v>7</v>
      </c>
      <c r="C277" s="41">
        <f t="shared" si="20"/>
        <v>28795.62</v>
      </c>
      <c r="D277" s="41">
        <f t="shared" si="21"/>
        <v>49217.4</v>
      </c>
      <c r="E277" s="42">
        <f t="shared" si="18"/>
        <v>0.70919744044406763</v>
      </c>
      <c r="F277" s="43">
        <f t="shared" si="19"/>
        <v>20421.780000000002</v>
      </c>
    </row>
    <row r="278" spans="1:6" x14ac:dyDescent="0.25">
      <c r="A278" s="39">
        <v>75</v>
      </c>
      <c r="B278" s="40" t="s">
        <v>7</v>
      </c>
      <c r="C278" s="41">
        <f t="shared" si="20"/>
        <v>29184.75</v>
      </c>
      <c r="D278" s="41">
        <f t="shared" si="21"/>
        <v>49882.5</v>
      </c>
      <c r="E278" s="42">
        <f t="shared" si="18"/>
        <v>0.70919744044406752</v>
      </c>
      <c r="F278" s="43">
        <f t="shared" si="19"/>
        <v>20697.75</v>
      </c>
    </row>
    <row r="279" spans="1:6" x14ac:dyDescent="0.25">
      <c r="A279" s="39">
        <v>76</v>
      </c>
      <c r="B279" s="40" t="s">
        <v>7</v>
      </c>
      <c r="C279" s="41">
        <f t="shared" si="20"/>
        <v>29573.88</v>
      </c>
      <c r="D279" s="41">
        <f t="shared" si="21"/>
        <v>50547.6</v>
      </c>
      <c r="E279" s="42">
        <f t="shared" si="18"/>
        <v>0.70919744044406741</v>
      </c>
      <c r="F279" s="43">
        <f t="shared" si="19"/>
        <v>20973.719999999998</v>
      </c>
    </row>
    <row r="280" spans="1:6" x14ac:dyDescent="0.25">
      <c r="A280" s="39">
        <v>77</v>
      </c>
      <c r="B280" s="40" t="s">
        <v>7</v>
      </c>
      <c r="C280" s="41">
        <f t="shared" si="20"/>
        <v>29963.01</v>
      </c>
      <c r="D280" s="41">
        <f t="shared" si="21"/>
        <v>51212.700000000004</v>
      </c>
      <c r="E280" s="42">
        <f t="shared" si="18"/>
        <v>0.70919744044406774</v>
      </c>
      <c r="F280" s="43">
        <f t="shared" si="19"/>
        <v>21249.690000000006</v>
      </c>
    </row>
    <row r="281" spans="1:6" x14ac:dyDescent="0.25">
      <c r="A281" s="39">
        <v>78</v>
      </c>
      <c r="B281" s="40" t="s">
        <v>7</v>
      </c>
      <c r="C281" s="41">
        <f t="shared" si="20"/>
        <v>30352.14</v>
      </c>
      <c r="D281" s="41">
        <f t="shared" si="21"/>
        <v>51877.8</v>
      </c>
      <c r="E281" s="42">
        <f t="shared" si="18"/>
        <v>0.70919744044406763</v>
      </c>
      <c r="F281" s="43">
        <f t="shared" si="19"/>
        <v>21525.660000000003</v>
      </c>
    </row>
    <row r="282" spans="1:6" x14ac:dyDescent="0.25">
      <c r="A282" s="39">
        <v>79</v>
      </c>
      <c r="B282" s="40" t="s">
        <v>7</v>
      </c>
      <c r="C282" s="41">
        <f t="shared" si="20"/>
        <v>30741.27</v>
      </c>
      <c r="D282" s="41">
        <f t="shared" si="21"/>
        <v>52542.9</v>
      </c>
      <c r="E282" s="42">
        <f t="shared" si="18"/>
        <v>0.70919744044406752</v>
      </c>
      <c r="F282" s="43">
        <f t="shared" si="19"/>
        <v>21801.63</v>
      </c>
    </row>
    <row r="283" spans="1:6" x14ac:dyDescent="0.25">
      <c r="A283" s="39">
        <v>80</v>
      </c>
      <c r="B283" s="40" t="s">
        <v>7</v>
      </c>
      <c r="C283" s="41">
        <f t="shared" si="20"/>
        <v>31130.400000000001</v>
      </c>
      <c r="D283" s="41">
        <f t="shared" si="21"/>
        <v>53208</v>
      </c>
      <c r="E283" s="42">
        <f t="shared" si="18"/>
        <v>0.70919744044406741</v>
      </c>
      <c r="F283" s="43">
        <f t="shared" si="19"/>
        <v>22077.599999999999</v>
      </c>
    </row>
    <row r="284" spans="1:6" x14ac:dyDescent="0.25">
      <c r="A284" s="39">
        <v>81</v>
      </c>
      <c r="B284" s="40" t="s">
        <v>7</v>
      </c>
      <c r="C284" s="41">
        <f t="shared" si="20"/>
        <v>31519.53</v>
      </c>
      <c r="D284" s="41">
        <f t="shared" si="21"/>
        <v>53873.1</v>
      </c>
      <c r="E284" s="42">
        <f t="shared" si="18"/>
        <v>0.70919744044406752</v>
      </c>
      <c r="F284" s="43">
        <f t="shared" si="19"/>
        <v>22353.57</v>
      </c>
    </row>
    <row r="285" spans="1:6" x14ac:dyDescent="0.25">
      <c r="A285" s="39">
        <v>82</v>
      </c>
      <c r="B285" s="40" t="s">
        <v>7</v>
      </c>
      <c r="C285" s="41">
        <f t="shared" si="20"/>
        <v>31908.66</v>
      </c>
      <c r="D285" s="41">
        <f t="shared" si="21"/>
        <v>54538.200000000004</v>
      </c>
      <c r="E285" s="42">
        <f t="shared" si="18"/>
        <v>0.70919744044406763</v>
      </c>
      <c r="F285" s="43">
        <f t="shared" si="19"/>
        <v>22629.540000000005</v>
      </c>
    </row>
    <row r="286" spans="1:6" x14ac:dyDescent="0.25">
      <c r="A286" s="39">
        <v>83</v>
      </c>
      <c r="B286" s="40" t="s">
        <v>7</v>
      </c>
      <c r="C286" s="41">
        <f t="shared" si="20"/>
        <v>32297.79</v>
      </c>
      <c r="D286" s="41">
        <f t="shared" si="21"/>
        <v>55203.3</v>
      </c>
      <c r="E286" s="42">
        <f t="shared" si="18"/>
        <v>0.70919744044406763</v>
      </c>
      <c r="F286" s="43">
        <f t="shared" si="19"/>
        <v>22905.510000000002</v>
      </c>
    </row>
    <row r="287" spans="1:6" x14ac:dyDescent="0.25">
      <c r="A287" s="39">
        <v>84</v>
      </c>
      <c r="B287" s="40" t="s">
        <v>7</v>
      </c>
      <c r="C287" s="41">
        <f t="shared" si="20"/>
        <v>32686.92</v>
      </c>
      <c r="D287" s="41">
        <f t="shared" si="21"/>
        <v>55868.4</v>
      </c>
      <c r="E287" s="42">
        <f t="shared" si="18"/>
        <v>0.70919744044406763</v>
      </c>
      <c r="F287" s="43">
        <f t="shared" si="19"/>
        <v>23181.480000000003</v>
      </c>
    </row>
    <row r="288" spans="1:6" x14ac:dyDescent="0.25">
      <c r="A288" s="39">
        <v>85</v>
      </c>
      <c r="B288" s="40" t="s">
        <v>7</v>
      </c>
      <c r="C288" s="41">
        <f t="shared" si="20"/>
        <v>33076.050000000003</v>
      </c>
      <c r="D288" s="41">
        <f t="shared" si="21"/>
        <v>56533.5</v>
      </c>
      <c r="E288" s="42">
        <f t="shared" si="18"/>
        <v>0.70919744044406741</v>
      </c>
      <c r="F288" s="43">
        <f t="shared" si="19"/>
        <v>23457.449999999997</v>
      </c>
    </row>
    <row r="289" spans="1:6" x14ac:dyDescent="0.25">
      <c r="A289" s="39">
        <v>86</v>
      </c>
      <c r="B289" s="40" t="s">
        <v>7</v>
      </c>
      <c r="C289" s="41">
        <f t="shared" si="20"/>
        <v>33465.18</v>
      </c>
      <c r="D289" s="41">
        <f t="shared" si="21"/>
        <v>57198.6</v>
      </c>
      <c r="E289" s="42">
        <f t="shared" si="18"/>
        <v>0.70919744044406752</v>
      </c>
      <c r="F289" s="43">
        <f t="shared" si="19"/>
        <v>23733.42</v>
      </c>
    </row>
    <row r="290" spans="1:6" x14ac:dyDescent="0.25">
      <c r="A290" s="39">
        <v>87</v>
      </c>
      <c r="B290" s="40" t="s">
        <v>7</v>
      </c>
      <c r="C290" s="41">
        <f t="shared" si="20"/>
        <v>33854.31</v>
      </c>
      <c r="D290" s="41">
        <f t="shared" si="21"/>
        <v>57863.700000000004</v>
      </c>
      <c r="E290" s="42">
        <f t="shared" si="18"/>
        <v>0.70919744044406774</v>
      </c>
      <c r="F290" s="43">
        <f t="shared" si="19"/>
        <v>24009.390000000007</v>
      </c>
    </row>
    <row r="291" spans="1:6" x14ac:dyDescent="0.25">
      <c r="A291" s="39">
        <v>88</v>
      </c>
      <c r="B291" s="40" t="s">
        <v>7</v>
      </c>
      <c r="C291" s="41">
        <f t="shared" si="20"/>
        <v>34243.440000000002</v>
      </c>
      <c r="D291" s="41">
        <f t="shared" si="21"/>
        <v>58528.800000000003</v>
      </c>
      <c r="E291" s="42">
        <f t="shared" si="18"/>
        <v>0.70919744044406752</v>
      </c>
      <c r="F291" s="43">
        <f t="shared" si="19"/>
        <v>24285.360000000001</v>
      </c>
    </row>
    <row r="292" spans="1:6" x14ac:dyDescent="0.25">
      <c r="A292" s="39">
        <v>89</v>
      </c>
      <c r="B292" s="40" t="s">
        <v>7</v>
      </c>
      <c r="C292" s="41">
        <f t="shared" si="20"/>
        <v>34632.57</v>
      </c>
      <c r="D292" s="41">
        <f t="shared" si="21"/>
        <v>59193.9</v>
      </c>
      <c r="E292" s="42">
        <f t="shared" si="18"/>
        <v>0.70919744044406763</v>
      </c>
      <c r="F292" s="43">
        <f t="shared" si="19"/>
        <v>24561.33</v>
      </c>
    </row>
    <row r="293" spans="1:6" x14ac:dyDescent="0.25">
      <c r="A293" s="39">
        <v>90</v>
      </c>
      <c r="B293" s="40" t="s">
        <v>7</v>
      </c>
      <c r="C293" s="41">
        <f t="shared" si="20"/>
        <v>35021.699999999997</v>
      </c>
      <c r="D293" s="41">
        <f t="shared" si="21"/>
        <v>59859</v>
      </c>
      <c r="E293" s="42">
        <f t="shared" si="18"/>
        <v>0.70919744044406763</v>
      </c>
      <c r="F293" s="43">
        <f t="shared" si="19"/>
        <v>24837.300000000003</v>
      </c>
    </row>
    <row r="294" spans="1:6" x14ac:dyDescent="0.25">
      <c r="A294" s="39">
        <v>91</v>
      </c>
      <c r="B294" s="40" t="s">
        <v>7</v>
      </c>
      <c r="C294" s="41">
        <f t="shared" si="20"/>
        <v>35410.83</v>
      </c>
      <c r="D294" s="41">
        <f t="shared" si="21"/>
        <v>60524.1</v>
      </c>
      <c r="E294" s="42">
        <f t="shared" si="18"/>
        <v>0.70919744044406741</v>
      </c>
      <c r="F294" s="43">
        <f t="shared" si="19"/>
        <v>25113.269999999997</v>
      </c>
    </row>
    <row r="295" spans="1:6" x14ac:dyDescent="0.25">
      <c r="A295" s="39">
        <v>92</v>
      </c>
      <c r="B295" s="40" t="s">
        <v>7</v>
      </c>
      <c r="C295" s="41">
        <f t="shared" si="20"/>
        <v>35799.96</v>
      </c>
      <c r="D295" s="41">
        <f t="shared" si="21"/>
        <v>61189.200000000004</v>
      </c>
      <c r="E295" s="42">
        <f t="shared" si="18"/>
        <v>0.70919744044406774</v>
      </c>
      <c r="F295" s="43">
        <f t="shared" si="19"/>
        <v>25389.240000000005</v>
      </c>
    </row>
    <row r="296" spans="1:6" x14ac:dyDescent="0.25">
      <c r="A296" s="39">
        <v>93</v>
      </c>
      <c r="B296" s="40" t="s">
        <v>7</v>
      </c>
      <c r="C296" s="41">
        <f t="shared" si="20"/>
        <v>36189.089999999997</v>
      </c>
      <c r="D296" s="41">
        <f t="shared" si="21"/>
        <v>61854.3</v>
      </c>
      <c r="E296" s="42">
        <f t="shared" si="18"/>
        <v>0.70919744044406774</v>
      </c>
      <c r="F296" s="43">
        <f t="shared" si="19"/>
        <v>25665.210000000006</v>
      </c>
    </row>
    <row r="297" spans="1:6" x14ac:dyDescent="0.25">
      <c r="A297" s="39">
        <v>94</v>
      </c>
      <c r="B297" s="40" t="s">
        <v>7</v>
      </c>
      <c r="C297" s="41">
        <f t="shared" si="20"/>
        <v>36578.22</v>
      </c>
      <c r="D297" s="41">
        <f t="shared" si="21"/>
        <v>62519.4</v>
      </c>
      <c r="E297" s="42">
        <f t="shared" si="18"/>
        <v>0.70919744044406752</v>
      </c>
      <c r="F297" s="43">
        <f t="shared" si="19"/>
        <v>25941.18</v>
      </c>
    </row>
    <row r="298" spans="1:6" x14ac:dyDescent="0.25">
      <c r="A298" s="39">
        <v>95</v>
      </c>
      <c r="B298" s="40" t="s">
        <v>7</v>
      </c>
      <c r="C298" s="41">
        <f t="shared" si="20"/>
        <v>36967.35</v>
      </c>
      <c r="D298" s="41">
        <f t="shared" si="21"/>
        <v>63184.5</v>
      </c>
      <c r="E298" s="42">
        <f t="shared" si="18"/>
        <v>0.70919744044406763</v>
      </c>
      <c r="F298" s="43">
        <f t="shared" si="19"/>
        <v>26217.15</v>
      </c>
    </row>
    <row r="299" spans="1:6" x14ac:dyDescent="0.25">
      <c r="A299" s="39">
        <v>96</v>
      </c>
      <c r="B299" s="40" t="s">
        <v>7</v>
      </c>
      <c r="C299" s="41">
        <f t="shared" si="20"/>
        <v>37356.479999999996</v>
      </c>
      <c r="D299" s="41">
        <f t="shared" si="21"/>
        <v>63849.600000000006</v>
      </c>
      <c r="E299" s="42">
        <f t="shared" si="18"/>
        <v>0.70919744044406785</v>
      </c>
      <c r="F299" s="43">
        <f t="shared" si="19"/>
        <v>26493.12000000001</v>
      </c>
    </row>
    <row r="300" spans="1:6" x14ac:dyDescent="0.25">
      <c r="A300" s="39">
        <v>97</v>
      </c>
      <c r="B300" s="40" t="s">
        <v>7</v>
      </c>
      <c r="C300" s="41">
        <f t="shared" si="20"/>
        <v>37745.61</v>
      </c>
      <c r="D300" s="41">
        <f t="shared" si="21"/>
        <v>64514.700000000004</v>
      </c>
      <c r="E300" s="42">
        <f t="shared" si="18"/>
        <v>0.70919744044406763</v>
      </c>
      <c r="F300" s="43">
        <f t="shared" si="19"/>
        <v>26769.090000000004</v>
      </c>
    </row>
    <row r="301" spans="1:6" x14ac:dyDescent="0.25">
      <c r="A301" s="39">
        <v>98</v>
      </c>
      <c r="B301" s="40" t="s">
        <v>7</v>
      </c>
      <c r="C301" s="41">
        <f t="shared" si="20"/>
        <v>38134.74</v>
      </c>
      <c r="D301" s="41">
        <f t="shared" si="21"/>
        <v>65179.8</v>
      </c>
      <c r="E301" s="42">
        <f t="shared" si="18"/>
        <v>0.70919744044406774</v>
      </c>
      <c r="F301" s="43">
        <f t="shared" si="19"/>
        <v>27045.060000000005</v>
      </c>
    </row>
    <row r="302" spans="1:6" x14ac:dyDescent="0.25">
      <c r="A302" s="39">
        <v>99</v>
      </c>
      <c r="B302" s="40" t="s">
        <v>7</v>
      </c>
      <c r="C302" s="41">
        <f t="shared" si="20"/>
        <v>38523.870000000003</v>
      </c>
      <c r="D302" s="41">
        <f t="shared" si="21"/>
        <v>65844.900000000009</v>
      </c>
      <c r="E302" s="42">
        <f t="shared" si="18"/>
        <v>0.70919744044406763</v>
      </c>
      <c r="F302" s="43">
        <f t="shared" si="19"/>
        <v>27321.030000000006</v>
      </c>
    </row>
    <row r="303" spans="1:6" ht="15.75" thickBot="1" x14ac:dyDescent="0.3">
      <c r="A303" s="44">
        <v>100</v>
      </c>
      <c r="B303" s="45" t="s">
        <v>7</v>
      </c>
      <c r="C303" s="46">
        <f t="shared" si="20"/>
        <v>38913</v>
      </c>
      <c r="D303" s="46">
        <f t="shared" si="21"/>
        <v>66510</v>
      </c>
      <c r="E303" s="47">
        <f t="shared" si="18"/>
        <v>0.70919744044406752</v>
      </c>
      <c r="F303" s="48">
        <f t="shared" si="19"/>
        <v>27597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Alexis</dc:creator>
  <cp:lastModifiedBy>JCB40</cp:lastModifiedBy>
  <dcterms:created xsi:type="dcterms:W3CDTF">2022-07-28T14:55:42Z</dcterms:created>
  <dcterms:modified xsi:type="dcterms:W3CDTF">2022-07-28T15:12:21Z</dcterms:modified>
</cp:coreProperties>
</file>