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E11D777-65E6-4CD1-96AB-3BED75795EEC}" xr6:coauthVersionLast="47" xr6:coauthVersionMax="47" xr10:uidLastSave="{00000000-0000-0000-0000-000000000000}"/>
  <bookViews>
    <workbookView xWindow="-120" yWindow="-120" windowWidth="19440" windowHeight="15000" tabRatio="485" activeTab="1" xr2:uid="{00000000-000D-0000-FFFF-FFFF00000000}"/>
  </bookViews>
  <sheets>
    <sheet name="liste des clubs" sheetId="1" r:id="rId1"/>
    <sheet name="Quorum" sheetId="4" r:id="rId2"/>
  </sheets>
  <definedNames>
    <definedName name="_xlnm._FilterDatabase" localSheetId="0" hidden="1">'liste des clubs'!$A$1:$C$190</definedName>
    <definedName name="n°_club">'liste des clubs'!$A$2:$A$200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4" l="1"/>
  <c r="E7" i="4"/>
  <c r="C190" i="1"/>
</calcChain>
</file>

<file path=xl/sharedStrings.xml><?xml version="1.0" encoding="utf-8"?>
<sst xmlns="http://schemas.openxmlformats.org/spreadsheetml/2006/main" count="194" uniqueCount="193">
  <si>
    <t>AS BOUGUENAIS-REZE</t>
  </si>
  <si>
    <t>S/L AC ST-BREVIN</t>
  </si>
  <si>
    <t>S/L AC LA CHAPELLE/ERDRE</t>
  </si>
  <si>
    <t>ATHLETIC RETZ SUD LAC</t>
  </si>
  <si>
    <t>S/L ETOILE DE CLISSON</t>
  </si>
  <si>
    <t>ES COUERON</t>
  </si>
  <si>
    <t>NANTES EC</t>
  </si>
  <si>
    <t>METALLO SPORT CHANTENAY NANTES ATHLETISME</t>
  </si>
  <si>
    <t>SC ORVAULT</t>
  </si>
  <si>
    <t>S/L ESC OCEAN 44 SAINT NAZAIRE</t>
  </si>
  <si>
    <t>ENTENTE NORD LOIRE 44</t>
  </si>
  <si>
    <t>RACING CLUB NANTAIS *</t>
  </si>
  <si>
    <t>S/L STADE NANTAIS AC</t>
  </si>
  <si>
    <t>S/L ESCO 44 MISSILLAC</t>
  </si>
  <si>
    <t>S/L COTE DE JADE ATHLETIC CLUB</t>
  </si>
  <si>
    <t>UA CANTON DE SAVENAY</t>
  </si>
  <si>
    <t>S/L ESCO ST ANDRE DES EAUX</t>
  </si>
  <si>
    <t>CARQUEFOU AC</t>
  </si>
  <si>
    <t>AL PORTERIE AC</t>
  </si>
  <si>
    <t>UFCP SAINT HERBLAIN</t>
  </si>
  <si>
    <t>SECTION TOTAL ATHLETIC DONGES</t>
  </si>
  <si>
    <t>AS CHU NANTES</t>
  </si>
  <si>
    <t>S/L RCN LOIRE DIVATTE</t>
  </si>
  <si>
    <t>S/L RCN SAINTE LUCE</t>
  </si>
  <si>
    <t>S/L  RCN COEUR DE LOIRE</t>
  </si>
  <si>
    <t>AL BOUGUENAIS</t>
  </si>
  <si>
    <t>ENTENTE ATHLETIQUE CLUB CASTELBRIANTAIS</t>
  </si>
  <si>
    <t>S/L ESCO PORNICHET</t>
  </si>
  <si>
    <t>S/L RCN VERTOU</t>
  </si>
  <si>
    <t>DERVALLIERES ATHLETIQUE CLUB</t>
  </si>
  <si>
    <t>SAINT NAZAIRE OLYMPIQUE SA</t>
  </si>
  <si>
    <t>S/L HERBAUGES ATHLE 44</t>
  </si>
  <si>
    <t>LES FOULEES NANTAISES</t>
  </si>
  <si>
    <t>COURIR A STE LUCE</t>
  </si>
  <si>
    <t>S/L PRESQU'ILE GUERANDAISE ATHLETIC CLUB</t>
  </si>
  <si>
    <t>COURIR A PLESSE</t>
  </si>
  <si>
    <t>TRIATHLON COTE D AMOUR</t>
  </si>
  <si>
    <t>NANTES ATLANTIQUE MARATHON</t>
  </si>
  <si>
    <t>ESTUAIRE ATHLETIC CLUB</t>
  </si>
  <si>
    <t>CE PORNICHET COTE D'AMOUR</t>
  </si>
  <si>
    <t>TEAM CONSEILS COURSEAPIED.COM</t>
  </si>
  <si>
    <t>AC VARADES</t>
  </si>
  <si>
    <t>SNLS 44</t>
  </si>
  <si>
    <t>ATHLETIC CLUB DU PAYS D ANCENIS</t>
  </si>
  <si>
    <t>ATHLE SANTE LOISIRS PAYS DE RETZ</t>
  </si>
  <si>
    <t>S/L RCN VALLET</t>
  </si>
  <si>
    <t>ASSOCIATION SPORTIVE  MARATHONIENS NANTAIS</t>
  </si>
  <si>
    <t>NANTES METROPOLE ATHLETISME*</t>
  </si>
  <si>
    <t>CAP ENDURANCE</t>
  </si>
  <si>
    <t>ATHLETIC CLUBS DU LITTORAL 44*</t>
  </si>
  <si>
    <t>TUB</t>
  </si>
  <si>
    <t>ASC CORMARIS TRIATHLON ATHLETISME</t>
  </si>
  <si>
    <t>RUN AND BIKE PETIT-MARS</t>
  </si>
  <si>
    <t>COURIR A SAUTRON</t>
  </si>
  <si>
    <t>S/L NANTES RESEAU SPORT</t>
  </si>
  <si>
    <t>ASCED ATHLETISME</t>
  </si>
  <si>
    <t>AS PETIT MARS MARCHE NORDIQUE</t>
  </si>
  <si>
    <t>ATHLETISME SAINT BARTHELEMY D’ANJOU</t>
  </si>
  <si>
    <t>ASEC LA POMMERAYE</t>
  </si>
  <si>
    <t>CA DU PAYS SAUMUROIS *</t>
  </si>
  <si>
    <t>ENTENTE DES MAUGES*</t>
  </si>
  <si>
    <t>ES SEGRE HAUT ANJOU *</t>
  </si>
  <si>
    <t>S/L MONTREUIL BELLAY</t>
  </si>
  <si>
    <t>S/L VIHIERS</t>
  </si>
  <si>
    <t>S/L M J ATHLETISME</t>
  </si>
  <si>
    <t>CHATEAUNEUF ATHLE</t>
  </si>
  <si>
    <t>AS CULTURELLE VERRIE ROU MARSON</t>
  </si>
  <si>
    <t>AS SAINT-SYLVAIN D'ANJOU</t>
  </si>
  <si>
    <t>S/L GAZELEC ANGERS</t>
  </si>
  <si>
    <t>USA CAISSE DES DEPOTS (ANGERS)</t>
  </si>
  <si>
    <t>S/L RACING CLUB DOUESSIN</t>
  </si>
  <si>
    <t>CHALONNES OLYMPIQUE SPORT</t>
  </si>
  <si>
    <t>S/L ESSHA LE LION D'ANGERS</t>
  </si>
  <si>
    <t>ES DU VAL D'ANJOU BEAUFORT</t>
  </si>
  <si>
    <t>AS VALEO VISION ANGERS</t>
  </si>
  <si>
    <t>S/L US BEAUFORT ATHLETISME</t>
  </si>
  <si>
    <t>LONGUE JOGGING LC</t>
  </si>
  <si>
    <t>AS MARTIGNE-BRIAND</t>
  </si>
  <si>
    <t>S/L CLUB SPORTIF ALLONNAIS</t>
  </si>
  <si>
    <t>ANGERS TERRE D ATHLETISME</t>
  </si>
  <si>
    <t>AS AVRILLAISE ATHLETISME</t>
  </si>
  <si>
    <t>RUNNING VAL D HYROME</t>
  </si>
  <si>
    <t>S/L SCO ATHLE TRELAZE</t>
  </si>
  <si>
    <t>S/L SL ENA ATHLETISME TIERCE</t>
  </si>
  <si>
    <t>S/L CHOLET ATHLETISME</t>
  </si>
  <si>
    <t>SPORTS ET LOISIRS ENVIRONNEMENT ENERGIE</t>
  </si>
  <si>
    <t>ENTENTE ANGEVINE ATHLETISME*</t>
  </si>
  <si>
    <t>LES FOULEES AVRILLAISES</t>
  </si>
  <si>
    <t>SCO ANGERS ATHLE*</t>
  </si>
  <si>
    <t>ASPTT ANGERS</t>
  </si>
  <si>
    <t>ASC CHU ATHLE ENTREPRISE</t>
  </si>
  <si>
    <t>LOIRE ENDURANCE ATHLETISME</t>
  </si>
  <si>
    <t>BRISSAC LOIRE AUBANCE ATHLETISME</t>
  </si>
  <si>
    <t>TERRE DE RUNNER SAUMUR BY TERRE DE RUNNING</t>
  </si>
  <si>
    <t>SPORTING CLUB BEAUCOUZE</t>
  </si>
  <si>
    <t>PRO ATTITUDE RUNNING</t>
  </si>
  <si>
    <t>AG COSSE-LE-VIVIEN</t>
  </si>
  <si>
    <t>S/L STADE LAVALLOIS</t>
  </si>
  <si>
    <t>INTREPIDE DE PRE-EN-PAIL</t>
  </si>
  <si>
    <t>UPAC CHATEAU-GONTIER *</t>
  </si>
  <si>
    <t>S/L ES CRAON</t>
  </si>
  <si>
    <t>CLUB AGRICULTEURS MAYENNAIS</t>
  </si>
  <si>
    <t>S/L US LAVAL</t>
  </si>
  <si>
    <t>US ST BERTHEVIN</t>
  </si>
  <si>
    <t>ENTENTE ATHLE NORD MAYENNE *</t>
  </si>
  <si>
    <t>S/L CA EVRON</t>
  </si>
  <si>
    <t>S/L CA MAYENNE</t>
  </si>
  <si>
    <t>S/L CA NORD OUEST MAYENNAIS</t>
  </si>
  <si>
    <t>ST BAUDELLE ENDURANCE LOISIR</t>
  </si>
  <si>
    <t>JOGGING MESLAY ATHLETISME</t>
  </si>
  <si>
    <t>S/L RENAZE ATHLETISME</t>
  </si>
  <si>
    <t>ENTENTE SPORTIVE  BONCHAMP RUNNING</t>
  </si>
  <si>
    <t>S/L ATHLETIQUE CLUB AMBRIERES</t>
  </si>
  <si>
    <t>MARTIGNE RUNNING</t>
  </si>
  <si>
    <t>US RUNNING ARGENTRE</t>
  </si>
  <si>
    <t>LAVAL AGGLO ATHLE 53*</t>
  </si>
  <si>
    <t>USCP MONTSURS</t>
  </si>
  <si>
    <t>S/L JS COULAINES</t>
  </si>
  <si>
    <t>PATRIOTE BONNETABLE</t>
  </si>
  <si>
    <t>US LE MANS</t>
  </si>
  <si>
    <t>VS LA FERTE BERNARD</t>
  </si>
  <si>
    <t>MAMERS AC</t>
  </si>
  <si>
    <t>ANILLE BRAYE ATHLETISME</t>
  </si>
  <si>
    <t>US SAINT-MARS-LA-BRIERE</t>
  </si>
  <si>
    <t>EA VAL D'HUISNE CHAMPAGNE</t>
  </si>
  <si>
    <t>JA MONTFORT-GESNOIS</t>
  </si>
  <si>
    <t>S/L LE MANS A 72</t>
  </si>
  <si>
    <t>CO CHATEAU DU LOIR</t>
  </si>
  <si>
    <t>OUEST SPORTS ET LOISIRS</t>
  </si>
  <si>
    <t>ATHLETISME SARTHE LOIR 72</t>
  </si>
  <si>
    <t>S/L ENDURANCE 72</t>
  </si>
  <si>
    <t>SPORTS ET DETENTE</t>
  </si>
  <si>
    <t>S/L CE RENAULT LE MANS</t>
  </si>
  <si>
    <t>S/L SILLE CLUB ATHLETISME</t>
  </si>
  <si>
    <t>S/L UA SARGEENNE</t>
  </si>
  <si>
    <t>S/L JS ALLONNES</t>
  </si>
  <si>
    <t>S/L US ARNAGE</t>
  </si>
  <si>
    <t>S/L US LUCEENNE ATHLETISME</t>
  </si>
  <si>
    <t>LES ALPES MANCELLES ATHLE</t>
  </si>
  <si>
    <t>ASCE MUTUELLES DU MANS A</t>
  </si>
  <si>
    <t>GENERATION ATHLE SANTE CHAPELLOISE</t>
  </si>
  <si>
    <t>STADE OLYMPIQUE DU MAINE ATHLETISME</t>
  </si>
  <si>
    <t>RUN AND FREEDOM</t>
  </si>
  <si>
    <t>ENTENTE SARTHE ATHLETISME*</t>
  </si>
  <si>
    <t>ASSOCIATION TRAIL DES FORGES</t>
  </si>
  <si>
    <t>MAINE SPORTS LOISIRS ATHLE</t>
  </si>
  <si>
    <t>INAYA ATHLETISME</t>
  </si>
  <si>
    <t>ENTENTE SEVRE</t>
  </si>
  <si>
    <t>S/L ESM CHALLANS</t>
  </si>
  <si>
    <t>S/L SA FONTENAY-LE-COMTE</t>
  </si>
  <si>
    <t>S/L ABV LES HERBIERS</t>
  </si>
  <si>
    <t>AC ROCHE-SUR-YON *</t>
  </si>
  <si>
    <t>S/L  PAYS DE SAINT GILLES VENDEE ATHLETISME</t>
  </si>
  <si>
    <t>S/L MOUTIERS LES MAUXFAITS AC</t>
  </si>
  <si>
    <t>S/L PALLUAU ACC</t>
  </si>
  <si>
    <t>S/L CA LUCONNAIS</t>
  </si>
  <si>
    <t>S/L AC LES PUCES LIGNERONNAISES</t>
  </si>
  <si>
    <t>S/L ABV MONTAIGU VENDEE</t>
  </si>
  <si>
    <t>S/L A.B.V. POUZAUGES</t>
  </si>
  <si>
    <t>S/L SABLES ETUDIANT CLUB ATHLE</t>
  </si>
  <si>
    <t>S/L LONGEVILLE ATHLETIC CLUB</t>
  </si>
  <si>
    <t>JOGGING CLUB SABLAIS</t>
  </si>
  <si>
    <t>S/L ATHLETIC CLUB PAYS DES ACHARDS</t>
  </si>
  <si>
    <t>ATHLETIC SUD VENDEE *</t>
  </si>
  <si>
    <t>SAINT JEAN DE MONTS VENDEE TRIATHLON ATHLETISME</t>
  </si>
  <si>
    <t>JOGGING CLUB POIRE-SUR-VIE</t>
  </si>
  <si>
    <t>S/L LES FOULEES AGESINATES</t>
  </si>
  <si>
    <t>S/L COURSE PEDESTRE NOTRE DAME DE MONTS</t>
  </si>
  <si>
    <t>S/L JOGGING CLUB NIEULAIS</t>
  </si>
  <si>
    <t>MARATH'YON NATURE</t>
  </si>
  <si>
    <t>OUEST VENDEE ATHLETISME*</t>
  </si>
  <si>
    <t>S/L JOGGING LOISIR BRETIGNOLLAIS</t>
  </si>
  <si>
    <t>S/L LES FONDUSPORTS</t>
  </si>
  <si>
    <t>S/L ATHLETISME MINGOT ASSOCIATION</t>
  </si>
  <si>
    <t>ATHLE BOCAGE VENDEE*</t>
  </si>
  <si>
    <t>S/L AC CHANTONNAISIEN</t>
  </si>
  <si>
    <t>LES CHEVALIERS DU VENT</t>
  </si>
  <si>
    <t>ASPTT LA ROCHE SUR YON</t>
  </si>
  <si>
    <t>S/L ATHLE BOCAGE VENDEE LA CHATAIGNERAIE</t>
  </si>
  <si>
    <t>S/L ABV LA BOISSIERE</t>
  </si>
  <si>
    <t>LUCON JOGGING NATURE</t>
  </si>
  <si>
    <t>TEAM SPORT 85</t>
  </si>
  <si>
    <t>n° club</t>
  </si>
  <si>
    <t>Club</t>
  </si>
  <si>
    <t>Voix</t>
  </si>
  <si>
    <t>S/L INTREPIDE ANGERS</t>
  </si>
  <si>
    <t>RUNNING CLUB CROISICAIS</t>
  </si>
  <si>
    <t>AC CHÂTEAUBRIAND DERVAL</t>
  </si>
  <si>
    <t>RACING ATHLETIC CLUB CHEMINOTS</t>
  </si>
  <si>
    <t>SCL SEICHES SUR LE LOIR</t>
  </si>
  <si>
    <t>ETOILE SPORTIVE OLIVET</t>
  </si>
  <si>
    <t>N° du Club</t>
  </si>
  <si>
    <t>Nom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</si>
</sst>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Segoe UI Light"/>
      <family val="2"/>
    </font>
    <font>
      <b/>
      <sz val="10"/>
      <color theme="1"/>
      <name val="Segoe UI Light"/>
      <family val="2"/>
    </font>
    <font>
      <sz val="8"/>
      <name val="Calibri"/>
      <family val="2"/>
      <scheme val="minor"/>
    </font>
    <font>
      <sz val="10"/>
      <color rgb="FFFF0000"/>
      <name val="Segoe UI Light"/>
      <family val="2"/>
    </font>
    <font>
      <b/>
      <sz val="16"/>
      <color theme="1"/>
      <name val="Segoe UI Light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18" fillId="33" borderId="0" xfId="0" applyFont="1" applyFill="1"/>
    <xf numFmtId="0" fontId="22" fillId="0" borderId="0" xfId="0" applyFont="1"/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190"/>
  <sheetViews>
    <sheetView topLeftCell="A163" zoomScale="83" zoomScaleNormal="83" workbookViewId="0">
      <selection activeCell="C1" sqref="C1"/>
    </sheetView>
  </sheetViews>
  <sheetFormatPr baseColWidth="10" defaultColWidth="11.5703125" defaultRowHeight="14.25" x14ac:dyDescent="0.25"/>
  <cols>
    <col min="1" max="1" width="7.7109375" style="1" customWidth="1"/>
    <col min="2" max="2" width="44.85546875" style="1" customWidth="1"/>
    <col min="3" max="3" width="7.28515625" style="3" bestFit="1" customWidth="1"/>
    <col min="4" max="16384" width="11.5703125" style="1"/>
  </cols>
  <sheetData>
    <row r="1" spans="1:3" s="2" customFormat="1" x14ac:dyDescent="0.25">
      <c r="A1" s="2" t="s">
        <v>182</v>
      </c>
      <c r="B1" s="2" t="s">
        <v>183</v>
      </c>
      <c r="C1" s="4" t="s">
        <v>184</v>
      </c>
    </row>
    <row r="2" spans="1:3" x14ac:dyDescent="0.25">
      <c r="A2" s="1">
        <v>44001</v>
      </c>
      <c r="B2" s="1" t="s">
        <v>0</v>
      </c>
      <c r="C2" s="3">
        <v>163</v>
      </c>
    </row>
    <row r="3" spans="1:3" x14ac:dyDescent="0.25">
      <c r="A3" s="1">
        <v>44012</v>
      </c>
      <c r="B3" s="1" t="s">
        <v>1</v>
      </c>
      <c r="C3" s="3">
        <v>273</v>
      </c>
    </row>
    <row r="4" spans="1:3" x14ac:dyDescent="0.25">
      <c r="A4" s="1">
        <v>44013</v>
      </c>
      <c r="B4" s="1" t="s">
        <v>2</v>
      </c>
      <c r="C4" s="3">
        <v>396</v>
      </c>
    </row>
    <row r="5" spans="1:3" x14ac:dyDescent="0.25">
      <c r="A5" s="1">
        <v>44015</v>
      </c>
      <c r="B5" s="1" t="s">
        <v>3</v>
      </c>
      <c r="C5" s="3">
        <v>435</v>
      </c>
    </row>
    <row r="6" spans="1:3" x14ac:dyDescent="0.25">
      <c r="A6" s="1">
        <v>44021</v>
      </c>
      <c r="B6" s="1" t="s">
        <v>4</v>
      </c>
      <c r="C6" s="3">
        <v>235</v>
      </c>
    </row>
    <row r="7" spans="1:3" x14ac:dyDescent="0.25">
      <c r="A7" s="1">
        <v>44022</v>
      </c>
      <c r="B7" s="1" t="s">
        <v>5</v>
      </c>
      <c r="C7" s="3">
        <v>229</v>
      </c>
    </row>
    <row r="8" spans="1:3" x14ac:dyDescent="0.25">
      <c r="A8" s="1">
        <v>44024</v>
      </c>
      <c r="B8" s="1" t="s">
        <v>6</v>
      </c>
      <c r="C8" s="3">
        <v>325</v>
      </c>
    </row>
    <row r="9" spans="1:3" x14ac:dyDescent="0.25">
      <c r="A9" s="1">
        <v>44027</v>
      </c>
      <c r="B9" s="1" t="s">
        <v>7</v>
      </c>
      <c r="C9" s="3">
        <v>141</v>
      </c>
    </row>
    <row r="10" spans="1:3" x14ac:dyDescent="0.25">
      <c r="A10" s="1">
        <v>44035</v>
      </c>
      <c r="B10" s="1" t="s">
        <v>8</v>
      </c>
      <c r="C10" s="3">
        <v>202</v>
      </c>
    </row>
    <row r="11" spans="1:3" x14ac:dyDescent="0.25">
      <c r="A11" s="1">
        <v>44036</v>
      </c>
      <c r="B11" s="1" t="s">
        <v>9</v>
      </c>
      <c r="C11" s="3">
        <v>184</v>
      </c>
    </row>
    <row r="12" spans="1:3" x14ac:dyDescent="0.25">
      <c r="A12" s="1">
        <v>44038</v>
      </c>
      <c r="B12" s="1" t="s">
        <v>10</v>
      </c>
      <c r="C12" s="3">
        <v>204</v>
      </c>
    </row>
    <row r="13" spans="1:3" x14ac:dyDescent="0.25">
      <c r="A13" s="1">
        <v>44039</v>
      </c>
      <c r="B13" s="1" t="s">
        <v>11</v>
      </c>
      <c r="C13" s="3">
        <v>349</v>
      </c>
    </row>
    <row r="14" spans="1:3" x14ac:dyDescent="0.25">
      <c r="A14" s="1">
        <v>44045</v>
      </c>
      <c r="B14" s="1" t="s">
        <v>12</v>
      </c>
      <c r="C14" s="3">
        <v>546</v>
      </c>
    </row>
    <row r="15" spans="1:3" x14ac:dyDescent="0.25">
      <c r="A15" s="1">
        <v>44049</v>
      </c>
      <c r="B15" s="1" t="s">
        <v>13</v>
      </c>
      <c r="C15" s="3">
        <v>247</v>
      </c>
    </row>
    <row r="16" spans="1:3" x14ac:dyDescent="0.25">
      <c r="A16" s="1">
        <v>44052</v>
      </c>
      <c r="B16" s="1" t="s">
        <v>14</v>
      </c>
      <c r="C16" s="3">
        <v>222</v>
      </c>
    </row>
    <row r="17" spans="1:3" x14ac:dyDescent="0.25">
      <c r="A17" s="1">
        <v>44055</v>
      </c>
      <c r="B17" s="1" t="s">
        <v>15</v>
      </c>
      <c r="C17" s="3">
        <v>301</v>
      </c>
    </row>
    <row r="18" spans="1:3" x14ac:dyDescent="0.25">
      <c r="A18" s="1">
        <v>44062</v>
      </c>
      <c r="B18" s="1" t="s">
        <v>16</v>
      </c>
      <c r="C18" s="3">
        <v>206</v>
      </c>
    </row>
    <row r="19" spans="1:3" x14ac:dyDescent="0.25">
      <c r="A19" s="1">
        <v>44067</v>
      </c>
      <c r="B19" s="1" t="s">
        <v>17</v>
      </c>
      <c r="C19" s="3">
        <v>313</v>
      </c>
    </row>
    <row r="20" spans="1:3" x14ac:dyDescent="0.25">
      <c r="A20" s="1">
        <v>44068</v>
      </c>
      <c r="B20" s="1" t="s">
        <v>18</v>
      </c>
      <c r="C20" s="3">
        <v>161</v>
      </c>
    </row>
    <row r="21" spans="1:3" x14ac:dyDescent="0.25">
      <c r="A21" s="1">
        <v>44069</v>
      </c>
      <c r="B21" s="1" t="s">
        <v>19</v>
      </c>
      <c r="C21" s="3">
        <v>32</v>
      </c>
    </row>
    <row r="22" spans="1:3" x14ac:dyDescent="0.25">
      <c r="A22" s="1">
        <v>44070</v>
      </c>
      <c r="B22" s="1" t="s">
        <v>20</v>
      </c>
      <c r="C22" s="3">
        <v>12</v>
      </c>
    </row>
    <row r="23" spans="1:3" x14ac:dyDescent="0.25">
      <c r="A23" s="1">
        <v>44071</v>
      </c>
      <c r="B23" s="1" t="s">
        <v>21</v>
      </c>
      <c r="C23" s="3">
        <v>74</v>
      </c>
    </row>
    <row r="24" spans="1:3" x14ac:dyDescent="0.25">
      <c r="A24" s="1">
        <v>44072</v>
      </c>
      <c r="B24" s="1" t="s">
        <v>22</v>
      </c>
      <c r="C24" s="3">
        <v>296</v>
      </c>
    </row>
    <row r="25" spans="1:3" x14ac:dyDescent="0.25">
      <c r="A25" s="1">
        <v>44073</v>
      </c>
      <c r="B25" s="1" t="s">
        <v>23</v>
      </c>
      <c r="C25" s="3">
        <v>193</v>
      </c>
    </row>
    <row r="26" spans="1:3" x14ac:dyDescent="0.25">
      <c r="A26" s="1">
        <v>44074</v>
      </c>
      <c r="B26" s="1" t="s">
        <v>24</v>
      </c>
      <c r="C26" s="3">
        <v>130</v>
      </c>
    </row>
    <row r="27" spans="1:3" x14ac:dyDescent="0.25">
      <c r="A27" s="1">
        <v>44075</v>
      </c>
      <c r="B27" s="1" t="s">
        <v>25</v>
      </c>
      <c r="C27" s="3">
        <v>126</v>
      </c>
    </row>
    <row r="28" spans="1:3" x14ac:dyDescent="0.25">
      <c r="A28" s="1">
        <v>44079</v>
      </c>
      <c r="B28" s="1" t="s">
        <v>26</v>
      </c>
      <c r="C28" s="3">
        <v>100</v>
      </c>
    </row>
    <row r="29" spans="1:3" x14ac:dyDescent="0.25">
      <c r="A29" s="1">
        <v>44081</v>
      </c>
      <c r="B29" s="1" t="s">
        <v>27</v>
      </c>
      <c r="C29" s="3">
        <v>48</v>
      </c>
    </row>
    <row r="30" spans="1:3" x14ac:dyDescent="0.25">
      <c r="A30" s="1">
        <v>44084</v>
      </c>
      <c r="B30" s="1" t="s">
        <v>28</v>
      </c>
      <c r="C30" s="3">
        <v>205</v>
      </c>
    </row>
    <row r="31" spans="1:3" x14ac:dyDescent="0.25">
      <c r="A31" s="1">
        <v>44088</v>
      </c>
      <c r="B31" s="1" t="s">
        <v>29</v>
      </c>
      <c r="C31" s="3">
        <v>14</v>
      </c>
    </row>
    <row r="32" spans="1:3" x14ac:dyDescent="0.25">
      <c r="A32" s="1">
        <v>44090</v>
      </c>
      <c r="B32" s="1" t="s">
        <v>30</v>
      </c>
      <c r="C32" s="3">
        <v>248</v>
      </c>
    </row>
    <row r="33" spans="1:3" x14ac:dyDescent="0.25">
      <c r="A33" s="1">
        <v>44094</v>
      </c>
      <c r="B33" s="1" t="s">
        <v>31</v>
      </c>
      <c r="C33" s="3">
        <v>281</v>
      </c>
    </row>
    <row r="34" spans="1:3" x14ac:dyDescent="0.25">
      <c r="A34" s="1">
        <v>44097</v>
      </c>
      <c r="B34" s="1" t="s">
        <v>32</v>
      </c>
      <c r="C34" s="3">
        <v>6</v>
      </c>
    </row>
    <row r="35" spans="1:3" x14ac:dyDescent="0.25">
      <c r="A35" s="1">
        <v>44098</v>
      </c>
      <c r="B35" s="1" t="s">
        <v>33</v>
      </c>
      <c r="C35" s="3">
        <v>68</v>
      </c>
    </row>
    <row r="36" spans="1:3" x14ac:dyDescent="0.25">
      <c r="A36" s="1">
        <v>44099</v>
      </c>
      <c r="B36" s="1" t="s">
        <v>34</v>
      </c>
      <c r="C36" s="3">
        <v>259</v>
      </c>
    </row>
    <row r="37" spans="1:3" x14ac:dyDescent="0.25">
      <c r="A37" s="1">
        <v>44100</v>
      </c>
      <c r="B37" s="1" t="s">
        <v>35</v>
      </c>
      <c r="C37" s="3">
        <v>16</v>
      </c>
    </row>
    <row r="38" spans="1:3" x14ac:dyDescent="0.25">
      <c r="A38" s="1">
        <v>44101</v>
      </c>
      <c r="B38" s="1" t="s">
        <v>36</v>
      </c>
      <c r="C38" s="3">
        <v>6</v>
      </c>
    </row>
    <row r="39" spans="1:3" x14ac:dyDescent="0.25">
      <c r="A39" s="1">
        <v>44102</v>
      </c>
      <c r="B39" s="1" t="s">
        <v>37</v>
      </c>
      <c r="C39" s="3">
        <v>9</v>
      </c>
    </row>
    <row r="40" spans="1:3" x14ac:dyDescent="0.25">
      <c r="A40" s="1">
        <v>44103</v>
      </c>
      <c r="B40" s="1" t="s">
        <v>38</v>
      </c>
      <c r="C40" s="3">
        <v>87</v>
      </c>
    </row>
    <row r="41" spans="1:3" x14ac:dyDescent="0.25">
      <c r="A41" s="1">
        <v>44105</v>
      </c>
      <c r="B41" s="1" t="s">
        <v>39</v>
      </c>
      <c r="C41" s="3">
        <v>90</v>
      </c>
    </row>
    <row r="42" spans="1:3" x14ac:dyDescent="0.25">
      <c r="A42" s="1">
        <v>44106</v>
      </c>
      <c r="B42" s="1" t="s">
        <v>40</v>
      </c>
      <c r="C42" s="3">
        <v>5</v>
      </c>
    </row>
    <row r="43" spans="1:3" x14ac:dyDescent="0.25">
      <c r="A43" s="1">
        <v>44108</v>
      </c>
      <c r="B43" s="1" t="s">
        <v>41</v>
      </c>
      <c r="C43" s="3">
        <v>204</v>
      </c>
    </row>
    <row r="44" spans="1:3" x14ac:dyDescent="0.25">
      <c r="A44" s="1">
        <v>44109</v>
      </c>
      <c r="B44" s="1" t="s">
        <v>42</v>
      </c>
      <c r="C44" s="3">
        <v>19</v>
      </c>
    </row>
    <row r="45" spans="1:3" x14ac:dyDescent="0.25">
      <c r="A45" s="1">
        <v>44111</v>
      </c>
      <c r="B45" s="1" t="s">
        <v>43</v>
      </c>
      <c r="C45" s="3">
        <v>422</v>
      </c>
    </row>
    <row r="46" spans="1:3" s="5" customFormat="1" hidden="1" x14ac:dyDescent="0.25">
      <c r="A46" s="5">
        <v>44112</v>
      </c>
      <c r="B46" s="5" t="s">
        <v>186</v>
      </c>
      <c r="C46" s="6">
        <v>8</v>
      </c>
    </row>
    <row r="47" spans="1:3" x14ac:dyDescent="0.25">
      <c r="A47" s="1">
        <v>44120</v>
      </c>
      <c r="B47" s="1" t="s">
        <v>44</v>
      </c>
      <c r="C47" s="3">
        <v>15</v>
      </c>
    </row>
    <row r="48" spans="1:3" x14ac:dyDescent="0.25">
      <c r="A48" s="1">
        <v>44122</v>
      </c>
      <c r="B48" s="1" t="s">
        <v>45</v>
      </c>
      <c r="C48" s="3">
        <v>127</v>
      </c>
    </row>
    <row r="49" spans="1:3" x14ac:dyDescent="0.25">
      <c r="A49" s="1">
        <v>44123</v>
      </c>
      <c r="B49" s="1" t="s">
        <v>46</v>
      </c>
      <c r="C49" s="3">
        <v>29</v>
      </c>
    </row>
    <row r="50" spans="1:3" x14ac:dyDescent="0.25">
      <c r="A50" s="1">
        <v>44124</v>
      </c>
      <c r="B50" s="1" t="s">
        <v>47</v>
      </c>
      <c r="C50" s="3">
        <v>15</v>
      </c>
    </row>
    <row r="51" spans="1:3" x14ac:dyDescent="0.25">
      <c r="A51" s="1">
        <v>44125</v>
      </c>
      <c r="B51" s="1" t="s">
        <v>48</v>
      </c>
      <c r="C51" s="3">
        <v>48</v>
      </c>
    </row>
    <row r="52" spans="1:3" x14ac:dyDescent="0.25">
      <c r="A52" s="1">
        <v>44126</v>
      </c>
      <c r="B52" s="1" t="s">
        <v>49</v>
      </c>
      <c r="C52" s="3">
        <v>5</v>
      </c>
    </row>
    <row r="53" spans="1:3" x14ac:dyDescent="0.25">
      <c r="A53" s="1">
        <v>44129</v>
      </c>
      <c r="B53" s="1" t="s">
        <v>50</v>
      </c>
      <c r="C53" s="3">
        <v>11</v>
      </c>
    </row>
    <row r="54" spans="1:3" x14ac:dyDescent="0.25">
      <c r="A54" s="1">
        <v>44130</v>
      </c>
      <c r="B54" s="1" t="s">
        <v>51</v>
      </c>
      <c r="C54" s="3">
        <v>38</v>
      </c>
    </row>
    <row r="55" spans="1:3" x14ac:dyDescent="0.25">
      <c r="A55" s="1">
        <v>44132</v>
      </c>
      <c r="B55" s="1" t="s">
        <v>52</v>
      </c>
      <c r="C55" s="3">
        <v>8</v>
      </c>
    </row>
    <row r="56" spans="1:3" s="5" customFormat="1" hidden="1" x14ac:dyDescent="0.25">
      <c r="A56" s="5">
        <v>44133</v>
      </c>
      <c r="B56" s="5" t="s">
        <v>187</v>
      </c>
      <c r="C56" s="6">
        <v>37</v>
      </c>
    </row>
    <row r="57" spans="1:3" x14ac:dyDescent="0.25">
      <c r="A57" s="1">
        <v>44134</v>
      </c>
      <c r="B57" s="1" t="s">
        <v>53</v>
      </c>
      <c r="C57" s="3">
        <v>21</v>
      </c>
    </row>
    <row r="58" spans="1:3" x14ac:dyDescent="0.25">
      <c r="A58" s="1">
        <v>44135</v>
      </c>
      <c r="B58" s="1" t="s">
        <v>54</v>
      </c>
      <c r="C58" s="3">
        <v>6</v>
      </c>
    </row>
    <row r="59" spans="1:3" x14ac:dyDescent="0.25">
      <c r="A59" s="1">
        <v>44136</v>
      </c>
      <c r="B59" s="1" t="s">
        <v>55</v>
      </c>
      <c r="C59" s="3">
        <v>5</v>
      </c>
    </row>
    <row r="60" spans="1:3" x14ac:dyDescent="0.25">
      <c r="A60" s="9">
        <v>44138</v>
      </c>
      <c r="B60" s="9" t="s">
        <v>56</v>
      </c>
      <c r="C60" s="3">
        <v>0</v>
      </c>
    </row>
    <row r="61" spans="1:3" x14ac:dyDescent="0.25">
      <c r="A61" s="9">
        <v>44139</v>
      </c>
      <c r="B61" s="9" t="s">
        <v>188</v>
      </c>
      <c r="C61" s="3">
        <v>0</v>
      </c>
    </row>
    <row r="62" spans="1:3" x14ac:dyDescent="0.25">
      <c r="A62" s="1">
        <v>49001</v>
      </c>
      <c r="B62" s="1" t="s">
        <v>57</v>
      </c>
      <c r="C62" s="3">
        <v>475</v>
      </c>
    </row>
    <row r="63" spans="1:3" x14ac:dyDescent="0.25">
      <c r="A63" s="1">
        <v>49002</v>
      </c>
      <c r="B63" s="1" t="s">
        <v>58</v>
      </c>
      <c r="C63" s="3">
        <v>410</v>
      </c>
    </row>
    <row r="64" spans="1:3" x14ac:dyDescent="0.25">
      <c r="A64" s="1">
        <v>49004</v>
      </c>
      <c r="B64" s="1" t="s">
        <v>59</v>
      </c>
      <c r="C64" s="3">
        <v>349</v>
      </c>
    </row>
    <row r="65" spans="1:3" x14ac:dyDescent="0.25">
      <c r="A65" s="1">
        <v>49006</v>
      </c>
      <c r="B65" s="1" t="s">
        <v>60</v>
      </c>
      <c r="C65" s="3">
        <v>618</v>
      </c>
    </row>
    <row r="66" spans="1:3" x14ac:dyDescent="0.25">
      <c r="A66" s="1">
        <v>49009</v>
      </c>
      <c r="B66" s="1" t="s">
        <v>61</v>
      </c>
      <c r="C66" s="3">
        <v>225</v>
      </c>
    </row>
    <row r="67" spans="1:3" s="7" customFormat="1" x14ac:dyDescent="0.25">
      <c r="A67" s="7">
        <v>49011</v>
      </c>
      <c r="B67" s="7" t="s">
        <v>185</v>
      </c>
      <c r="C67" s="8">
        <v>5</v>
      </c>
    </row>
    <row r="68" spans="1:3" x14ac:dyDescent="0.25">
      <c r="A68" s="1">
        <v>49016</v>
      </c>
      <c r="B68" s="1" t="s">
        <v>62</v>
      </c>
      <c r="C68" s="3">
        <v>62</v>
      </c>
    </row>
    <row r="69" spans="1:3" x14ac:dyDescent="0.25">
      <c r="A69" s="1">
        <v>49017</v>
      </c>
      <c r="B69" s="1" t="s">
        <v>63</v>
      </c>
      <c r="C69" s="3">
        <v>92</v>
      </c>
    </row>
    <row r="70" spans="1:3" x14ac:dyDescent="0.25">
      <c r="A70" s="1">
        <v>49019</v>
      </c>
      <c r="B70" s="1" t="s">
        <v>64</v>
      </c>
      <c r="C70" s="3">
        <v>211</v>
      </c>
    </row>
    <row r="71" spans="1:3" x14ac:dyDescent="0.25">
      <c r="A71" s="1">
        <v>49020</v>
      </c>
      <c r="B71" s="1" t="s">
        <v>65</v>
      </c>
      <c r="C71" s="3">
        <v>77</v>
      </c>
    </row>
    <row r="72" spans="1:3" x14ac:dyDescent="0.25">
      <c r="A72" s="1">
        <v>49026</v>
      </c>
      <c r="B72" s="1" t="s">
        <v>66</v>
      </c>
      <c r="C72" s="3">
        <v>11</v>
      </c>
    </row>
    <row r="73" spans="1:3" x14ac:dyDescent="0.25">
      <c r="A73" s="1">
        <v>49027</v>
      </c>
      <c r="B73" s="1" t="s">
        <v>67</v>
      </c>
      <c r="C73" s="3">
        <v>206</v>
      </c>
    </row>
    <row r="74" spans="1:3" x14ac:dyDescent="0.25">
      <c r="A74" s="1">
        <v>49031</v>
      </c>
      <c r="B74" s="1" t="s">
        <v>68</v>
      </c>
      <c r="C74" s="3">
        <v>34</v>
      </c>
    </row>
    <row r="75" spans="1:3" x14ac:dyDescent="0.25">
      <c r="A75" s="1">
        <v>49032</v>
      </c>
      <c r="B75" s="1" t="s">
        <v>69</v>
      </c>
      <c r="C75" s="3">
        <v>32</v>
      </c>
    </row>
    <row r="76" spans="1:3" x14ac:dyDescent="0.25">
      <c r="A76" s="1">
        <v>49033</v>
      </c>
      <c r="B76" s="1" t="s">
        <v>70</v>
      </c>
      <c r="C76" s="3">
        <v>81</v>
      </c>
    </row>
    <row r="77" spans="1:3" x14ac:dyDescent="0.25">
      <c r="A77" s="1">
        <v>49034</v>
      </c>
      <c r="B77" s="1" t="s">
        <v>71</v>
      </c>
      <c r="C77" s="3">
        <v>168</v>
      </c>
    </row>
    <row r="78" spans="1:3" x14ac:dyDescent="0.25">
      <c r="A78" s="1">
        <v>49037</v>
      </c>
      <c r="B78" s="1" t="s">
        <v>72</v>
      </c>
      <c r="C78" s="3">
        <v>67</v>
      </c>
    </row>
    <row r="79" spans="1:3" x14ac:dyDescent="0.25">
      <c r="A79" s="1">
        <v>49039</v>
      </c>
      <c r="B79" s="1" t="s">
        <v>73</v>
      </c>
      <c r="C79" s="3">
        <v>111</v>
      </c>
    </row>
    <row r="80" spans="1:3" x14ac:dyDescent="0.25">
      <c r="A80" s="1">
        <v>49040</v>
      </c>
      <c r="B80" s="1" t="s">
        <v>74</v>
      </c>
      <c r="C80" s="3">
        <v>12</v>
      </c>
    </row>
    <row r="81" spans="1:3" x14ac:dyDescent="0.25">
      <c r="A81" s="1">
        <v>49042</v>
      </c>
      <c r="B81" s="1" t="s">
        <v>75</v>
      </c>
      <c r="C81" s="3">
        <v>88</v>
      </c>
    </row>
    <row r="82" spans="1:3" x14ac:dyDescent="0.25">
      <c r="A82" s="1">
        <v>49044</v>
      </c>
      <c r="B82" s="1" t="s">
        <v>76</v>
      </c>
      <c r="C82" s="3">
        <v>24</v>
      </c>
    </row>
    <row r="83" spans="1:3" x14ac:dyDescent="0.25">
      <c r="A83" s="1">
        <v>49045</v>
      </c>
      <c r="B83" s="1" t="s">
        <v>77</v>
      </c>
      <c r="C83" s="3">
        <v>64</v>
      </c>
    </row>
    <row r="84" spans="1:3" x14ac:dyDescent="0.25">
      <c r="A84" s="1">
        <v>49046</v>
      </c>
      <c r="B84" s="1" t="s">
        <v>78</v>
      </c>
      <c r="C84" s="3">
        <v>9</v>
      </c>
    </row>
    <row r="85" spans="1:3" s="5" customFormat="1" hidden="1" x14ac:dyDescent="0.25">
      <c r="A85" s="5">
        <v>49050</v>
      </c>
      <c r="B85" s="5" t="s">
        <v>189</v>
      </c>
      <c r="C85" s="6">
        <v>12</v>
      </c>
    </row>
    <row r="86" spans="1:3" x14ac:dyDescent="0.25">
      <c r="A86" s="1">
        <v>49051</v>
      </c>
      <c r="B86" s="1" t="s">
        <v>79</v>
      </c>
      <c r="C86" s="3">
        <v>5</v>
      </c>
    </row>
    <row r="87" spans="1:3" x14ac:dyDescent="0.25">
      <c r="A87" s="1">
        <v>49052</v>
      </c>
      <c r="B87" s="1" t="s">
        <v>80</v>
      </c>
      <c r="C87" s="3">
        <v>21</v>
      </c>
    </row>
    <row r="88" spans="1:3" x14ac:dyDescent="0.25">
      <c r="A88" s="1">
        <v>49054</v>
      </c>
      <c r="B88" s="1" t="s">
        <v>81</v>
      </c>
      <c r="C88" s="3">
        <v>125</v>
      </c>
    </row>
    <row r="89" spans="1:3" x14ac:dyDescent="0.25">
      <c r="A89" s="1">
        <v>49056</v>
      </c>
      <c r="B89" s="1" t="s">
        <v>82</v>
      </c>
      <c r="C89" s="3">
        <v>34</v>
      </c>
    </row>
    <row r="90" spans="1:3" x14ac:dyDescent="0.25">
      <c r="A90" s="1">
        <v>49057</v>
      </c>
      <c r="B90" s="1" t="s">
        <v>83</v>
      </c>
      <c r="C90" s="3">
        <v>160</v>
      </c>
    </row>
    <row r="91" spans="1:3" s="7" customFormat="1" x14ac:dyDescent="0.25">
      <c r="A91" s="7">
        <v>49062</v>
      </c>
      <c r="B91" s="7" t="s">
        <v>84</v>
      </c>
      <c r="C91" s="8">
        <v>6</v>
      </c>
    </row>
    <row r="92" spans="1:3" x14ac:dyDescent="0.25">
      <c r="A92" s="1">
        <v>49063</v>
      </c>
      <c r="B92" s="1" t="s">
        <v>85</v>
      </c>
      <c r="C92" s="3">
        <v>7</v>
      </c>
    </row>
    <row r="93" spans="1:3" x14ac:dyDescent="0.25">
      <c r="A93" s="1">
        <v>49064</v>
      </c>
      <c r="B93" s="1" t="s">
        <v>86</v>
      </c>
      <c r="C93" s="3">
        <v>710</v>
      </c>
    </row>
    <row r="94" spans="1:3" x14ac:dyDescent="0.25">
      <c r="A94" s="1">
        <v>49066</v>
      </c>
      <c r="B94" s="1" t="s">
        <v>87</v>
      </c>
      <c r="C94" s="3">
        <v>13</v>
      </c>
    </row>
    <row r="95" spans="1:3" x14ac:dyDescent="0.25">
      <c r="A95" s="1">
        <v>49067</v>
      </c>
      <c r="B95" s="1" t="s">
        <v>88</v>
      </c>
      <c r="C95" s="3">
        <v>160</v>
      </c>
    </row>
    <row r="96" spans="1:3" x14ac:dyDescent="0.25">
      <c r="A96" s="1">
        <v>49068</v>
      </c>
      <c r="B96" s="1" t="s">
        <v>89</v>
      </c>
      <c r="C96" s="3">
        <v>9</v>
      </c>
    </row>
    <row r="97" spans="1:3" x14ac:dyDescent="0.25">
      <c r="A97" s="1">
        <v>49069</v>
      </c>
      <c r="B97" s="1" t="s">
        <v>90</v>
      </c>
      <c r="C97" s="3">
        <v>20</v>
      </c>
    </row>
    <row r="98" spans="1:3" x14ac:dyDescent="0.25">
      <c r="A98" s="1">
        <v>49071</v>
      </c>
      <c r="B98" s="1" t="s">
        <v>91</v>
      </c>
      <c r="C98" s="3">
        <v>17</v>
      </c>
    </row>
    <row r="99" spans="1:3" x14ac:dyDescent="0.25">
      <c r="A99" s="1">
        <v>49072</v>
      </c>
      <c r="B99" s="1" t="s">
        <v>92</v>
      </c>
      <c r="C99" s="3">
        <v>120</v>
      </c>
    </row>
    <row r="100" spans="1:3" x14ac:dyDescent="0.25">
      <c r="A100" s="1">
        <v>49073</v>
      </c>
      <c r="B100" s="1" t="s">
        <v>93</v>
      </c>
      <c r="C100" s="3">
        <v>6</v>
      </c>
    </row>
    <row r="101" spans="1:3" x14ac:dyDescent="0.25">
      <c r="A101" s="1">
        <v>49074</v>
      </c>
      <c r="B101" s="1" t="s">
        <v>94</v>
      </c>
      <c r="C101" s="3">
        <v>39</v>
      </c>
    </row>
    <row r="102" spans="1:3" x14ac:dyDescent="0.25">
      <c r="A102" s="1">
        <v>49075</v>
      </c>
      <c r="B102" s="1" t="s">
        <v>95</v>
      </c>
      <c r="C102" s="3">
        <v>5</v>
      </c>
    </row>
    <row r="103" spans="1:3" x14ac:dyDescent="0.25">
      <c r="A103" s="1">
        <v>53004</v>
      </c>
      <c r="B103" s="1" t="s">
        <v>96</v>
      </c>
      <c r="C103" s="3">
        <v>134</v>
      </c>
    </row>
    <row r="104" spans="1:3" x14ac:dyDescent="0.25">
      <c r="A104" s="1">
        <v>53013</v>
      </c>
      <c r="B104" s="1" t="s">
        <v>97</v>
      </c>
      <c r="C104" s="3">
        <v>452</v>
      </c>
    </row>
    <row r="105" spans="1:3" x14ac:dyDescent="0.25">
      <c r="A105" s="1">
        <v>53019</v>
      </c>
      <c r="B105" s="1" t="s">
        <v>98</v>
      </c>
      <c r="C105" s="3">
        <v>60</v>
      </c>
    </row>
    <row r="106" spans="1:3" x14ac:dyDescent="0.25">
      <c r="A106" s="1">
        <v>53022</v>
      </c>
      <c r="B106" s="1" t="s">
        <v>99</v>
      </c>
      <c r="C106" s="3">
        <v>280</v>
      </c>
    </row>
    <row r="107" spans="1:3" x14ac:dyDescent="0.25">
      <c r="A107" s="1">
        <v>53023</v>
      </c>
      <c r="B107" s="1" t="s">
        <v>100</v>
      </c>
      <c r="C107" s="3">
        <v>93</v>
      </c>
    </row>
    <row r="108" spans="1:3" x14ac:dyDescent="0.25">
      <c r="A108" s="1">
        <v>53052</v>
      </c>
      <c r="B108" s="1" t="s">
        <v>101</v>
      </c>
      <c r="C108" s="3">
        <v>8</v>
      </c>
    </row>
    <row r="109" spans="1:3" x14ac:dyDescent="0.25">
      <c r="A109" s="1">
        <v>53057</v>
      </c>
      <c r="B109" s="1" t="s">
        <v>102</v>
      </c>
      <c r="C109" s="3">
        <v>91</v>
      </c>
    </row>
    <row r="110" spans="1:3" x14ac:dyDescent="0.25">
      <c r="A110" s="1">
        <v>53058</v>
      </c>
      <c r="B110" s="1" t="s">
        <v>103</v>
      </c>
      <c r="C110" s="3">
        <v>139</v>
      </c>
    </row>
    <row r="111" spans="1:3" x14ac:dyDescent="0.25">
      <c r="A111" s="1">
        <v>53059</v>
      </c>
      <c r="B111" s="1" t="s">
        <v>104</v>
      </c>
      <c r="C111" s="3">
        <v>5</v>
      </c>
    </row>
    <row r="112" spans="1:3" x14ac:dyDescent="0.25">
      <c r="A112" s="1">
        <v>53060</v>
      </c>
      <c r="B112" s="1" t="s">
        <v>105</v>
      </c>
      <c r="C112" s="3">
        <v>66</v>
      </c>
    </row>
    <row r="113" spans="1:3" x14ac:dyDescent="0.25">
      <c r="A113" s="1">
        <v>53061</v>
      </c>
      <c r="B113" s="1" t="s">
        <v>106</v>
      </c>
      <c r="C113" s="3">
        <v>387</v>
      </c>
    </row>
    <row r="114" spans="1:3" x14ac:dyDescent="0.25">
      <c r="A114" s="1">
        <v>53062</v>
      </c>
      <c r="B114" s="1" t="s">
        <v>107</v>
      </c>
      <c r="C114" s="3">
        <v>77</v>
      </c>
    </row>
    <row r="115" spans="1:3" x14ac:dyDescent="0.25">
      <c r="A115" s="1">
        <v>53063</v>
      </c>
      <c r="B115" s="1" t="s">
        <v>108</v>
      </c>
      <c r="C115" s="3">
        <v>17</v>
      </c>
    </row>
    <row r="116" spans="1:3" x14ac:dyDescent="0.25">
      <c r="A116" s="1">
        <v>53064</v>
      </c>
      <c r="B116" s="1" t="s">
        <v>109</v>
      </c>
      <c r="C116" s="3">
        <v>143</v>
      </c>
    </row>
    <row r="117" spans="1:3" x14ac:dyDescent="0.25">
      <c r="A117" s="1">
        <v>53065</v>
      </c>
      <c r="B117" s="1" t="s">
        <v>110</v>
      </c>
      <c r="C117" s="3">
        <v>23</v>
      </c>
    </row>
    <row r="118" spans="1:3" s="5" customFormat="1" hidden="1" x14ac:dyDescent="0.25">
      <c r="A118" s="5">
        <v>53067</v>
      </c>
      <c r="B118" s="5" t="s">
        <v>190</v>
      </c>
      <c r="C118" s="6">
        <v>20</v>
      </c>
    </row>
    <row r="119" spans="1:3" x14ac:dyDescent="0.25">
      <c r="A119" s="1">
        <v>53069</v>
      </c>
      <c r="B119" s="1" t="s">
        <v>111</v>
      </c>
      <c r="C119" s="3">
        <v>15</v>
      </c>
    </row>
    <row r="120" spans="1:3" x14ac:dyDescent="0.25">
      <c r="A120" s="1">
        <v>53070</v>
      </c>
      <c r="B120" s="1" t="s">
        <v>112</v>
      </c>
      <c r="C120" s="3">
        <v>47</v>
      </c>
    </row>
    <row r="121" spans="1:3" x14ac:dyDescent="0.25">
      <c r="A121" s="1">
        <v>53071</v>
      </c>
      <c r="B121" s="1" t="s">
        <v>113</v>
      </c>
      <c r="C121" s="3">
        <v>8</v>
      </c>
    </row>
    <row r="122" spans="1:3" x14ac:dyDescent="0.25">
      <c r="A122" s="1">
        <v>53072</v>
      </c>
      <c r="B122" s="1" t="s">
        <v>114</v>
      </c>
      <c r="C122" s="3">
        <v>28</v>
      </c>
    </row>
    <row r="123" spans="1:3" x14ac:dyDescent="0.25">
      <c r="A123" s="1">
        <v>53073</v>
      </c>
      <c r="B123" s="1" t="s">
        <v>115</v>
      </c>
      <c r="C123" s="3">
        <v>7</v>
      </c>
    </row>
    <row r="124" spans="1:3" x14ac:dyDescent="0.25">
      <c r="A124" s="1">
        <v>53074</v>
      </c>
      <c r="B124" s="1" t="s">
        <v>116</v>
      </c>
      <c r="C124" s="3">
        <v>10</v>
      </c>
    </row>
    <row r="125" spans="1:3" x14ac:dyDescent="0.25">
      <c r="A125" s="1">
        <v>72007</v>
      </c>
      <c r="B125" s="1" t="s">
        <v>117</v>
      </c>
      <c r="C125" s="3">
        <v>94</v>
      </c>
    </row>
    <row r="126" spans="1:3" x14ac:dyDescent="0.25">
      <c r="A126" s="1">
        <v>72009</v>
      </c>
      <c r="B126" s="1" t="s">
        <v>118</v>
      </c>
      <c r="C126" s="3">
        <v>76</v>
      </c>
    </row>
    <row r="127" spans="1:3" x14ac:dyDescent="0.25">
      <c r="A127" s="1">
        <v>72014</v>
      </c>
      <c r="B127" s="1" t="s">
        <v>119</v>
      </c>
      <c r="C127" s="3">
        <v>66</v>
      </c>
    </row>
    <row r="128" spans="1:3" x14ac:dyDescent="0.25">
      <c r="A128" s="1">
        <v>72017</v>
      </c>
      <c r="B128" s="1" t="s">
        <v>120</v>
      </c>
      <c r="C128" s="3">
        <v>171</v>
      </c>
    </row>
    <row r="129" spans="1:3" x14ac:dyDescent="0.25">
      <c r="A129" s="1">
        <v>72019</v>
      </c>
      <c r="B129" s="1" t="s">
        <v>121</v>
      </c>
      <c r="C129" s="3">
        <v>38</v>
      </c>
    </row>
    <row r="130" spans="1:3" x14ac:dyDescent="0.25">
      <c r="A130" s="1">
        <v>72021</v>
      </c>
      <c r="B130" s="1" t="s">
        <v>122</v>
      </c>
      <c r="C130" s="3">
        <v>64</v>
      </c>
    </row>
    <row r="131" spans="1:3" x14ac:dyDescent="0.25">
      <c r="A131" s="1">
        <v>72022</v>
      </c>
      <c r="B131" s="1" t="s">
        <v>123</v>
      </c>
      <c r="C131" s="3">
        <v>6</v>
      </c>
    </row>
    <row r="132" spans="1:3" x14ac:dyDescent="0.25">
      <c r="A132" s="1">
        <v>72028</v>
      </c>
      <c r="B132" s="1" t="s">
        <v>124</v>
      </c>
      <c r="C132" s="3">
        <v>101</v>
      </c>
    </row>
    <row r="133" spans="1:3" x14ac:dyDescent="0.25">
      <c r="A133" s="1">
        <v>72029</v>
      </c>
      <c r="B133" s="1" t="s">
        <v>125</v>
      </c>
      <c r="C133" s="3">
        <v>311</v>
      </c>
    </row>
    <row r="134" spans="1:3" x14ac:dyDescent="0.25">
      <c r="A134" s="1">
        <v>72041</v>
      </c>
      <c r="B134" s="1" t="s">
        <v>126</v>
      </c>
      <c r="C134" s="3">
        <v>771</v>
      </c>
    </row>
    <row r="135" spans="1:3" x14ac:dyDescent="0.25">
      <c r="A135" s="1">
        <v>72042</v>
      </c>
      <c r="B135" s="1" t="s">
        <v>127</v>
      </c>
      <c r="C135" s="3">
        <v>81</v>
      </c>
    </row>
    <row r="136" spans="1:3" x14ac:dyDescent="0.25">
      <c r="A136" s="1">
        <v>72048</v>
      </c>
      <c r="B136" s="1" t="s">
        <v>128</v>
      </c>
      <c r="C136" s="3">
        <v>6</v>
      </c>
    </row>
    <row r="137" spans="1:3" x14ac:dyDescent="0.25">
      <c r="A137" s="1">
        <v>72051</v>
      </c>
      <c r="B137" s="1" t="s">
        <v>129</v>
      </c>
      <c r="C137" s="3">
        <v>258</v>
      </c>
    </row>
    <row r="138" spans="1:3" x14ac:dyDescent="0.25">
      <c r="A138" s="1">
        <v>72053</v>
      </c>
      <c r="B138" s="1" t="s">
        <v>130</v>
      </c>
      <c r="C138" s="3">
        <v>108</v>
      </c>
    </row>
    <row r="139" spans="1:3" x14ac:dyDescent="0.25">
      <c r="A139" s="1">
        <v>72054</v>
      </c>
      <c r="B139" s="1" t="s">
        <v>131</v>
      </c>
      <c r="C139" s="3">
        <v>60</v>
      </c>
    </row>
    <row r="140" spans="1:3" x14ac:dyDescent="0.25">
      <c r="A140" s="1">
        <v>72057</v>
      </c>
      <c r="B140" s="1" t="s">
        <v>132</v>
      </c>
      <c r="C140" s="3">
        <v>28</v>
      </c>
    </row>
    <row r="141" spans="1:3" x14ac:dyDescent="0.25">
      <c r="A141" s="1">
        <v>72059</v>
      </c>
      <c r="B141" s="1" t="s">
        <v>133</v>
      </c>
      <c r="C141" s="3">
        <v>16</v>
      </c>
    </row>
    <row r="142" spans="1:3" x14ac:dyDescent="0.25">
      <c r="A142" s="1">
        <v>72061</v>
      </c>
      <c r="B142" s="1" t="s">
        <v>134</v>
      </c>
      <c r="C142" s="3">
        <v>113</v>
      </c>
    </row>
    <row r="143" spans="1:3" x14ac:dyDescent="0.25">
      <c r="A143" s="1">
        <v>72063</v>
      </c>
      <c r="B143" s="1" t="s">
        <v>135</v>
      </c>
      <c r="C143" s="3">
        <v>123</v>
      </c>
    </row>
    <row r="144" spans="1:3" x14ac:dyDescent="0.25">
      <c r="A144" s="1">
        <v>72064</v>
      </c>
      <c r="B144" s="1" t="s">
        <v>136</v>
      </c>
      <c r="C144" s="3">
        <v>123</v>
      </c>
    </row>
    <row r="145" spans="1:3" x14ac:dyDescent="0.25">
      <c r="A145" s="1">
        <v>72068</v>
      </c>
      <c r="B145" s="1" t="s">
        <v>137</v>
      </c>
      <c r="C145" s="3">
        <v>72</v>
      </c>
    </row>
    <row r="146" spans="1:3" x14ac:dyDescent="0.25">
      <c r="A146" s="1">
        <v>72070</v>
      </c>
      <c r="B146" s="1" t="s">
        <v>138</v>
      </c>
      <c r="C146" s="3">
        <v>60</v>
      </c>
    </row>
    <row r="147" spans="1:3" x14ac:dyDescent="0.25">
      <c r="A147" s="1">
        <v>72072</v>
      </c>
      <c r="B147" s="1" t="s">
        <v>139</v>
      </c>
      <c r="C147" s="3">
        <v>79</v>
      </c>
    </row>
    <row r="148" spans="1:3" x14ac:dyDescent="0.25">
      <c r="A148" s="1">
        <v>72078</v>
      </c>
      <c r="B148" s="1" t="s">
        <v>140</v>
      </c>
      <c r="C148" s="3">
        <v>18</v>
      </c>
    </row>
    <row r="149" spans="1:3" x14ac:dyDescent="0.25">
      <c r="A149" s="1">
        <v>72079</v>
      </c>
      <c r="B149" s="1" t="s">
        <v>141</v>
      </c>
      <c r="C149" s="3">
        <v>58</v>
      </c>
    </row>
    <row r="150" spans="1:3" x14ac:dyDescent="0.25">
      <c r="A150" s="1">
        <v>72080</v>
      </c>
      <c r="B150" s="1" t="s">
        <v>142</v>
      </c>
      <c r="C150" s="3">
        <v>121</v>
      </c>
    </row>
    <row r="151" spans="1:3" x14ac:dyDescent="0.25">
      <c r="A151" s="1">
        <v>72081</v>
      </c>
      <c r="B151" s="1" t="s">
        <v>143</v>
      </c>
      <c r="C151" s="3">
        <v>5</v>
      </c>
    </row>
    <row r="152" spans="1:3" x14ac:dyDescent="0.25">
      <c r="A152" s="1">
        <v>72082</v>
      </c>
      <c r="B152" s="1" t="s">
        <v>144</v>
      </c>
      <c r="C152" s="3">
        <v>7</v>
      </c>
    </row>
    <row r="153" spans="1:3" x14ac:dyDescent="0.25">
      <c r="A153" s="1">
        <v>72083</v>
      </c>
      <c r="B153" s="1" t="s">
        <v>145</v>
      </c>
      <c r="C153" s="3">
        <v>6</v>
      </c>
    </row>
    <row r="154" spans="1:3" x14ac:dyDescent="0.25">
      <c r="A154" s="9">
        <v>72085</v>
      </c>
      <c r="B154" s="9" t="s">
        <v>146</v>
      </c>
      <c r="C154" s="3">
        <v>0</v>
      </c>
    </row>
    <row r="155" spans="1:3" x14ac:dyDescent="0.25">
      <c r="A155" s="1">
        <v>85004</v>
      </c>
      <c r="B155" s="1" t="s">
        <v>147</v>
      </c>
      <c r="C155" s="3">
        <v>333</v>
      </c>
    </row>
    <row r="156" spans="1:3" x14ac:dyDescent="0.25">
      <c r="A156" s="1">
        <v>85005</v>
      </c>
      <c r="B156" s="1" t="s">
        <v>148</v>
      </c>
      <c r="C156" s="3">
        <v>276</v>
      </c>
    </row>
    <row r="157" spans="1:3" x14ac:dyDescent="0.25">
      <c r="A157" s="1">
        <v>85012</v>
      </c>
      <c r="B157" s="1" t="s">
        <v>149</v>
      </c>
      <c r="C157" s="3">
        <v>339</v>
      </c>
    </row>
    <row r="158" spans="1:3" x14ac:dyDescent="0.25">
      <c r="A158" s="1">
        <v>85015</v>
      </c>
      <c r="B158" s="1" t="s">
        <v>150</v>
      </c>
      <c r="C158" s="3">
        <v>274</v>
      </c>
    </row>
    <row r="159" spans="1:3" x14ac:dyDescent="0.25">
      <c r="A159" s="1">
        <v>85017</v>
      </c>
      <c r="B159" s="1" t="s">
        <v>151</v>
      </c>
      <c r="C159" s="3">
        <v>397</v>
      </c>
    </row>
    <row r="160" spans="1:3" x14ac:dyDescent="0.25">
      <c r="A160" s="1">
        <v>85018</v>
      </c>
      <c r="B160" s="1" t="s">
        <v>152</v>
      </c>
      <c r="C160" s="3">
        <v>63</v>
      </c>
    </row>
    <row r="161" spans="1:3" x14ac:dyDescent="0.25">
      <c r="A161" s="1">
        <v>85022</v>
      </c>
      <c r="B161" s="1" t="s">
        <v>153</v>
      </c>
      <c r="C161" s="3">
        <v>158</v>
      </c>
    </row>
    <row r="162" spans="1:3" x14ac:dyDescent="0.25">
      <c r="A162" s="1">
        <v>85023</v>
      </c>
      <c r="B162" s="1" t="s">
        <v>154</v>
      </c>
      <c r="C162" s="3">
        <v>59</v>
      </c>
    </row>
    <row r="163" spans="1:3" x14ac:dyDescent="0.25">
      <c r="A163" s="1">
        <v>85024</v>
      </c>
      <c r="B163" s="1" t="s">
        <v>155</v>
      </c>
      <c r="C163" s="3">
        <v>97</v>
      </c>
    </row>
    <row r="164" spans="1:3" x14ac:dyDescent="0.25">
      <c r="A164" s="1">
        <v>85025</v>
      </c>
      <c r="B164" s="1" t="s">
        <v>156</v>
      </c>
      <c r="C164" s="3">
        <v>24</v>
      </c>
    </row>
    <row r="165" spans="1:3" x14ac:dyDescent="0.25">
      <c r="A165" s="1">
        <v>85031</v>
      </c>
      <c r="B165" s="1" t="s">
        <v>157</v>
      </c>
      <c r="C165" s="3">
        <v>217</v>
      </c>
    </row>
    <row r="166" spans="1:3" x14ac:dyDescent="0.25">
      <c r="A166" s="1">
        <v>85032</v>
      </c>
      <c r="B166" s="1" t="s">
        <v>158</v>
      </c>
      <c r="C166" s="3">
        <v>192</v>
      </c>
    </row>
    <row r="167" spans="1:3" x14ac:dyDescent="0.25">
      <c r="A167" s="1">
        <v>85033</v>
      </c>
      <c r="B167" s="1" t="s">
        <v>159</v>
      </c>
      <c r="C167" s="3">
        <v>488</v>
      </c>
    </row>
    <row r="168" spans="1:3" x14ac:dyDescent="0.25">
      <c r="A168" s="1">
        <v>85048</v>
      </c>
      <c r="B168" s="1" t="s">
        <v>160</v>
      </c>
      <c r="C168" s="3">
        <v>19</v>
      </c>
    </row>
    <row r="169" spans="1:3" x14ac:dyDescent="0.25">
      <c r="A169" s="1">
        <v>85049</v>
      </c>
      <c r="B169" s="1" t="s">
        <v>161</v>
      </c>
      <c r="C169" s="3">
        <v>94</v>
      </c>
    </row>
    <row r="170" spans="1:3" x14ac:dyDescent="0.25">
      <c r="A170" s="1">
        <v>85050</v>
      </c>
      <c r="B170" s="1" t="s">
        <v>162</v>
      </c>
      <c r="C170" s="3">
        <v>116</v>
      </c>
    </row>
    <row r="171" spans="1:3" x14ac:dyDescent="0.25">
      <c r="A171" s="1">
        <v>85051</v>
      </c>
      <c r="B171" s="1" t="s">
        <v>163</v>
      </c>
      <c r="C171" s="3">
        <v>5</v>
      </c>
    </row>
    <row r="172" spans="1:3" x14ac:dyDescent="0.25">
      <c r="A172" s="1">
        <v>85052</v>
      </c>
      <c r="B172" s="1" t="s">
        <v>164</v>
      </c>
      <c r="C172" s="3">
        <v>191</v>
      </c>
    </row>
    <row r="173" spans="1:3" x14ac:dyDescent="0.25">
      <c r="A173" s="1">
        <v>85053</v>
      </c>
      <c r="B173" s="1" t="s">
        <v>165</v>
      </c>
      <c r="C173" s="3">
        <v>134</v>
      </c>
    </row>
    <row r="174" spans="1:3" x14ac:dyDescent="0.25">
      <c r="A174" s="1">
        <v>85054</v>
      </c>
      <c r="B174" s="1" t="s">
        <v>166</v>
      </c>
      <c r="C174" s="3">
        <v>70</v>
      </c>
    </row>
    <row r="175" spans="1:3" x14ac:dyDescent="0.25">
      <c r="A175" s="1">
        <v>85055</v>
      </c>
      <c r="B175" s="1" t="s">
        <v>167</v>
      </c>
      <c r="C175" s="3">
        <v>32</v>
      </c>
    </row>
    <row r="176" spans="1:3" x14ac:dyDescent="0.25">
      <c r="A176" s="1">
        <v>85056</v>
      </c>
      <c r="B176" s="1" t="s">
        <v>168</v>
      </c>
      <c r="C176" s="3">
        <v>24</v>
      </c>
    </row>
    <row r="177" spans="1:3" x14ac:dyDescent="0.25">
      <c r="A177" s="1">
        <v>85058</v>
      </c>
      <c r="B177" s="1" t="s">
        <v>169</v>
      </c>
      <c r="C177" s="3">
        <v>9</v>
      </c>
    </row>
    <row r="178" spans="1:3" x14ac:dyDescent="0.25">
      <c r="A178" s="1">
        <v>85059</v>
      </c>
      <c r="B178" s="1" t="s">
        <v>170</v>
      </c>
      <c r="C178" s="3">
        <v>5</v>
      </c>
    </row>
    <row r="179" spans="1:3" x14ac:dyDescent="0.25">
      <c r="A179" s="1">
        <v>85061</v>
      </c>
      <c r="B179" s="1" t="s">
        <v>171</v>
      </c>
      <c r="C179" s="3">
        <v>26</v>
      </c>
    </row>
    <row r="180" spans="1:3" x14ac:dyDescent="0.25">
      <c r="A180" s="1">
        <v>85062</v>
      </c>
      <c r="B180" s="1" t="s">
        <v>172</v>
      </c>
      <c r="C180" s="3">
        <v>35</v>
      </c>
    </row>
    <row r="181" spans="1:3" x14ac:dyDescent="0.25">
      <c r="A181" s="1">
        <v>85064</v>
      </c>
      <c r="B181" s="1" t="s">
        <v>173</v>
      </c>
      <c r="C181" s="3">
        <v>17</v>
      </c>
    </row>
    <row r="182" spans="1:3" x14ac:dyDescent="0.25">
      <c r="A182" s="1">
        <v>85065</v>
      </c>
      <c r="B182" s="1" t="s">
        <v>174</v>
      </c>
      <c r="C182" s="3">
        <v>5</v>
      </c>
    </row>
    <row r="183" spans="1:3" x14ac:dyDescent="0.25">
      <c r="A183" s="1">
        <v>85067</v>
      </c>
      <c r="B183" s="1" t="s">
        <v>175</v>
      </c>
      <c r="C183" s="3">
        <v>159</v>
      </c>
    </row>
    <row r="184" spans="1:3" x14ac:dyDescent="0.25">
      <c r="A184" s="9">
        <v>85073</v>
      </c>
      <c r="B184" s="9" t="s">
        <v>176</v>
      </c>
      <c r="C184" s="3">
        <v>0</v>
      </c>
    </row>
    <row r="185" spans="1:3" x14ac:dyDescent="0.25">
      <c r="A185" s="1">
        <v>85076</v>
      </c>
      <c r="B185" s="1" t="s">
        <v>177</v>
      </c>
      <c r="C185" s="3">
        <v>17</v>
      </c>
    </row>
    <row r="186" spans="1:3" x14ac:dyDescent="0.25">
      <c r="A186" s="1">
        <v>85078</v>
      </c>
      <c r="B186" s="1" t="s">
        <v>178</v>
      </c>
      <c r="C186" s="3">
        <v>29</v>
      </c>
    </row>
    <row r="187" spans="1:3" x14ac:dyDescent="0.25">
      <c r="A187" s="1">
        <v>85079</v>
      </c>
      <c r="B187" s="1" t="s">
        <v>179</v>
      </c>
      <c r="C187" s="3">
        <v>46</v>
      </c>
    </row>
    <row r="188" spans="1:3" x14ac:dyDescent="0.25">
      <c r="A188" s="1">
        <v>85080</v>
      </c>
      <c r="B188" s="1" t="s">
        <v>180</v>
      </c>
      <c r="C188" s="3">
        <v>30</v>
      </c>
    </row>
    <row r="189" spans="1:3" x14ac:dyDescent="0.25">
      <c r="A189" s="1">
        <v>85081</v>
      </c>
      <c r="B189" s="1" t="s">
        <v>181</v>
      </c>
      <c r="C189" s="3">
        <v>10</v>
      </c>
    </row>
    <row r="190" spans="1:3" x14ac:dyDescent="0.25">
      <c r="C190" s="4">
        <f>SUM(C2:C189)-C46-C56-C85-C118</f>
        <v>22418</v>
      </c>
    </row>
  </sheetData>
  <autoFilter ref="A1:C190" xr:uid="{00000000-0009-0000-0000-000000000000}">
    <filterColumn colId="2">
      <colorFilter dxfId="0" cellColor="0"/>
    </filterColumn>
  </autoFilter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7DC1B-BFEC-4620-876E-C26872CD1CF8}">
  <dimension ref="A4:E15"/>
  <sheetViews>
    <sheetView tabSelected="1" workbookViewId="0">
      <selection activeCell="A7" sqref="A7"/>
    </sheetView>
  </sheetViews>
  <sheetFormatPr baseColWidth="10" defaultColWidth="15.28515625" defaultRowHeight="15" x14ac:dyDescent="0.25"/>
  <cols>
    <col min="3" max="3" width="46" customWidth="1"/>
  </cols>
  <sheetData>
    <row r="4" spans="1:5" ht="18.75" x14ac:dyDescent="0.25">
      <c r="A4" s="11" t="s">
        <v>191</v>
      </c>
      <c r="C4" s="11" t="s">
        <v>192</v>
      </c>
      <c r="E4" s="11" t="s">
        <v>184</v>
      </c>
    </row>
    <row r="6" spans="1:5" x14ac:dyDescent="0.25">
      <c r="A6" s="2"/>
      <c r="B6" s="2"/>
      <c r="C6" s="2"/>
      <c r="D6" s="2"/>
      <c r="E6" s="4"/>
    </row>
    <row r="7" spans="1:5" ht="25.5" x14ac:dyDescent="0.5">
      <c r="A7" s="10">
        <v>85078</v>
      </c>
      <c r="C7" s="12" t="str">
        <f>IFERROR(VLOOKUP(A7,'liste des clubs'!A2:C200,2,0),"")</f>
        <v>S/L ATHLE BOCAGE VENDEE LA CHATAIGNERAIE</v>
      </c>
      <c r="E7" s="13">
        <f>IFERROR(VLOOKUP(A7,'liste des clubs'!A2:C200,3,0),"")</f>
        <v>29</v>
      </c>
    </row>
    <row r="8" spans="1:5" x14ac:dyDescent="0.25">
      <c r="A8" s="2"/>
    </row>
    <row r="9" spans="1:5" x14ac:dyDescent="0.25">
      <c r="A9" s="2"/>
    </row>
    <row r="10" spans="1:5" x14ac:dyDescent="0.25">
      <c r="A10" s="2"/>
    </row>
    <row r="11" spans="1:5" x14ac:dyDescent="0.25">
      <c r="A11" s="2"/>
    </row>
    <row r="12" spans="1:5" x14ac:dyDescent="0.25">
      <c r="A12" s="2"/>
    </row>
    <row r="13" spans="1:5" x14ac:dyDescent="0.25">
      <c r="A13" s="2"/>
    </row>
    <row r="14" spans="1:5" x14ac:dyDescent="0.25">
      <c r="A14" s="2"/>
    </row>
    <row r="15" spans="1:5" x14ac:dyDescent="0.25">
      <c r="A15" s="2"/>
    </row>
  </sheetData>
  <dataValidations count="1">
    <dataValidation type="list" allowBlank="1" showInputMessage="1" showErrorMessage="1" sqref="A7" xr:uid="{A9E1B57D-ADEB-4AEE-A02C-607CF272A23E}">
      <formula1>n°_club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des clubs</vt:lpstr>
      <vt:lpstr>Quorum</vt:lpstr>
      <vt:lpstr>n°_club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JCB40</cp:lastModifiedBy>
  <cp:lastPrinted>2022-03-11T08:59:03Z</cp:lastPrinted>
  <dcterms:created xsi:type="dcterms:W3CDTF">2022-02-14T15:34:23Z</dcterms:created>
  <dcterms:modified xsi:type="dcterms:W3CDTF">2022-03-11T17:13:48Z</dcterms:modified>
</cp:coreProperties>
</file>