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BD7191B7-4EE7-432E-8285-3F5A09E6B37F}" xr6:coauthVersionLast="47" xr6:coauthVersionMax="47" xr10:uidLastSave="{00000000-0000-0000-0000-000000000000}"/>
  <bookViews>
    <workbookView xWindow="-120" yWindow="-120" windowWidth="19440" windowHeight="15000" activeTab="1" xr2:uid="{1ED616E1-8501-4F4E-957C-5D06CFC7ABD5}"/>
  </bookViews>
  <sheets>
    <sheet name="BASE ARTICLE" sheetId="1" r:id="rId1"/>
    <sheet name="SALLE 1" sheetId="2" r:id="rId2"/>
    <sheet name="SALLE 2" sheetId="3" r:id="rId3"/>
  </sheets>
  <definedNames>
    <definedName name="Article">'BASE ARTICLE'!$B$6:$B$1000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0" i="2" l="1"/>
  <c r="D10" i="2"/>
  <c r="E10" i="2"/>
  <c r="C11" i="2"/>
  <c r="D11" i="2"/>
  <c r="E11" i="2"/>
  <c r="C12" i="2"/>
  <c r="D12" i="2"/>
  <c r="E12" i="2"/>
  <c r="C13" i="2"/>
  <c r="D13" i="2"/>
  <c r="E13" i="2"/>
  <c r="C14" i="2"/>
  <c r="D14" i="2"/>
  <c r="E14" i="2"/>
  <c r="C15" i="2"/>
  <c r="D15" i="2"/>
  <c r="E15" i="2"/>
  <c r="C16" i="2"/>
  <c r="D16" i="2"/>
  <c r="E16" i="2"/>
  <c r="C17" i="2"/>
  <c r="D17" i="2"/>
  <c r="E17" i="2"/>
  <c r="C18" i="2"/>
  <c r="D18" i="2"/>
  <c r="E18" i="2"/>
  <c r="C19" i="2"/>
  <c r="D19" i="2"/>
  <c r="E19" i="2"/>
  <c r="C20" i="2"/>
  <c r="D20" i="2"/>
  <c r="E20" i="2"/>
  <c r="C21" i="2"/>
  <c r="D21" i="2"/>
  <c r="E21" i="2"/>
  <c r="C22" i="2"/>
  <c r="D22" i="2"/>
  <c r="E22" i="2"/>
  <c r="C23" i="2"/>
  <c r="D23" i="2"/>
  <c r="E23" i="2"/>
  <c r="C24" i="2"/>
  <c r="D24" i="2"/>
  <c r="E24" i="2"/>
  <c r="C25" i="2"/>
  <c r="D25" i="2"/>
  <c r="E25" i="2"/>
  <c r="C26" i="2"/>
  <c r="D26" i="2"/>
  <c r="E26" i="2"/>
  <c r="C27" i="2"/>
  <c r="D27" i="2"/>
  <c r="E27" i="2"/>
  <c r="C28" i="2"/>
  <c r="D28" i="2"/>
  <c r="E28" i="2"/>
  <c r="C29" i="2"/>
  <c r="D29" i="2"/>
  <c r="E29" i="2"/>
  <c r="C30" i="2"/>
  <c r="D30" i="2"/>
  <c r="E30" i="2"/>
  <c r="E9" i="2"/>
  <c r="D9" i="2"/>
  <c r="C9" i="2"/>
</calcChain>
</file>

<file path=xl/sharedStrings.xml><?xml version="1.0" encoding="utf-8"?>
<sst xmlns="http://schemas.openxmlformats.org/spreadsheetml/2006/main" count="49" uniqueCount="31">
  <si>
    <t>MONITEUR 15,6''</t>
  </si>
  <si>
    <t>MONITEUR 24''</t>
  </si>
  <si>
    <t>MONITEUR 43"</t>
  </si>
  <si>
    <t>MONITEUR 32"</t>
  </si>
  <si>
    <t>MONITEURS 55''</t>
  </si>
  <si>
    <t>MONTEURS 65''</t>
  </si>
  <si>
    <t>MONITEUR 49''</t>
  </si>
  <si>
    <t>MONITEUR 24'' 4K</t>
  </si>
  <si>
    <t>BLACKMAGIC</t>
  </si>
  <si>
    <t>IIYAMA</t>
  </si>
  <si>
    <t>SAMSUNG</t>
  </si>
  <si>
    <t>LG</t>
  </si>
  <si>
    <t>SMARTVIEW 4K</t>
  </si>
  <si>
    <t>XUB2492HSU-B1</t>
  </si>
  <si>
    <t>DC32E</t>
  </si>
  <si>
    <t>QB43R</t>
  </si>
  <si>
    <t>49UH5F</t>
  </si>
  <si>
    <t>LS27A800UJU</t>
  </si>
  <si>
    <t>DESIGNATION</t>
  </si>
  <si>
    <t>MARQUE</t>
  </si>
  <si>
    <t>REFERENCE</t>
  </si>
  <si>
    <t>PU</t>
  </si>
  <si>
    <t>SAMSUNG DM75</t>
  </si>
  <si>
    <t>MONITEUR 75''</t>
  </si>
  <si>
    <t>ABCDE</t>
  </si>
  <si>
    <t>SALLE 2</t>
  </si>
  <si>
    <t>SALLE 1</t>
  </si>
  <si>
    <t xml:space="preserve">article </t>
  </si>
  <si>
    <t>sa marque</t>
  </si>
  <si>
    <t>sa référence</t>
  </si>
  <si>
    <t>son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</si>
</sst>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 applyBorder="1"/>
    <xf numFmtId="0" fontId="0" fillId="0" borderId="0" xfId="0" quotePrefix="1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3F4A9-AA4D-4AC2-9057-F77B480D227C}">
  <dimension ref="A5:E19"/>
  <sheetViews>
    <sheetView workbookViewId="0">
      <selection activeCell="H20" sqref="H20"/>
    </sheetView>
  </sheetViews>
  <sheetFormatPr baseColWidth="10" defaultRowHeight="15" x14ac:dyDescent="0.25"/>
  <cols>
    <col min="2" max="2" width="26.5703125" customWidth="1"/>
    <col min="3" max="3" width="15.5703125" customWidth="1"/>
    <col min="4" max="4" width="22.5703125" customWidth="1"/>
  </cols>
  <sheetData>
    <row r="5" spans="1:5" s="5" customFormat="1" x14ac:dyDescent="0.25">
      <c r="B5" s="6" t="s">
        <v>18</v>
      </c>
      <c r="C5" s="6" t="s">
        <v>19</v>
      </c>
      <c r="D5" s="6" t="s">
        <v>20</v>
      </c>
      <c r="E5" s="6" t="s">
        <v>21</v>
      </c>
    </row>
    <row r="6" spans="1:5" ht="20.45" customHeight="1" x14ac:dyDescent="0.25">
      <c r="A6" s="1"/>
      <c r="B6" s="2" t="s">
        <v>0</v>
      </c>
      <c r="C6" s="3" t="s">
        <v>8</v>
      </c>
      <c r="D6" s="4" t="s">
        <v>12</v>
      </c>
      <c r="E6" s="1">
        <v>100</v>
      </c>
    </row>
    <row r="7" spans="1:5" ht="21" customHeight="1" x14ac:dyDescent="0.25">
      <c r="A7" s="1"/>
      <c r="B7" s="2" t="s">
        <v>1</v>
      </c>
      <c r="C7" s="3" t="s">
        <v>9</v>
      </c>
      <c r="D7" s="4" t="s">
        <v>13</v>
      </c>
      <c r="E7" s="1">
        <v>200</v>
      </c>
    </row>
    <row r="8" spans="1:5" x14ac:dyDescent="0.25">
      <c r="A8" s="1"/>
      <c r="B8" s="1" t="s">
        <v>7</v>
      </c>
      <c r="C8" s="1" t="s">
        <v>10</v>
      </c>
      <c r="D8" s="1" t="s">
        <v>17</v>
      </c>
      <c r="E8" s="1">
        <v>1300</v>
      </c>
    </row>
    <row r="9" spans="1:5" x14ac:dyDescent="0.25">
      <c r="A9" s="1"/>
      <c r="B9" s="2" t="s">
        <v>3</v>
      </c>
      <c r="C9" s="3" t="s">
        <v>10</v>
      </c>
      <c r="D9" s="4" t="s">
        <v>14</v>
      </c>
      <c r="E9" s="1">
        <v>400</v>
      </c>
    </row>
    <row r="10" spans="1:5" x14ac:dyDescent="0.25">
      <c r="A10" s="1"/>
      <c r="B10" s="2" t="s">
        <v>2</v>
      </c>
      <c r="C10" s="3" t="s">
        <v>10</v>
      </c>
      <c r="D10" s="4" t="s">
        <v>15</v>
      </c>
      <c r="E10" s="1">
        <v>500</v>
      </c>
    </row>
    <row r="11" spans="1:5" x14ac:dyDescent="0.25">
      <c r="A11" s="1"/>
      <c r="B11" s="1" t="s">
        <v>6</v>
      </c>
      <c r="C11" s="1" t="s">
        <v>11</v>
      </c>
      <c r="D11" s="1" t="s">
        <v>16</v>
      </c>
      <c r="E11" s="1">
        <v>1200</v>
      </c>
    </row>
    <row r="12" spans="1:5" x14ac:dyDescent="0.25">
      <c r="A12" s="1"/>
      <c r="B12" s="2" t="s">
        <v>23</v>
      </c>
      <c r="C12" s="2" t="s">
        <v>10</v>
      </c>
      <c r="D12" s="2" t="s">
        <v>22</v>
      </c>
      <c r="E12" s="1">
        <v>900</v>
      </c>
    </row>
    <row r="13" spans="1:5" x14ac:dyDescent="0.25">
      <c r="A13" s="1"/>
      <c r="B13" s="2" t="s">
        <v>4</v>
      </c>
      <c r="C13" s="2" t="s">
        <v>11</v>
      </c>
      <c r="D13" s="2" t="s">
        <v>24</v>
      </c>
      <c r="E13" s="1">
        <v>1000</v>
      </c>
    </row>
    <row r="14" spans="1:5" x14ac:dyDescent="0.25">
      <c r="A14" s="1"/>
      <c r="B14" s="1" t="s">
        <v>5</v>
      </c>
      <c r="C14" s="1" t="s">
        <v>11</v>
      </c>
      <c r="D14" s="1">
        <v>123456</v>
      </c>
      <c r="E14" s="1">
        <v>1100</v>
      </c>
    </row>
    <row r="15" spans="1:5" x14ac:dyDescent="0.25">
      <c r="A15" s="1"/>
      <c r="B15" s="2"/>
      <c r="C15" s="3"/>
      <c r="D15" s="4"/>
      <c r="E15" s="1"/>
    </row>
    <row r="16" spans="1:5" x14ac:dyDescent="0.25">
      <c r="A16" s="1"/>
      <c r="B16" s="2"/>
      <c r="C16" s="3"/>
      <c r="D16" s="4"/>
      <c r="E16" s="1"/>
    </row>
    <row r="17" spans="1:5" x14ac:dyDescent="0.25">
      <c r="A17" s="1"/>
      <c r="B17" s="2"/>
      <c r="C17" s="3"/>
      <c r="D17" s="4"/>
      <c r="E17" s="1"/>
    </row>
    <row r="18" spans="1:5" x14ac:dyDescent="0.25">
      <c r="A18" s="1"/>
      <c r="B18" s="2"/>
      <c r="C18" s="2"/>
      <c r="D18" s="2"/>
      <c r="E18" s="1"/>
    </row>
    <row r="19" spans="1:5" x14ac:dyDescent="0.25">
      <c r="A19" s="1"/>
      <c r="B19" s="1"/>
      <c r="C19" s="1"/>
      <c r="D19" s="1"/>
      <c r="E19" s="1"/>
    </row>
  </sheetData>
  <sortState xmlns:xlrd2="http://schemas.microsoft.com/office/spreadsheetml/2017/richdata2" ref="B6:E18">
    <sortCondition ref="B6:B1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1284F-515E-41A8-8AB2-7915143DF15D}">
  <dimension ref="B2:E30"/>
  <sheetViews>
    <sheetView tabSelected="1" workbookViewId="0">
      <selection activeCell="I16" sqref="I16"/>
    </sheetView>
  </sheetViews>
  <sheetFormatPr baseColWidth="10" defaultRowHeight="15" x14ac:dyDescent="0.25"/>
  <cols>
    <col min="2" max="2" width="21.42578125" customWidth="1"/>
    <col min="3" max="3" width="18.85546875" customWidth="1"/>
    <col min="4" max="4" width="22.28515625" customWidth="1"/>
    <col min="5" max="5" width="17.85546875" customWidth="1"/>
  </cols>
  <sheetData>
    <row r="2" spans="2:5" x14ac:dyDescent="0.25">
      <c r="B2" s="8" t="s">
        <v>26</v>
      </c>
    </row>
    <row r="5" spans="2:5" x14ac:dyDescent="0.25">
      <c r="B5" s="6" t="s">
        <v>18</v>
      </c>
      <c r="C5" s="6" t="s">
        <v>19</v>
      </c>
      <c r="D5" s="6" t="s">
        <v>20</v>
      </c>
      <c r="E5" s="6" t="s">
        <v>21</v>
      </c>
    </row>
    <row r="8" spans="2:5" x14ac:dyDescent="0.25">
      <c r="B8" t="s">
        <v>27</v>
      </c>
      <c r="C8" t="s">
        <v>28</v>
      </c>
      <c r="D8" t="s">
        <v>29</v>
      </c>
      <c r="E8" t="s">
        <v>30</v>
      </c>
    </row>
    <row r="9" spans="2:5" x14ac:dyDescent="0.25">
      <c r="B9" t="s">
        <v>0</v>
      </c>
      <c r="C9" t="str">
        <f>IFERROR(VLOOKUP(B9,'BASE ARTICLE'!B6:E1000,2,0),"")</f>
        <v>BLACKMAGIC</v>
      </c>
      <c r="D9" t="str">
        <f>IFERROR(VLOOKUP(B9,'BASE ARTICLE'!$B$6:$F$1000,3,0),"")</f>
        <v>SMARTVIEW 4K</v>
      </c>
      <c r="E9">
        <f>IFERROR(VLOOKUP(B9,'BASE ARTICLE'!$B$6:$F$1000,4,0),"")</f>
        <v>100</v>
      </c>
    </row>
    <row r="10" spans="2:5" x14ac:dyDescent="0.25">
      <c r="C10" t="str">
        <f>IFERROR(VLOOKUP(B10,'BASE ARTICLE'!B7:E1001,2,0),"")</f>
        <v/>
      </c>
      <c r="D10" t="str">
        <f>IFERROR(VLOOKUP(B10,'BASE ARTICLE'!$B$6:$F$1000,3,0),"")</f>
        <v/>
      </c>
      <c r="E10" t="str">
        <f>IFERROR(VLOOKUP(B10,'BASE ARTICLE'!$B$6:$F$1000,4,0),"")</f>
        <v/>
      </c>
    </row>
    <row r="11" spans="2:5" x14ac:dyDescent="0.25">
      <c r="C11" t="str">
        <f>IFERROR(VLOOKUP(B11,'BASE ARTICLE'!B8:E1002,2,0),"")</f>
        <v/>
      </c>
      <c r="D11" t="str">
        <f>IFERROR(VLOOKUP(B11,'BASE ARTICLE'!$B$6:$F$1000,3,0),"")</f>
        <v/>
      </c>
      <c r="E11" t="str">
        <f>IFERROR(VLOOKUP(B11,'BASE ARTICLE'!$B$6:$F$1000,4,0),"")</f>
        <v/>
      </c>
    </row>
    <row r="12" spans="2:5" x14ac:dyDescent="0.25">
      <c r="C12" t="str">
        <f>IFERROR(VLOOKUP(B12,'BASE ARTICLE'!B9:E1003,2,0),"")</f>
        <v/>
      </c>
      <c r="D12" t="str">
        <f>IFERROR(VLOOKUP(B12,'BASE ARTICLE'!$B$6:$F$1000,3,0),"")</f>
        <v/>
      </c>
      <c r="E12" t="str">
        <f>IFERROR(VLOOKUP(B12,'BASE ARTICLE'!$B$6:$F$1000,4,0),"")</f>
        <v/>
      </c>
    </row>
    <row r="13" spans="2:5" x14ac:dyDescent="0.25">
      <c r="C13" t="str">
        <f>IFERROR(VLOOKUP(B13,'BASE ARTICLE'!B10:E1004,2,0),"")</f>
        <v/>
      </c>
      <c r="D13" t="str">
        <f>IFERROR(VLOOKUP(B13,'BASE ARTICLE'!$B$6:$F$1000,3,0),"")</f>
        <v/>
      </c>
      <c r="E13" t="str">
        <f>IFERROR(VLOOKUP(B13,'BASE ARTICLE'!$B$6:$F$1000,4,0),"")</f>
        <v/>
      </c>
    </row>
    <row r="14" spans="2:5" x14ac:dyDescent="0.25">
      <c r="C14" t="str">
        <f>IFERROR(VLOOKUP(B14,'BASE ARTICLE'!B11:E1005,2,0),"")</f>
        <v/>
      </c>
      <c r="D14" t="str">
        <f>IFERROR(VLOOKUP(B14,'BASE ARTICLE'!$B$6:$F$1000,3,0),"")</f>
        <v/>
      </c>
      <c r="E14" t="str">
        <f>IFERROR(VLOOKUP(B14,'BASE ARTICLE'!$B$6:$F$1000,4,0),"")</f>
        <v/>
      </c>
    </row>
    <row r="15" spans="2:5" x14ac:dyDescent="0.25">
      <c r="C15" t="str">
        <f>IFERROR(VLOOKUP(B15,'BASE ARTICLE'!B12:E1006,2,0),"")</f>
        <v/>
      </c>
      <c r="D15" t="str">
        <f>IFERROR(VLOOKUP(B15,'BASE ARTICLE'!$B$6:$F$1000,3,0),"")</f>
        <v/>
      </c>
      <c r="E15" t="str">
        <f>IFERROR(VLOOKUP(B15,'BASE ARTICLE'!$B$6:$F$1000,4,0),"")</f>
        <v/>
      </c>
    </row>
    <row r="16" spans="2:5" x14ac:dyDescent="0.25">
      <c r="C16" t="str">
        <f>IFERROR(VLOOKUP(B16,'BASE ARTICLE'!B13:E1007,2,0),"")</f>
        <v/>
      </c>
      <c r="D16" t="str">
        <f>IFERROR(VLOOKUP(B16,'BASE ARTICLE'!$B$6:$F$1000,3,0),"")</f>
        <v/>
      </c>
      <c r="E16" t="str">
        <f>IFERROR(VLOOKUP(B16,'BASE ARTICLE'!$B$6:$F$1000,4,0),"")</f>
        <v/>
      </c>
    </row>
    <row r="17" spans="3:5" x14ac:dyDescent="0.25">
      <c r="C17" t="str">
        <f>IFERROR(VLOOKUP(B17,'BASE ARTICLE'!B14:E1008,2,0),"")</f>
        <v/>
      </c>
      <c r="D17" t="str">
        <f>IFERROR(VLOOKUP(B17,'BASE ARTICLE'!$B$6:$F$1000,3,0),"")</f>
        <v/>
      </c>
      <c r="E17" t="str">
        <f>IFERROR(VLOOKUP(B17,'BASE ARTICLE'!$B$6:$F$1000,4,0),"")</f>
        <v/>
      </c>
    </row>
    <row r="18" spans="3:5" x14ac:dyDescent="0.25">
      <c r="C18" t="str">
        <f>IFERROR(VLOOKUP(B18,'BASE ARTICLE'!B15:E1009,2,0),"")</f>
        <v/>
      </c>
      <c r="D18" t="str">
        <f>IFERROR(VLOOKUP(B18,'BASE ARTICLE'!$B$6:$F$1000,3,0),"")</f>
        <v/>
      </c>
      <c r="E18" t="str">
        <f>IFERROR(VLOOKUP(B18,'BASE ARTICLE'!$B$6:$F$1000,4,0),"")</f>
        <v/>
      </c>
    </row>
    <row r="19" spans="3:5" x14ac:dyDescent="0.25">
      <c r="C19" t="str">
        <f>IFERROR(VLOOKUP(B19,'BASE ARTICLE'!B16:E1010,2,0),"")</f>
        <v/>
      </c>
      <c r="D19" t="str">
        <f>IFERROR(VLOOKUP(B19,'BASE ARTICLE'!$B$6:$F$1000,3,0),"")</f>
        <v/>
      </c>
      <c r="E19" t="str">
        <f>IFERROR(VLOOKUP(B19,'BASE ARTICLE'!$B$6:$F$1000,4,0),"")</f>
        <v/>
      </c>
    </row>
    <row r="20" spans="3:5" x14ac:dyDescent="0.25">
      <c r="C20" t="str">
        <f>IFERROR(VLOOKUP(B20,'BASE ARTICLE'!B17:E1011,2,0),"")</f>
        <v/>
      </c>
      <c r="D20" t="str">
        <f>IFERROR(VLOOKUP(B20,'BASE ARTICLE'!$B$6:$F$1000,3,0),"")</f>
        <v/>
      </c>
      <c r="E20" t="str">
        <f>IFERROR(VLOOKUP(B20,'BASE ARTICLE'!$B$6:$F$1000,4,0),"")</f>
        <v/>
      </c>
    </row>
    <row r="21" spans="3:5" x14ac:dyDescent="0.25">
      <c r="C21" t="str">
        <f>IFERROR(VLOOKUP(B21,'BASE ARTICLE'!B18:E1012,2,0),"")</f>
        <v/>
      </c>
      <c r="D21" t="str">
        <f>IFERROR(VLOOKUP(B21,'BASE ARTICLE'!$B$6:$F$1000,3,0),"")</f>
        <v/>
      </c>
      <c r="E21" t="str">
        <f>IFERROR(VLOOKUP(B21,'BASE ARTICLE'!$B$6:$F$1000,4,0),"")</f>
        <v/>
      </c>
    </row>
    <row r="22" spans="3:5" x14ac:dyDescent="0.25">
      <c r="C22" t="str">
        <f>IFERROR(VLOOKUP(B22,'BASE ARTICLE'!B19:E1013,2,0),"")</f>
        <v/>
      </c>
      <c r="D22" t="str">
        <f>IFERROR(VLOOKUP(B22,'BASE ARTICLE'!$B$6:$F$1000,3,0),"")</f>
        <v/>
      </c>
      <c r="E22" t="str">
        <f>IFERROR(VLOOKUP(B22,'BASE ARTICLE'!$B$6:$F$1000,4,0),"")</f>
        <v/>
      </c>
    </row>
    <row r="23" spans="3:5" x14ac:dyDescent="0.25">
      <c r="C23" t="str">
        <f>IFERROR(VLOOKUP(B23,'BASE ARTICLE'!B20:E1014,2,0),"")</f>
        <v/>
      </c>
      <c r="D23" t="str">
        <f>IFERROR(VLOOKUP(B23,'BASE ARTICLE'!$B$6:$F$1000,3,0),"")</f>
        <v/>
      </c>
      <c r="E23" t="str">
        <f>IFERROR(VLOOKUP(B23,'BASE ARTICLE'!$B$6:$F$1000,4,0),"")</f>
        <v/>
      </c>
    </row>
    <row r="24" spans="3:5" x14ac:dyDescent="0.25">
      <c r="C24" t="str">
        <f>IFERROR(VLOOKUP(B24,'BASE ARTICLE'!B21:E1015,2,0),"")</f>
        <v/>
      </c>
      <c r="D24" t="str">
        <f>IFERROR(VLOOKUP(B24,'BASE ARTICLE'!$B$6:$F$1000,3,0),"")</f>
        <v/>
      </c>
      <c r="E24" t="str">
        <f>IFERROR(VLOOKUP(B24,'BASE ARTICLE'!$B$6:$F$1000,4,0),"")</f>
        <v/>
      </c>
    </row>
    <row r="25" spans="3:5" x14ac:dyDescent="0.25">
      <c r="C25" t="str">
        <f>IFERROR(VLOOKUP(B25,'BASE ARTICLE'!B22:E1016,2,0),"")</f>
        <v/>
      </c>
      <c r="D25" t="str">
        <f>IFERROR(VLOOKUP(B25,'BASE ARTICLE'!$B$6:$F$1000,3,0),"")</f>
        <v/>
      </c>
      <c r="E25" t="str">
        <f>IFERROR(VLOOKUP(B25,'BASE ARTICLE'!$B$6:$F$1000,4,0),"")</f>
        <v/>
      </c>
    </row>
    <row r="26" spans="3:5" x14ac:dyDescent="0.25">
      <c r="C26" t="str">
        <f>IFERROR(VLOOKUP(B26,'BASE ARTICLE'!B23:E1017,2,0),"")</f>
        <v/>
      </c>
      <c r="D26" t="str">
        <f>IFERROR(VLOOKUP(B26,'BASE ARTICLE'!$B$6:$F$1000,3,0),"")</f>
        <v/>
      </c>
      <c r="E26" t="str">
        <f>IFERROR(VLOOKUP(B26,'BASE ARTICLE'!$B$6:$F$1000,4,0),"")</f>
        <v/>
      </c>
    </row>
    <row r="27" spans="3:5" x14ac:dyDescent="0.25">
      <c r="C27" t="str">
        <f>IFERROR(VLOOKUP(B27,'BASE ARTICLE'!B24:E1018,2,0),"")</f>
        <v/>
      </c>
      <c r="D27" t="str">
        <f>IFERROR(VLOOKUP(B27,'BASE ARTICLE'!$B$6:$F$1000,3,0),"")</f>
        <v/>
      </c>
      <c r="E27" t="str">
        <f>IFERROR(VLOOKUP(B27,'BASE ARTICLE'!$B$6:$F$1000,4,0),"")</f>
        <v/>
      </c>
    </row>
    <row r="28" spans="3:5" x14ac:dyDescent="0.25">
      <c r="C28" t="str">
        <f>IFERROR(VLOOKUP(B28,'BASE ARTICLE'!B25:E1019,2,0),"")</f>
        <v/>
      </c>
      <c r="D28" t="str">
        <f>IFERROR(VLOOKUP(B28,'BASE ARTICLE'!$B$6:$F$1000,3,0),"")</f>
        <v/>
      </c>
      <c r="E28" t="str">
        <f>IFERROR(VLOOKUP(B28,'BASE ARTICLE'!$B$6:$F$1000,4,0),"")</f>
        <v/>
      </c>
    </row>
    <row r="29" spans="3:5" x14ac:dyDescent="0.25">
      <c r="C29" t="str">
        <f>IFERROR(VLOOKUP(B29,'BASE ARTICLE'!B26:E1020,2,0),"")</f>
        <v/>
      </c>
      <c r="D29" t="str">
        <f>IFERROR(VLOOKUP(B29,'BASE ARTICLE'!$B$6:$F$1000,3,0),"")</f>
        <v/>
      </c>
      <c r="E29" t="str">
        <f>IFERROR(VLOOKUP(B29,'BASE ARTICLE'!$B$6:$F$1000,4,0),"")</f>
        <v/>
      </c>
    </row>
    <row r="30" spans="3:5" x14ac:dyDescent="0.25">
      <c r="C30" t="str">
        <f>IFERROR(VLOOKUP(B30,'BASE ARTICLE'!B27:E1021,2,0),"")</f>
        <v/>
      </c>
      <c r="D30" t="str">
        <f>IFERROR(VLOOKUP(B30,'BASE ARTICLE'!$B$6:$F$1000,3,0),"")</f>
        <v/>
      </c>
      <c r="E30" t="str">
        <f>IFERROR(VLOOKUP(B30,'BASE ARTICLE'!$B$6:$F$1000,4,0),"")</f>
        <v/>
      </c>
    </row>
  </sheetData>
  <dataValidations count="1">
    <dataValidation type="list" allowBlank="1" showInputMessage="1" showErrorMessage="1" sqref="B9:B30" xr:uid="{68517960-AB1E-4D1D-973A-AE877B25602F}">
      <formula1>Article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BADC6-64B2-4777-A377-9AB92654E407}">
  <dimension ref="B2:E8"/>
  <sheetViews>
    <sheetView workbookViewId="0">
      <selection activeCell="B2" sqref="B2"/>
    </sheetView>
  </sheetViews>
  <sheetFormatPr baseColWidth="10" defaultRowHeight="15" x14ac:dyDescent="0.25"/>
  <sheetData>
    <row r="2" spans="2:5" x14ac:dyDescent="0.25">
      <c r="B2" s="7" t="s">
        <v>25</v>
      </c>
    </row>
    <row r="5" spans="2:5" x14ac:dyDescent="0.25">
      <c r="B5" s="6" t="s">
        <v>18</v>
      </c>
      <c r="C5" s="6" t="s">
        <v>19</v>
      </c>
      <c r="D5" s="6" t="s">
        <v>20</v>
      </c>
      <c r="E5" s="6" t="s">
        <v>21</v>
      </c>
    </row>
    <row r="8" spans="2:5" x14ac:dyDescent="0.25">
      <c r="B8" t="s">
        <v>27</v>
      </c>
      <c r="C8" t="s">
        <v>28</v>
      </c>
      <c r="D8" t="s">
        <v>29</v>
      </c>
      <c r="E8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ARTICLE</vt:lpstr>
      <vt:lpstr>SALLE 1</vt:lpstr>
      <vt:lpstr>SALLE 2</vt:lpstr>
      <vt:lpstr>Article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Lecomte Atrait-Consulting</dc:creator>
  <cp:lastModifiedBy>JCB40</cp:lastModifiedBy>
  <dcterms:created xsi:type="dcterms:W3CDTF">2022-03-04T10:17:39Z</dcterms:created>
  <dcterms:modified xsi:type="dcterms:W3CDTF">2022-03-04T10:37:53Z</dcterms:modified>
</cp:coreProperties>
</file>