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D11C1C8E-FF67-42D8-BF10-8D4E4BAB44D1}" xr6:coauthVersionLast="47" xr6:coauthVersionMax="47" xr10:uidLastSave="{00000000-0000-0000-0000-000000000000}"/>
  <bookViews>
    <workbookView xWindow="-120" yWindow="-120" windowWidth="19440" windowHeight="15000" xr2:uid="{2B890287-AF09-47FB-8017-A7A990F9DBA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J14" i="1"/>
  <c r="J15" i="1"/>
  <c r="J16" i="1"/>
  <c r="J17" i="1"/>
  <c r="J18" i="1"/>
  <c r="J19" i="1"/>
  <c r="J20" i="1"/>
  <c r="J12" i="1"/>
  <c r="G2" i="1"/>
  <c r="G13" i="1"/>
  <c r="G14" i="1"/>
  <c r="G15" i="1"/>
  <c r="G16" i="1"/>
  <c r="G17" i="1"/>
  <c r="G18" i="1"/>
  <c r="G19" i="1"/>
  <c r="G20" i="1"/>
  <c r="G3" i="1"/>
  <c r="G4" i="1"/>
  <c r="G5" i="1"/>
  <c r="G6" i="1"/>
  <c r="G7" i="1"/>
  <c r="G8" i="1"/>
  <c r="G9" i="1"/>
  <c r="G10" i="1"/>
  <c r="G12" i="1"/>
  <c r="J3" i="1"/>
  <c r="J4" i="1"/>
  <c r="J5" i="1"/>
  <c r="J6" i="1"/>
  <c r="J7" i="1"/>
  <c r="J8" i="1"/>
  <c r="J9" i="1"/>
  <c r="J10" i="1"/>
  <c r="J2" i="1"/>
</calcChain>
</file>

<file path=xl/sharedStrings.xml><?xml version="1.0" encoding="utf-8"?>
<sst xmlns="http://schemas.openxmlformats.org/spreadsheetml/2006/main" count="82" uniqueCount="28">
  <si>
    <t>D1</t>
  </si>
  <si>
    <t>17 / 18</t>
  </si>
  <si>
    <t>Augsburg</t>
  </si>
  <si>
    <t>Schalke 04</t>
  </si>
  <si>
    <t>Dortmund</t>
  </si>
  <si>
    <t>Mainz</t>
  </si>
  <si>
    <t>Ein Frankfurt</t>
  </si>
  <si>
    <t>Hamburg</t>
  </si>
  <si>
    <t>FC Koln</t>
  </si>
  <si>
    <t>Bayern Munich</t>
  </si>
  <si>
    <t>Hannover</t>
  </si>
  <si>
    <t>Hertha</t>
  </si>
  <si>
    <t>M'gladbach</t>
  </si>
  <si>
    <t>Freiburg</t>
  </si>
  <si>
    <t>RB Leipzig</t>
  </si>
  <si>
    <t>Wolfsburg</t>
  </si>
  <si>
    <t>Stuttgart</t>
  </si>
  <si>
    <t>Hoffenheim</t>
  </si>
  <si>
    <t>Werder Bremen</t>
  </si>
  <si>
    <t>Leverkusen</t>
  </si>
  <si>
    <t>LIGUE</t>
  </si>
  <si>
    <t>JOURNEE</t>
  </si>
  <si>
    <t>ANNEE</t>
  </si>
  <si>
    <t>EQUIPE1</t>
  </si>
  <si>
    <t>POINTS</t>
  </si>
  <si>
    <t>EQUIPE2</t>
  </si>
  <si>
    <t>CLASSEMENT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</si>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</sst>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1" fontId="1" fillId="0" borderId="0" xfId="0" applyNumberFormat="1" applyFont="1" applyAlignment="1">
      <alignment horizontal="left"/>
    </xf>
    <xf numFmtId="164" fontId="3" fillId="2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" fontId="1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left"/>
    </xf>
    <xf numFmtId="0" fontId="1" fillId="0" borderId="0" xfId="0" applyFont="1" applyFill="1" applyBorder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49" fontId="1" fillId="0" borderId="2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" fontId="1" fillId="0" borderId="2" xfId="0" applyNumberFormat="1" applyFont="1" applyFill="1" applyBorder="1" applyAlignment="1">
      <alignment horizontal="center" vertical="center"/>
    </xf>
    <xf numFmtId="164" fontId="3" fillId="0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19B41-F792-4E3A-96E4-5C47BC156B5B}">
  <dimension ref="A1:W25"/>
  <sheetViews>
    <sheetView tabSelected="1" workbookViewId="0">
      <selection activeCell="L11" sqref="L11"/>
    </sheetView>
  </sheetViews>
  <sheetFormatPr baseColWidth="10" defaultRowHeight="11.25" x14ac:dyDescent="0.2"/>
  <cols>
    <col min="1" max="1" width="4.85546875" style="2" bestFit="1" customWidth="1"/>
    <col min="2" max="2" width="6.85546875" style="20" bestFit="1" customWidth="1"/>
    <col min="3" max="3" width="5.5703125" style="2" bestFit="1" customWidth="1"/>
    <col min="4" max="4" width="9" style="2" bestFit="1" customWidth="1"/>
    <col min="5" max="5" width="11.7109375" style="2" bestFit="1" customWidth="1"/>
    <col min="6" max="6" width="5.7109375" style="3" bestFit="1" customWidth="1"/>
    <col min="7" max="7" width="9.28515625" style="2" bestFit="1" customWidth="1"/>
    <col min="8" max="8" width="11.7109375" style="2" bestFit="1" customWidth="1"/>
    <col min="9" max="9" width="5.7109375" style="2" bestFit="1" customWidth="1"/>
    <col min="10" max="10" width="9.28515625" style="2" bestFit="1" customWidth="1"/>
    <col min="11" max="11" width="11.42578125" style="2"/>
    <col min="12" max="16384" width="11.42578125" style="1"/>
  </cols>
  <sheetData>
    <row r="1" spans="1:23" x14ac:dyDescent="0.2">
      <c r="A1" s="5" t="s">
        <v>20</v>
      </c>
      <c r="B1" s="17" t="s">
        <v>21</v>
      </c>
      <c r="C1" s="5" t="s">
        <v>22</v>
      </c>
      <c r="D1" s="5" t="s">
        <v>27</v>
      </c>
      <c r="E1" s="5" t="s">
        <v>23</v>
      </c>
      <c r="F1" s="6" t="s">
        <v>24</v>
      </c>
      <c r="G1" s="5" t="s">
        <v>26</v>
      </c>
      <c r="H1" s="5" t="s">
        <v>25</v>
      </c>
      <c r="I1" s="5" t="s">
        <v>24</v>
      </c>
      <c r="J1" s="5" t="s">
        <v>26</v>
      </c>
      <c r="L1" s="21"/>
      <c r="M1" s="22"/>
      <c r="N1" s="21"/>
      <c r="O1" s="21"/>
      <c r="P1" s="21"/>
      <c r="Q1" s="23"/>
      <c r="R1" s="21"/>
      <c r="S1" s="21"/>
      <c r="T1" s="21"/>
      <c r="U1" s="21"/>
      <c r="V1" s="24"/>
      <c r="W1" s="24"/>
    </row>
    <row r="2" spans="1:23" x14ac:dyDescent="0.2">
      <c r="A2" s="7" t="s">
        <v>0</v>
      </c>
      <c r="B2" s="18">
        <v>33</v>
      </c>
      <c r="C2" s="8" t="s">
        <v>1</v>
      </c>
      <c r="D2" s="9">
        <v>43225</v>
      </c>
      <c r="E2" s="7" t="s">
        <v>2</v>
      </c>
      <c r="F2" s="10">
        <v>41</v>
      </c>
      <c r="G2" s="4">
        <f>RANK(F2,($F$2:$F$10,$I$2:$I$10))</f>
        <v>11</v>
      </c>
      <c r="H2" s="7" t="s">
        <v>3</v>
      </c>
      <c r="I2" s="11">
        <v>57</v>
      </c>
      <c r="J2" s="4">
        <f>IF(B2=33,RANK(I2,($F$2:$F$10,$I$2:$I$10)))</f>
        <v>2</v>
      </c>
      <c r="L2" s="25"/>
      <c r="M2" s="26"/>
      <c r="N2" s="27"/>
      <c r="O2" s="28"/>
      <c r="P2" s="25"/>
      <c r="Q2" s="29"/>
      <c r="R2" s="30"/>
      <c r="S2" s="25"/>
      <c r="T2" s="25"/>
      <c r="U2" s="30"/>
      <c r="V2" s="24"/>
      <c r="W2" s="24"/>
    </row>
    <row r="3" spans="1:23" x14ac:dyDescent="0.2">
      <c r="A3" s="7" t="s">
        <v>0</v>
      </c>
      <c r="B3" s="18">
        <v>33</v>
      </c>
      <c r="C3" s="8" t="s">
        <v>1</v>
      </c>
      <c r="D3" s="9">
        <v>43225</v>
      </c>
      <c r="E3" s="7" t="s">
        <v>4</v>
      </c>
      <c r="F3" s="10">
        <v>55</v>
      </c>
      <c r="G3" s="4">
        <f>RANK(F3,($F$2:$F$10,$I$2:$I$10))</f>
        <v>3</v>
      </c>
      <c r="H3" s="7" t="s">
        <v>5</v>
      </c>
      <c r="I3" s="11">
        <v>33</v>
      </c>
      <c r="J3" s="4">
        <f>IF(B3=33,RANK(I3,($F$2:$F$10,$I$2:$I$10)))</f>
        <v>14</v>
      </c>
      <c r="L3" s="25"/>
      <c r="M3" s="26"/>
      <c r="N3" s="27"/>
      <c r="O3" s="28"/>
      <c r="P3" s="25"/>
      <c r="Q3" s="29"/>
      <c r="R3" s="30"/>
      <c r="S3" s="25"/>
      <c r="T3" s="25"/>
      <c r="U3" s="30"/>
      <c r="V3" s="24"/>
      <c r="W3" s="24"/>
    </row>
    <row r="4" spans="1:23" x14ac:dyDescent="0.2">
      <c r="A4" s="7" t="s">
        <v>0</v>
      </c>
      <c r="B4" s="18">
        <v>33</v>
      </c>
      <c r="C4" s="8" t="s">
        <v>1</v>
      </c>
      <c r="D4" s="9">
        <v>43225</v>
      </c>
      <c r="E4" s="7" t="s">
        <v>6</v>
      </c>
      <c r="F4" s="10">
        <v>46</v>
      </c>
      <c r="G4" s="4">
        <f>RANK(F4,($F$2:$F$10,$I$2:$I$10))</f>
        <v>7</v>
      </c>
      <c r="H4" s="7" t="s">
        <v>7</v>
      </c>
      <c r="I4" s="11">
        <v>28</v>
      </c>
      <c r="J4" s="4">
        <f>IF(B4=33,RANK(I4,($F$2:$F$10,$I$2:$I$10)))</f>
        <v>17</v>
      </c>
      <c r="L4" s="25"/>
      <c r="M4" s="26"/>
      <c r="N4" s="27"/>
      <c r="O4" s="28"/>
      <c r="P4" s="25"/>
      <c r="Q4" s="29"/>
      <c r="R4" s="30"/>
      <c r="S4" s="25"/>
      <c r="T4" s="25"/>
      <c r="U4" s="30"/>
      <c r="V4" s="24"/>
      <c r="W4" s="24"/>
    </row>
    <row r="5" spans="1:23" x14ac:dyDescent="0.2">
      <c r="A5" s="7" t="s">
        <v>0</v>
      </c>
      <c r="B5" s="18">
        <v>33</v>
      </c>
      <c r="C5" s="8" t="s">
        <v>1</v>
      </c>
      <c r="D5" s="9">
        <v>43225</v>
      </c>
      <c r="E5" s="7" t="s">
        <v>8</v>
      </c>
      <c r="F5" s="10">
        <v>22</v>
      </c>
      <c r="G5" s="4">
        <f>RANK(F5,($F$2:$F$10,$I$2:$I$10))</f>
        <v>18</v>
      </c>
      <c r="H5" s="7" t="s">
        <v>9</v>
      </c>
      <c r="I5" s="11">
        <v>81</v>
      </c>
      <c r="J5" s="4">
        <f>IF(B5=33,RANK(I5,($F$2:$F$10,$I$2:$I$10)))</f>
        <v>1</v>
      </c>
      <c r="L5" s="25"/>
      <c r="M5" s="26"/>
      <c r="N5" s="27"/>
      <c r="O5" s="28"/>
      <c r="P5" s="25"/>
      <c r="Q5" s="29"/>
      <c r="R5" s="30"/>
      <c r="S5" s="25"/>
      <c r="T5" s="25"/>
      <c r="U5" s="30"/>
      <c r="V5" s="24"/>
      <c r="W5" s="24"/>
    </row>
    <row r="6" spans="1:23" x14ac:dyDescent="0.2">
      <c r="A6" s="7" t="s">
        <v>0</v>
      </c>
      <c r="B6" s="18">
        <v>33</v>
      </c>
      <c r="C6" s="8" t="s">
        <v>1</v>
      </c>
      <c r="D6" s="9">
        <v>43225</v>
      </c>
      <c r="E6" s="7" t="s">
        <v>10</v>
      </c>
      <c r="F6" s="10">
        <v>36</v>
      </c>
      <c r="G6" s="4">
        <f>RANK(F6,($F$2:$F$10,$I$2:$I$10))</f>
        <v>13</v>
      </c>
      <c r="H6" s="7" t="s">
        <v>11</v>
      </c>
      <c r="I6" s="11">
        <v>43</v>
      </c>
      <c r="J6" s="4">
        <f>IF(B6=33,RANK(I6,($F$2:$F$10,$I$2:$I$10)))</f>
        <v>10</v>
      </c>
      <c r="L6" s="25"/>
      <c r="M6" s="26"/>
      <c r="N6" s="27"/>
      <c r="O6" s="28"/>
      <c r="P6" s="25"/>
      <c r="Q6" s="29"/>
      <c r="R6" s="30"/>
      <c r="S6" s="25"/>
      <c r="T6" s="25"/>
      <c r="U6" s="30"/>
      <c r="V6" s="24"/>
      <c r="W6" s="24"/>
    </row>
    <row r="7" spans="1:23" x14ac:dyDescent="0.2">
      <c r="A7" s="7" t="s">
        <v>0</v>
      </c>
      <c r="B7" s="18">
        <v>33</v>
      </c>
      <c r="C7" s="8" t="s">
        <v>1</v>
      </c>
      <c r="D7" s="9">
        <v>43225</v>
      </c>
      <c r="E7" s="7" t="s">
        <v>12</v>
      </c>
      <c r="F7" s="10">
        <v>44</v>
      </c>
      <c r="G7" s="4">
        <f>RANK(F7,($F$2:$F$10,$I$2:$I$10))</f>
        <v>9</v>
      </c>
      <c r="H7" s="7" t="s">
        <v>13</v>
      </c>
      <c r="I7" s="11">
        <v>33</v>
      </c>
      <c r="J7" s="4">
        <f>IF(B7=33,RANK(I7,($F$2:$F$10,$I$2:$I$10)))</f>
        <v>14</v>
      </c>
      <c r="L7" s="25"/>
      <c r="M7" s="26"/>
      <c r="N7" s="27"/>
      <c r="O7" s="28"/>
      <c r="P7" s="25"/>
      <c r="Q7" s="29"/>
      <c r="R7" s="30"/>
      <c r="S7" s="25"/>
      <c r="T7" s="25"/>
      <c r="U7" s="30"/>
      <c r="V7" s="24"/>
      <c r="W7" s="24"/>
    </row>
    <row r="8" spans="1:23" x14ac:dyDescent="0.2">
      <c r="A8" s="7" t="s">
        <v>0</v>
      </c>
      <c r="B8" s="18">
        <v>33</v>
      </c>
      <c r="C8" s="8" t="s">
        <v>1</v>
      </c>
      <c r="D8" s="9">
        <v>43225</v>
      </c>
      <c r="E8" s="7" t="s">
        <v>14</v>
      </c>
      <c r="F8" s="10">
        <v>47</v>
      </c>
      <c r="G8" s="4">
        <f>RANK(F8,($F$2:$F$10,$I$2:$I$10))</f>
        <v>6</v>
      </c>
      <c r="H8" s="7" t="s">
        <v>15</v>
      </c>
      <c r="I8" s="11">
        <v>30</v>
      </c>
      <c r="J8" s="4">
        <f>IF(B8=33,RANK(I8,($F$2:$F$10,$I$2:$I$10)))</f>
        <v>16</v>
      </c>
      <c r="L8" s="25"/>
      <c r="M8" s="26"/>
      <c r="N8" s="27"/>
      <c r="O8" s="28"/>
      <c r="P8" s="25"/>
      <c r="Q8" s="29"/>
      <c r="R8" s="30"/>
      <c r="S8" s="25"/>
      <c r="T8" s="25"/>
      <c r="U8" s="30"/>
      <c r="V8" s="24"/>
      <c r="W8" s="24"/>
    </row>
    <row r="9" spans="1:23" x14ac:dyDescent="0.2">
      <c r="A9" s="7" t="s">
        <v>0</v>
      </c>
      <c r="B9" s="18">
        <v>33</v>
      </c>
      <c r="C9" s="8" t="s">
        <v>1</v>
      </c>
      <c r="D9" s="9">
        <v>43225</v>
      </c>
      <c r="E9" s="7" t="s">
        <v>16</v>
      </c>
      <c r="F9" s="10">
        <v>45</v>
      </c>
      <c r="G9" s="4">
        <f>RANK(F9,($F$2:$F$10,$I$2:$I$10))</f>
        <v>8</v>
      </c>
      <c r="H9" s="7" t="s">
        <v>17</v>
      </c>
      <c r="I9" s="11">
        <v>52</v>
      </c>
      <c r="J9" s="4">
        <f>IF(B9=33,RANK(I9,($F$2:$F$10,$I$2:$I$10)))</f>
        <v>4</v>
      </c>
      <c r="L9" s="25"/>
      <c r="M9" s="26"/>
      <c r="N9" s="27"/>
      <c r="O9" s="28"/>
      <c r="P9" s="25"/>
      <c r="Q9" s="29"/>
      <c r="R9" s="30"/>
      <c r="S9" s="25"/>
      <c r="T9" s="25"/>
      <c r="U9" s="30"/>
      <c r="V9" s="24"/>
      <c r="W9" s="24"/>
    </row>
    <row r="10" spans="1:23" x14ac:dyDescent="0.2">
      <c r="A10" s="7" t="s">
        <v>0</v>
      </c>
      <c r="B10" s="18">
        <v>33</v>
      </c>
      <c r="C10" s="8" t="s">
        <v>1</v>
      </c>
      <c r="D10" s="9">
        <v>43225</v>
      </c>
      <c r="E10" s="7" t="s">
        <v>18</v>
      </c>
      <c r="F10" s="10">
        <v>38</v>
      </c>
      <c r="G10" s="4">
        <f>RANK(F10,($F$2:$F$10,$I$2:$I$10))</f>
        <v>12</v>
      </c>
      <c r="H10" s="7" t="s">
        <v>19</v>
      </c>
      <c r="I10" s="11">
        <v>51</v>
      </c>
      <c r="J10" s="4">
        <f>IF(B10=33,RANK(I10,($F$2:$F$10,$I$2:$I$10)))</f>
        <v>5</v>
      </c>
      <c r="L10" s="25"/>
      <c r="M10" s="26"/>
      <c r="N10" s="27"/>
      <c r="O10" s="28"/>
      <c r="P10" s="25"/>
      <c r="Q10" s="29"/>
      <c r="R10" s="30"/>
      <c r="S10" s="25"/>
      <c r="T10" s="25"/>
      <c r="U10" s="30"/>
      <c r="V10" s="24"/>
      <c r="W10" s="24"/>
    </row>
    <row r="11" spans="1:23" x14ac:dyDescent="0.2">
      <c r="A11" s="31"/>
      <c r="B11" s="32"/>
      <c r="C11" s="33"/>
      <c r="D11" s="34"/>
      <c r="E11" s="31"/>
      <c r="F11" s="35"/>
      <c r="G11" s="36"/>
      <c r="H11" s="31"/>
      <c r="I11" s="31"/>
      <c r="J11" s="36"/>
      <c r="L11" s="25"/>
      <c r="M11" s="26"/>
      <c r="N11" s="27"/>
      <c r="O11" s="28"/>
      <c r="P11" s="25"/>
      <c r="Q11" s="29"/>
      <c r="R11" s="30"/>
      <c r="S11" s="25"/>
      <c r="T11" s="25"/>
      <c r="U11" s="30"/>
      <c r="V11" s="24"/>
      <c r="W11" s="24"/>
    </row>
    <row r="12" spans="1:23" x14ac:dyDescent="0.2">
      <c r="A12" s="12" t="s">
        <v>0</v>
      </c>
      <c r="B12" s="19">
        <v>34</v>
      </c>
      <c r="C12" s="13" t="s">
        <v>1</v>
      </c>
      <c r="D12" s="14">
        <v>43232</v>
      </c>
      <c r="E12" s="12" t="s">
        <v>9</v>
      </c>
      <c r="F12" s="15">
        <v>84</v>
      </c>
      <c r="G12" s="4">
        <f>RANK(F12,($F$12:$F$20,$I$12:$I$20))</f>
        <v>1</v>
      </c>
      <c r="H12" s="12" t="s">
        <v>16</v>
      </c>
      <c r="I12" s="16">
        <v>48</v>
      </c>
      <c r="J12" s="4">
        <f>RANK(I12,($F$12:$F$20,$I$12:$I$20))</f>
        <v>8</v>
      </c>
      <c r="L12" s="25"/>
      <c r="M12" s="26"/>
      <c r="N12" s="27"/>
      <c r="O12" s="28"/>
      <c r="P12" s="25"/>
      <c r="Q12" s="29"/>
      <c r="R12" s="30"/>
      <c r="S12" s="25"/>
      <c r="T12" s="25"/>
      <c r="U12" s="30"/>
      <c r="V12" s="24"/>
      <c r="W12" s="24"/>
    </row>
    <row r="13" spans="1:23" x14ac:dyDescent="0.2">
      <c r="A13" s="12" t="s">
        <v>0</v>
      </c>
      <c r="B13" s="19">
        <v>34</v>
      </c>
      <c r="C13" s="13" t="s">
        <v>1</v>
      </c>
      <c r="D13" s="14">
        <v>43232</v>
      </c>
      <c r="E13" s="12" t="s">
        <v>13</v>
      </c>
      <c r="F13" s="15">
        <v>33</v>
      </c>
      <c r="G13" s="4">
        <f>RANK(F13,($F$12:$F$20,$I$12:$I$20))</f>
        <v>15</v>
      </c>
      <c r="H13" s="12" t="s">
        <v>2</v>
      </c>
      <c r="I13" s="16">
        <v>41</v>
      </c>
      <c r="J13" s="4">
        <f>RANK(I13,($F$12:$F$20,$I$12:$I$20))</f>
        <v>11</v>
      </c>
      <c r="L13" s="25"/>
      <c r="M13" s="26"/>
      <c r="N13" s="27"/>
      <c r="O13" s="28"/>
      <c r="P13" s="25"/>
      <c r="Q13" s="29"/>
      <c r="R13" s="30"/>
      <c r="S13" s="25"/>
      <c r="T13" s="25"/>
      <c r="U13" s="30"/>
      <c r="V13" s="24"/>
      <c r="W13" s="24"/>
    </row>
    <row r="14" spans="1:23" x14ac:dyDescent="0.2">
      <c r="A14" s="12" t="s">
        <v>0</v>
      </c>
      <c r="B14" s="19">
        <v>34</v>
      </c>
      <c r="C14" s="13" t="s">
        <v>1</v>
      </c>
      <c r="D14" s="14">
        <v>43232</v>
      </c>
      <c r="E14" s="12" t="s">
        <v>7</v>
      </c>
      <c r="F14" s="15">
        <v>28</v>
      </c>
      <c r="G14" s="4">
        <f>RANK(F14,($F$12:$F$20,$I$12:$I$20))</f>
        <v>17</v>
      </c>
      <c r="H14" s="12" t="s">
        <v>12</v>
      </c>
      <c r="I14" s="16">
        <v>47</v>
      </c>
      <c r="J14" s="4">
        <f>RANK(I14,($F$12:$F$20,$I$12:$I$20))</f>
        <v>9</v>
      </c>
      <c r="L14" s="25"/>
      <c r="M14" s="26"/>
      <c r="N14" s="27"/>
      <c r="O14" s="28"/>
      <c r="P14" s="25"/>
      <c r="Q14" s="29"/>
      <c r="R14" s="30"/>
      <c r="S14" s="25"/>
      <c r="T14" s="25"/>
      <c r="U14" s="30"/>
      <c r="V14" s="24"/>
      <c r="W14" s="24"/>
    </row>
    <row r="15" spans="1:23" x14ac:dyDescent="0.2">
      <c r="A15" s="12" t="s">
        <v>0</v>
      </c>
      <c r="B15" s="19">
        <v>34</v>
      </c>
      <c r="C15" s="13" t="s">
        <v>1</v>
      </c>
      <c r="D15" s="14">
        <v>43232</v>
      </c>
      <c r="E15" s="12" t="s">
        <v>11</v>
      </c>
      <c r="F15" s="15">
        <v>43</v>
      </c>
      <c r="G15" s="4">
        <f>RANK(F15,($F$12:$F$20,$I$12:$I$20))</f>
        <v>10</v>
      </c>
      <c r="H15" s="12" t="s">
        <v>14</v>
      </c>
      <c r="I15" s="16">
        <v>50</v>
      </c>
      <c r="J15" s="4">
        <f>RANK(I15,($F$12:$F$20,$I$12:$I$20))</f>
        <v>6</v>
      </c>
      <c r="L15" s="25"/>
      <c r="M15" s="26"/>
      <c r="N15" s="27"/>
      <c r="O15" s="28"/>
      <c r="P15" s="25"/>
      <c r="Q15" s="29"/>
      <c r="R15" s="30"/>
      <c r="S15" s="25"/>
      <c r="T15" s="25"/>
      <c r="U15" s="30"/>
      <c r="V15" s="24"/>
      <c r="W15" s="24"/>
    </row>
    <row r="16" spans="1:23" x14ac:dyDescent="0.2">
      <c r="A16" s="12" t="s">
        <v>0</v>
      </c>
      <c r="B16" s="19">
        <v>34</v>
      </c>
      <c r="C16" s="13" t="s">
        <v>1</v>
      </c>
      <c r="D16" s="14">
        <v>43232</v>
      </c>
      <c r="E16" s="12" t="s">
        <v>17</v>
      </c>
      <c r="F16" s="15">
        <v>52</v>
      </c>
      <c r="G16" s="4">
        <f>RANK(F16,($F$12:$F$20,$I$12:$I$20))</f>
        <v>4</v>
      </c>
      <c r="H16" s="12" t="s">
        <v>4</v>
      </c>
      <c r="I16" s="16">
        <v>55</v>
      </c>
      <c r="J16" s="4">
        <f>RANK(I16,($F$12:$F$20,$I$12:$I$20))</f>
        <v>3</v>
      </c>
      <c r="L16" s="25"/>
      <c r="M16" s="26"/>
      <c r="N16" s="27"/>
      <c r="O16" s="28"/>
      <c r="P16" s="25"/>
      <c r="Q16" s="29"/>
      <c r="R16" s="30"/>
      <c r="S16" s="25"/>
      <c r="T16" s="25"/>
      <c r="U16" s="30"/>
      <c r="V16" s="24"/>
      <c r="W16" s="24"/>
    </row>
    <row r="17" spans="1:23" x14ac:dyDescent="0.2">
      <c r="A17" s="12" t="s">
        <v>0</v>
      </c>
      <c r="B17" s="19">
        <v>34</v>
      </c>
      <c r="C17" s="13" t="s">
        <v>1</v>
      </c>
      <c r="D17" s="14">
        <v>43232</v>
      </c>
      <c r="E17" s="12" t="s">
        <v>19</v>
      </c>
      <c r="F17" s="15">
        <v>52</v>
      </c>
      <c r="G17" s="4">
        <f>RANK(F17,($F$12:$F$20,$I$12:$I$20))</f>
        <v>4</v>
      </c>
      <c r="H17" s="12" t="s">
        <v>10</v>
      </c>
      <c r="I17" s="16">
        <v>39</v>
      </c>
      <c r="J17" s="4">
        <f>RANK(I17,($F$12:$F$20,$I$12:$I$20))</f>
        <v>12</v>
      </c>
      <c r="L17" s="25"/>
      <c r="M17" s="26"/>
      <c r="N17" s="27"/>
      <c r="O17" s="28"/>
      <c r="P17" s="25"/>
      <c r="Q17" s="29"/>
      <c r="R17" s="30"/>
      <c r="S17" s="25"/>
      <c r="T17" s="25"/>
      <c r="U17" s="30"/>
      <c r="V17" s="24"/>
      <c r="W17" s="24"/>
    </row>
    <row r="18" spans="1:23" x14ac:dyDescent="0.2">
      <c r="A18" s="12" t="s">
        <v>0</v>
      </c>
      <c r="B18" s="19">
        <v>34</v>
      </c>
      <c r="C18" s="13" t="s">
        <v>1</v>
      </c>
      <c r="D18" s="14">
        <v>43232</v>
      </c>
      <c r="E18" s="12" t="s">
        <v>5</v>
      </c>
      <c r="F18" s="15">
        <v>36</v>
      </c>
      <c r="G18" s="4">
        <f>RANK(F18,($F$12:$F$20,$I$12:$I$20))</f>
        <v>14</v>
      </c>
      <c r="H18" s="12" t="s">
        <v>18</v>
      </c>
      <c r="I18" s="16">
        <v>39</v>
      </c>
      <c r="J18" s="4">
        <f>RANK(I18,($F$12:$F$20,$I$12:$I$20))</f>
        <v>12</v>
      </c>
      <c r="L18" s="25"/>
      <c r="M18" s="26"/>
      <c r="N18" s="27"/>
      <c r="O18" s="28"/>
      <c r="P18" s="25"/>
      <c r="Q18" s="29"/>
      <c r="R18" s="30"/>
      <c r="S18" s="25"/>
      <c r="T18" s="25"/>
      <c r="U18" s="30"/>
      <c r="V18" s="24"/>
      <c r="W18" s="24"/>
    </row>
    <row r="19" spans="1:23" x14ac:dyDescent="0.2">
      <c r="A19" s="12" t="s">
        <v>0</v>
      </c>
      <c r="B19" s="19">
        <v>34</v>
      </c>
      <c r="C19" s="13" t="s">
        <v>1</v>
      </c>
      <c r="D19" s="14">
        <v>43232</v>
      </c>
      <c r="E19" s="12" t="s">
        <v>3</v>
      </c>
      <c r="F19" s="15">
        <v>60</v>
      </c>
      <c r="G19" s="4">
        <f>RANK(F19,($F$12:$F$20,$I$12:$I$20))</f>
        <v>2</v>
      </c>
      <c r="H19" s="12" t="s">
        <v>6</v>
      </c>
      <c r="I19" s="16">
        <v>49</v>
      </c>
      <c r="J19" s="4">
        <f>RANK(I19,($F$12:$F$20,$I$12:$I$20))</f>
        <v>7</v>
      </c>
      <c r="L19" s="25"/>
      <c r="M19" s="26"/>
      <c r="N19" s="27"/>
      <c r="O19" s="28"/>
      <c r="P19" s="25"/>
      <c r="Q19" s="29"/>
      <c r="R19" s="30"/>
      <c r="S19" s="25"/>
      <c r="T19" s="25"/>
      <c r="U19" s="30"/>
      <c r="V19" s="24"/>
      <c r="W19" s="24"/>
    </row>
    <row r="20" spans="1:23" x14ac:dyDescent="0.2">
      <c r="A20" s="12" t="s">
        <v>0</v>
      </c>
      <c r="B20" s="19">
        <v>34</v>
      </c>
      <c r="C20" s="13" t="s">
        <v>1</v>
      </c>
      <c r="D20" s="14">
        <v>43232</v>
      </c>
      <c r="E20" s="12" t="s">
        <v>15</v>
      </c>
      <c r="F20" s="15">
        <v>30</v>
      </c>
      <c r="G20" s="4">
        <f>RANK(F20,($F$12:$F$20,$I$12:$I$20))</f>
        <v>16</v>
      </c>
      <c r="H20" s="12" t="s">
        <v>8</v>
      </c>
      <c r="I20" s="16">
        <v>22</v>
      </c>
      <c r="J20" s="4">
        <f>RANK(I20,($F$12:$F$20,$I$12:$I$20))</f>
        <v>18</v>
      </c>
      <c r="L20" s="25"/>
      <c r="M20" s="26"/>
      <c r="N20" s="27"/>
      <c r="O20" s="28"/>
      <c r="P20" s="25"/>
      <c r="Q20" s="29"/>
      <c r="R20" s="30"/>
      <c r="S20" s="25"/>
      <c r="T20" s="25"/>
      <c r="U20" s="30"/>
      <c r="V20" s="24"/>
      <c r="W20" s="24"/>
    </row>
    <row r="21" spans="1:23" x14ac:dyDescent="0.2"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3" x14ac:dyDescent="0.2"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</row>
    <row r="23" spans="1:23" x14ac:dyDescent="0.2"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</row>
    <row r="24" spans="1:23" x14ac:dyDescent="0.2"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</row>
    <row r="25" spans="1:23" x14ac:dyDescent="0.2"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Proservia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VENISSE</dc:creator>
  <cp:lastModifiedBy>JCB40</cp:lastModifiedBy>
  <dcterms:created xsi:type="dcterms:W3CDTF">2021-10-07T11:07:40Z</dcterms:created>
  <dcterms:modified xsi:type="dcterms:W3CDTF">2021-10-07T14:48:10Z</dcterms:modified>
</cp:coreProperties>
</file>