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C56F5D7E-7AF5-4B95-A485-9B4FB450C0F4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Feuil1" sheetId="1" r:id="rId1"/>
    <sheet name="Feuil2" sheetId="2" r:id="rId2"/>
  </sheets>
  <calcPr calcId="191028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2" i="2"/>
  <c r="C3" i="2"/>
  <c r="C4" i="2"/>
  <c r="C5" i="2"/>
  <c r="C6" i="2"/>
  <c r="C7" i="2"/>
  <c r="C8" i="2"/>
  <c r="C9" i="2"/>
  <c r="C10" i="2"/>
  <c r="C2" i="2"/>
  <c r="B3" i="2"/>
  <c r="B4" i="2"/>
  <c r="B5" i="2"/>
  <c r="B6" i="2"/>
  <c r="B7" i="2"/>
  <c r="B8" i="2"/>
  <c r="B9" i="2"/>
  <c r="B10" i="2"/>
  <c r="B2" i="2"/>
</calcChain>
</file>

<file path=xl/sharedStrings.xml><?xml version="1.0" encoding="utf-8"?>
<sst xmlns="http://schemas.openxmlformats.org/spreadsheetml/2006/main" count="40" uniqueCount="22">
  <si>
    <t>Territoire</t>
  </si>
  <si>
    <t>Mesure</t>
  </si>
  <si>
    <t>Montant</t>
  </si>
  <si>
    <t>Engagement</t>
  </si>
  <si>
    <t>AQ_LERT</t>
  </si>
  <si>
    <t>AQ_LERT_HE01</t>
  </si>
  <si>
    <t>AQ_LERT_HE02</t>
  </si>
  <si>
    <t>AQ_LERT_GC03</t>
  </si>
  <si>
    <t>AQ_HDRO</t>
  </si>
  <si>
    <t>AQ_HDRO_HE02</t>
  </si>
  <si>
    <t>AQ_HDRO_GC03</t>
  </si>
  <si>
    <t>AQ_LERT_RI04</t>
  </si>
  <si>
    <t>AQ_DROU</t>
  </si>
  <si>
    <t>AQ_DROU_HE02</t>
  </si>
  <si>
    <t>AQ_DROU_GC03</t>
  </si>
  <si>
    <t>AQ_DUNE</t>
  </si>
  <si>
    <t>AQ_DUNE_HE01</t>
  </si>
  <si>
    <t>AQ_DUNE_HE02</t>
  </si>
  <si>
    <t>AQ_DUNE_GC03</t>
  </si>
  <si>
    <t>AQ_DROU_HE01</t>
  </si>
  <si>
    <t>AQ_LERT_HE05</t>
  </si>
  <si>
    <t>AQ_HDRO_HE01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</si>
</sst>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D7D31"/>
        <bgColor indexed="64"/>
      </patternFill>
    </fill>
    <fill>
      <patternFill patternType="solid">
        <fgColor rgb="FF70AD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5"/>
  <sheetViews>
    <sheetView workbookViewId="0">
      <selection activeCell="G27" sqref="G27"/>
    </sheetView>
  </sheetViews>
  <sheetFormatPr baseColWidth="10" defaultColWidth="9.140625" defaultRowHeight="15" x14ac:dyDescent="0.25"/>
  <cols>
    <col min="2" max="2" width="14.855468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>
        <v>1</v>
      </c>
      <c r="D2">
        <v>1</v>
      </c>
    </row>
    <row r="3" spans="1:4" x14ac:dyDescent="0.25">
      <c r="A3" t="s">
        <v>4</v>
      </c>
      <c r="B3" t="s">
        <v>6</v>
      </c>
      <c r="C3">
        <v>2</v>
      </c>
      <c r="D3">
        <v>1</v>
      </c>
    </row>
    <row r="4" spans="1:4" x14ac:dyDescent="0.25">
      <c r="A4" t="s">
        <v>4</v>
      </c>
      <c r="B4" t="s">
        <v>7</v>
      </c>
      <c r="C4">
        <v>3</v>
      </c>
      <c r="D4">
        <v>5</v>
      </c>
    </row>
    <row r="5" spans="1:4" x14ac:dyDescent="0.25">
      <c r="A5" t="s">
        <v>8</v>
      </c>
      <c r="B5" t="s">
        <v>9</v>
      </c>
      <c r="C5">
        <v>2</v>
      </c>
      <c r="D5">
        <v>1</v>
      </c>
    </row>
    <row r="6" spans="1:4" x14ac:dyDescent="0.25">
      <c r="A6" t="s">
        <v>8</v>
      </c>
      <c r="B6" t="s">
        <v>10</v>
      </c>
      <c r="C6">
        <v>3</v>
      </c>
      <c r="D6">
        <v>5</v>
      </c>
    </row>
    <row r="7" spans="1:4" x14ac:dyDescent="0.25">
      <c r="A7" t="s">
        <v>4</v>
      </c>
      <c r="B7" t="s">
        <v>11</v>
      </c>
      <c r="C7">
        <v>4</v>
      </c>
      <c r="D7">
        <v>1</v>
      </c>
    </row>
    <row r="8" spans="1:4" x14ac:dyDescent="0.25">
      <c r="A8" t="s">
        <v>12</v>
      </c>
      <c r="B8" t="s">
        <v>13</v>
      </c>
      <c r="C8">
        <v>2</v>
      </c>
      <c r="D8">
        <v>1</v>
      </c>
    </row>
    <row r="9" spans="1:4" x14ac:dyDescent="0.25">
      <c r="A9" t="s">
        <v>12</v>
      </c>
      <c r="B9" t="s">
        <v>14</v>
      </c>
      <c r="C9">
        <v>3</v>
      </c>
      <c r="D9">
        <v>5</v>
      </c>
    </row>
    <row r="10" spans="1:4" x14ac:dyDescent="0.25">
      <c r="A10" t="s">
        <v>15</v>
      </c>
      <c r="B10" t="s">
        <v>16</v>
      </c>
      <c r="C10">
        <v>1</v>
      </c>
      <c r="D10">
        <v>1</v>
      </c>
    </row>
    <row r="11" spans="1:4" x14ac:dyDescent="0.25">
      <c r="A11" t="s">
        <v>15</v>
      </c>
      <c r="B11" t="s">
        <v>17</v>
      </c>
      <c r="C11">
        <v>2</v>
      </c>
      <c r="D11">
        <v>1</v>
      </c>
    </row>
    <row r="12" spans="1:4" x14ac:dyDescent="0.25">
      <c r="A12" t="s">
        <v>15</v>
      </c>
      <c r="B12" t="s">
        <v>18</v>
      </c>
      <c r="C12">
        <v>3</v>
      </c>
      <c r="D12">
        <v>5</v>
      </c>
    </row>
    <row r="13" spans="1:4" x14ac:dyDescent="0.25">
      <c r="A13" t="s">
        <v>12</v>
      </c>
      <c r="B13" t="s">
        <v>19</v>
      </c>
      <c r="C13">
        <v>1</v>
      </c>
      <c r="D13">
        <v>1</v>
      </c>
    </row>
    <row r="14" spans="1:4" x14ac:dyDescent="0.25">
      <c r="A14" t="s">
        <v>4</v>
      </c>
      <c r="B14" t="s">
        <v>20</v>
      </c>
      <c r="C14">
        <v>6</v>
      </c>
      <c r="D14">
        <v>1</v>
      </c>
    </row>
    <row r="15" spans="1:4" x14ac:dyDescent="0.25">
      <c r="A15" t="s">
        <v>8</v>
      </c>
      <c r="B15" t="s">
        <v>21</v>
      </c>
      <c r="C15">
        <v>1</v>
      </c>
      <c r="D1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3FD9D-AE09-46B1-80C3-993ACDFC95C1}">
  <dimension ref="A1:D10"/>
  <sheetViews>
    <sheetView tabSelected="1" workbookViewId="0">
      <selection activeCell="A5" sqref="A5"/>
    </sheetView>
  </sheetViews>
  <sheetFormatPr baseColWidth="10" defaultColWidth="9.140625" defaultRowHeight="15" x14ac:dyDescent="0.25"/>
  <cols>
    <col min="1" max="1" width="11.5703125" bestFit="1" customWidth="1"/>
    <col min="2" max="2" width="17.85546875" customWidth="1"/>
    <col min="4" max="4" width="12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2" t="s">
        <v>8</v>
      </c>
      <c r="B2" s="1" t="str">
        <f>IFERROR(VLOOKUP(A2,Feuil1!$A$2:$D$15,2,0),"")</f>
        <v>AQ_HDRO_HE02</v>
      </c>
      <c r="C2" s="1">
        <f>IFERROR(VLOOKUP(A2,Feuil1!$A$2:$D$15,3,0),"")</f>
        <v>2</v>
      </c>
      <c r="D2" s="1">
        <f>IFERROR(VLOOKUP(A2,Feuil1!$A$2:$D$15,4,0),"")</f>
        <v>1</v>
      </c>
    </row>
    <row r="3" spans="1:4" x14ac:dyDescent="0.25">
      <c r="A3" s="2" t="s">
        <v>4</v>
      </c>
      <c r="B3" s="1" t="str">
        <f>IFERROR(VLOOKUP(A3,Feuil1!$A$2:$D$15,2,0),"")</f>
        <v>AQ_LERT_HE01</v>
      </c>
      <c r="C3" s="1">
        <f>IFERROR(VLOOKUP(A3,Feuil1!$A$2:$D$15,3,0),"")</f>
        <v>1</v>
      </c>
      <c r="D3" s="1">
        <f>IFERROR(VLOOKUP(A3,Feuil1!$A$2:$D$15,4,0),"")</f>
        <v>1</v>
      </c>
    </row>
    <row r="4" spans="1:4" x14ac:dyDescent="0.25">
      <c r="A4" s="2" t="s">
        <v>15</v>
      </c>
      <c r="B4" s="1" t="str">
        <f>IFERROR(VLOOKUP(A4,Feuil1!$A$2:$D$15,2,0),"")</f>
        <v>AQ_DUNE_HE01</v>
      </c>
      <c r="C4" s="1">
        <f>IFERROR(VLOOKUP(A4,Feuil1!$A$2:$D$15,3,0),"")</f>
        <v>1</v>
      </c>
      <c r="D4" s="1">
        <f>IFERROR(VLOOKUP(A4,Feuil1!$A$2:$D$15,4,0),"")</f>
        <v>1</v>
      </c>
    </row>
    <row r="5" spans="1:4" x14ac:dyDescent="0.25">
      <c r="A5" s="2" t="s">
        <v>12</v>
      </c>
      <c r="B5" s="1" t="str">
        <f>IFERROR(VLOOKUP(A5,Feuil1!$A$2:$D$15,2,0),"")</f>
        <v>AQ_DROU_HE02</v>
      </c>
      <c r="C5" s="1">
        <f>IFERROR(VLOOKUP(A5,Feuil1!$A$2:$D$15,3,0),"")</f>
        <v>2</v>
      </c>
      <c r="D5" s="1">
        <f>IFERROR(VLOOKUP(A5,Feuil1!$A$2:$D$15,4,0),"")</f>
        <v>1</v>
      </c>
    </row>
    <row r="6" spans="1:4" x14ac:dyDescent="0.25">
      <c r="A6" s="2"/>
      <c r="B6" s="1" t="str">
        <f>IFERROR(VLOOKUP(A6,Feuil1!$A$2:$D$15,2,0),"")</f>
        <v/>
      </c>
      <c r="C6" s="1" t="str">
        <f>IFERROR(VLOOKUP(A6,Feuil1!$A$2:$D$15,3,0),"")</f>
        <v/>
      </c>
      <c r="D6" s="1" t="str">
        <f>IFERROR(VLOOKUP(A6,Feuil1!$A$2:$D$15,4,0),"")</f>
        <v/>
      </c>
    </row>
    <row r="7" spans="1:4" x14ac:dyDescent="0.25">
      <c r="A7" s="2"/>
      <c r="B7" s="1" t="str">
        <f>IFERROR(VLOOKUP(A7,Feuil1!$A$2:$D$15,2,0),"")</f>
        <v/>
      </c>
      <c r="C7" s="1" t="str">
        <f>IFERROR(VLOOKUP(A7,Feuil1!$A$2:$D$15,3,0),"")</f>
        <v/>
      </c>
      <c r="D7" s="1" t="str">
        <f>IFERROR(VLOOKUP(A7,Feuil1!$A$2:$D$15,4,0),"")</f>
        <v/>
      </c>
    </row>
    <row r="8" spans="1:4" x14ac:dyDescent="0.25">
      <c r="A8" s="2"/>
      <c r="B8" s="1" t="str">
        <f>IFERROR(VLOOKUP(A8,Feuil1!$A$2:$D$15,2,0),"")</f>
        <v/>
      </c>
      <c r="C8" s="1" t="str">
        <f>IFERROR(VLOOKUP(A8,Feuil1!$A$2:$D$15,3,0),"")</f>
        <v/>
      </c>
      <c r="D8" s="1" t="str">
        <f>IFERROR(VLOOKUP(A8,Feuil1!$A$2:$D$15,4,0),"")</f>
        <v/>
      </c>
    </row>
    <row r="9" spans="1:4" x14ac:dyDescent="0.25">
      <c r="A9" s="2"/>
      <c r="B9" s="1" t="str">
        <f>IFERROR(VLOOKUP(A9,Feuil1!$A$2:$D$15,2,0),"")</f>
        <v/>
      </c>
      <c r="C9" s="1" t="str">
        <f>IFERROR(VLOOKUP(A9,Feuil1!$A$2:$D$15,3,0),"")</f>
        <v/>
      </c>
      <c r="D9" s="1" t="str">
        <f>IFERROR(VLOOKUP(A9,Feuil1!$A$2:$D$15,4,0),"")</f>
        <v/>
      </c>
    </row>
    <row r="10" spans="1:4" x14ac:dyDescent="0.25">
      <c r="B10" s="1" t="str">
        <f>IFERROR(VLOOKUP(A10,Feuil1!$A$2:$D$15,2,0),"")</f>
        <v/>
      </c>
      <c r="C10" s="1" t="str">
        <f>IFERROR(VLOOKUP(A10,Feuil1!$A$2:$D$15,3,0),"")</f>
        <v/>
      </c>
      <c r="D10" s="1" t="str">
        <f>IFERROR(VLOOKUP(A10,Feuil1!$A$2:$D$15,4,0),"")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4693D77-DB4E-4A86-8715-627AE2C556AC}">
          <x14:formula1>
            <xm:f>Feuil1!$A$2:$A$15</xm:f>
          </x14:formula1>
          <xm:sqref>A2:A9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joel</dc:creator>
  <cp:keywords/>
  <dc:description/>
  <cp:lastModifiedBy>JCB40</cp:lastModifiedBy>
  <cp:revision/>
  <dcterms:created xsi:type="dcterms:W3CDTF">2021-09-16T16:22:53Z</dcterms:created>
  <dcterms:modified xsi:type="dcterms:W3CDTF">2021-09-16T16:42:24Z</dcterms:modified>
  <cp:category/>
  <cp:contentStatus/>
</cp:coreProperties>
</file>