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A948F69E-F3EA-49E1-87D9-D35380150D86}" xr6:coauthVersionLast="47" xr6:coauthVersionMax="47" xr10:uidLastSave="{00000000-0000-0000-0000-000000000000}"/>
  <bookViews>
    <workbookView xWindow="-120" yWindow="-120" windowWidth="19440" windowHeight="15000" activeTab="1" xr2:uid="{CBF576B2-AF05-F846-94DE-C9F60BEBDF87}"/>
  </bookViews>
  <sheets>
    <sheet name="Member" sheetId="1" r:id="rId1"/>
    <sheet name="Epreuv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2" l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D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C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</calcChain>
</file>

<file path=xl/sharedStrings.xml><?xml version="1.0" encoding="utf-8"?>
<sst xmlns="http://schemas.openxmlformats.org/spreadsheetml/2006/main" count="27" uniqueCount="21">
  <si>
    <t>ID Member</t>
  </si>
  <si>
    <t xml:space="preserve">Prenon </t>
  </si>
  <si>
    <t>Nom</t>
  </si>
  <si>
    <t>Sexe</t>
  </si>
  <si>
    <t xml:space="preserve">Age </t>
  </si>
  <si>
    <t>XX</t>
  </si>
  <si>
    <t>ZZ</t>
  </si>
  <si>
    <t>Prénom</t>
  </si>
  <si>
    <t>luc</t>
  </si>
  <si>
    <t>dupont</t>
  </si>
  <si>
    <t>m</t>
  </si>
  <si>
    <t>aze</t>
  </si>
  <si>
    <t>tre</t>
  </si>
  <si>
    <t>marc</t>
  </si>
  <si>
    <t>durand</t>
  </si>
  <si>
    <t>rez</t>
  </si>
  <si>
    <t>poi</t>
  </si>
  <si>
    <t>polo</t>
  </si>
  <si>
    <t>dubois</t>
  </si>
  <si>
    <t>gre</t>
  </si>
  <si>
    <t>vde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</si>
</sst>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684C93F-D2AB-7B41-94E6-819592CE691D}" name="Tableau2" displayName="Tableau2" ref="A1:G4" totalsRowShown="0">
  <autoFilter ref="A1:G4" xr:uid="{F04CF665-F503-4A49-83F0-AF64A78CDCF5}"/>
  <tableColumns count="7">
    <tableColumn id="1" xr3:uid="{92D2693B-5DB5-624C-9EE1-9D670A1185DF}" name="ID Member"/>
    <tableColumn id="2" xr3:uid="{57099482-E37B-9D44-B61A-DC9BEB0AFE85}" name="Prenon "/>
    <tableColumn id="3" xr3:uid="{FCABDB85-9AD9-F24B-8D19-2479F0BB34BA}" name="Nom"/>
    <tableColumn id="4" xr3:uid="{506CA5B9-3A8F-064D-8BFE-C3EA3721805F}" name="Sexe" dataDxfId="3"/>
    <tableColumn id="5" xr3:uid="{3CD23E27-C8BA-A040-9131-C23D2210035B}" name="Age " dataDxfId="2"/>
    <tableColumn id="6" xr3:uid="{E30C2EAA-4EF3-E946-98A0-BC5384CA09F5}" name="XX" dataDxfId="1"/>
    <tableColumn id="7" xr3:uid="{251EAF07-C967-014D-A581-7C0BC89FD6D0}" name="ZZ" dataDxfId="0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3B2E2C0-B771-1743-B8D7-0520BBB9CC13}" name="Tableau3" displayName="Tableau3" ref="A1:E23" totalsRowShown="0">
  <autoFilter ref="A1:E23" xr:uid="{18EC9940-B790-5B49-A2C5-C33738C89EFD}"/>
  <tableColumns count="5">
    <tableColumn id="1" xr3:uid="{9CF4975E-18C1-BA44-910C-3CF23238B73A}" name="ID Member"/>
    <tableColumn id="2" xr3:uid="{58E006F6-F18C-8C4B-89F7-171755A37A20}" name="Prénom" dataDxfId="7">
      <calculatedColumnFormula>IFERROR(VLOOKUP(Tableau3[[#This Row],[ID Member]],Member!$A$2:$G$16,2,0),"")</calculatedColumnFormula>
    </tableColumn>
    <tableColumn id="3" xr3:uid="{CFEFD377-84EC-5A46-A476-97CD7BEFBDB5}" name="Nom" dataDxfId="6">
      <calculatedColumnFormula>IFERROR(VLOOKUP(Tableau3[[#This Row],[ID Member]],Member!$A$2:$G$16,3,0),"")</calculatedColumnFormula>
    </tableColumn>
    <tableColumn id="4" xr3:uid="{5B642AAB-F949-744E-9370-DB51EE69C61D}" name="XX" dataDxfId="5">
      <calculatedColumnFormula>IFERROR(VLOOKUP(Tableau3[[#This Row],[ID Member]],Member!$A$2:$G$16,6,0),"")</calculatedColumnFormula>
    </tableColumn>
    <tableColumn id="5" xr3:uid="{EFCF3015-53A5-8D41-A51C-3CB5600AAAA4}" name="ZZ" dataDxfId="4">
      <calculatedColumnFormula>IFERROR(VLOOKUP(Tableau3[[#This Row],[ID Member]],Member!$A$2:$G$16,7,0),"")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1A42B-4EE5-6F46-9FA8-63D2BFB48495}">
  <dimension ref="A1:G4"/>
  <sheetViews>
    <sheetView workbookViewId="0">
      <selection activeCell="G8" sqref="G8"/>
    </sheetView>
  </sheetViews>
  <sheetFormatPr baseColWidth="10" defaultRowHeight="15.75" x14ac:dyDescent="0.25"/>
  <cols>
    <col min="1" max="1" width="12.625" customWidth="1"/>
    <col min="4" max="7" width="11" style="1"/>
  </cols>
  <sheetData>
    <row r="1" spans="1:7" x14ac:dyDescent="0.25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>
        <v>1</v>
      </c>
      <c r="B2" t="s">
        <v>8</v>
      </c>
      <c r="C2" t="s">
        <v>9</v>
      </c>
      <c r="D2" s="1" t="s">
        <v>10</v>
      </c>
      <c r="E2" s="1">
        <v>28</v>
      </c>
      <c r="F2" s="1" t="s">
        <v>11</v>
      </c>
      <c r="G2" s="1" t="s">
        <v>12</v>
      </c>
    </row>
    <row r="3" spans="1:7" x14ac:dyDescent="0.25">
      <c r="A3">
        <v>2</v>
      </c>
      <c r="B3" t="s">
        <v>13</v>
      </c>
      <c r="C3" t="s">
        <v>14</v>
      </c>
      <c r="D3" s="1" t="s">
        <v>10</v>
      </c>
      <c r="E3" s="1">
        <v>27</v>
      </c>
      <c r="F3" s="1" t="s">
        <v>15</v>
      </c>
      <c r="G3" s="1" t="s">
        <v>16</v>
      </c>
    </row>
    <row r="4" spans="1:7" x14ac:dyDescent="0.25">
      <c r="A4">
        <v>3</v>
      </c>
      <c r="B4" t="s">
        <v>17</v>
      </c>
      <c r="C4" t="s">
        <v>18</v>
      </c>
      <c r="D4" s="1" t="s">
        <v>10</v>
      </c>
      <c r="E4" s="1">
        <v>29</v>
      </c>
      <c r="F4" s="1" t="s">
        <v>19</v>
      </c>
      <c r="G4" s="1" t="s">
        <v>20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0DB02-9CF7-5940-AF38-485F81D8B461}">
  <dimension ref="A1:E23"/>
  <sheetViews>
    <sheetView tabSelected="1" workbookViewId="0">
      <selection activeCell="B4" sqref="B4"/>
    </sheetView>
  </sheetViews>
  <sheetFormatPr baseColWidth="10" defaultRowHeight="15.75" x14ac:dyDescent="0.25"/>
  <cols>
    <col min="1" max="1" width="12.625" customWidth="1"/>
  </cols>
  <sheetData>
    <row r="1" spans="1:5" x14ac:dyDescent="0.25">
      <c r="A1" t="s">
        <v>0</v>
      </c>
      <c r="B1" t="s">
        <v>7</v>
      </c>
      <c r="C1" t="s">
        <v>2</v>
      </c>
      <c r="D1" t="s">
        <v>5</v>
      </c>
      <c r="E1" t="s">
        <v>6</v>
      </c>
    </row>
    <row r="2" spans="1:5" x14ac:dyDescent="0.25">
      <c r="A2">
        <v>1</v>
      </c>
      <c r="B2" t="str">
        <f>IFERROR(VLOOKUP(Tableau3[[#This Row],[ID Member]],Member!$A$2:$G$16,2,0),"")</f>
        <v>luc</v>
      </c>
      <c r="C2" t="str">
        <f>IFERROR(VLOOKUP(Tableau3[[#This Row],[ID Member]],Member!$A$2:$G$16,3,0),"")</f>
        <v>dupont</v>
      </c>
      <c r="D2" t="str">
        <f>IFERROR(VLOOKUP(Tableau3[[#This Row],[ID Member]],Member!$A$2:$G$16,6,0),"")</f>
        <v>aze</v>
      </c>
      <c r="E2" t="str">
        <f>IFERROR(VLOOKUP(Tableau3[[#This Row],[ID Member]],Member!$A$2:$G$16,7,0),"")</f>
        <v>tre</v>
      </c>
    </row>
    <row r="3" spans="1:5" x14ac:dyDescent="0.25">
      <c r="A3">
        <v>2</v>
      </c>
      <c r="B3" t="str">
        <f>IFERROR(VLOOKUP(Tableau3[[#This Row],[ID Member]],Member!$A$2:$G$16,2,0),"")</f>
        <v>marc</v>
      </c>
      <c r="C3" t="str">
        <f>IFERROR(VLOOKUP(Tableau3[[#This Row],[ID Member]],Member!$A$2:$G$16,3,0),"")</f>
        <v>durand</v>
      </c>
      <c r="D3" t="str">
        <f>IFERROR(VLOOKUP(Tableau3[[#This Row],[ID Member]],Member!$A$2:$G$16,6,0),"")</f>
        <v>rez</v>
      </c>
      <c r="E3" t="str">
        <f>IFERROR(VLOOKUP(Tableau3[[#This Row],[ID Member]],Member!$A$2:$G$16,7,0),"")</f>
        <v>poi</v>
      </c>
    </row>
    <row r="4" spans="1:5" x14ac:dyDescent="0.25">
      <c r="A4">
        <v>3</v>
      </c>
      <c r="B4" t="str">
        <f>IFERROR(VLOOKUP(Tableau3[[#This Row],[ID Member]],Member!$A$2:$G$16,2,0),"")</f>
        <v>polo</v>
      </c>
      <c r="C4" t="str">
        <f>IFERROR(VLOOKUP(Tableau3[[#This Row],[ID Member]],Member!$A$2:$G$16,3,0),"")</f>
        <v>dubois</v>
      </c>
      <c r="D4" t="str">
        <f>IFERROR(VLOOKUP(Tableau3[[#This Row],[ID Member]],Member!$A$2:$G$16,6,0),"")</f>
        <v>gre</v>
      </c>
      <c r="E4" t="str">
        <f>IFERROR(VLOOKUP(Tableau3[[#This Row],[ID Member]],Member!$A$2:$G$16,7,0),"")</f>
        <v>vde</v>
      </c>
    </row>
    <row r="5" spans="1:5" x14ac:dyDescent="0.25">
      <c r="A5">
        <v>4</v>
      </c>
      <c r="B5" t="str">
        <f>IFERROR(VLOOKUP(Tableau3[[#This Row],[ID Member]],Member!$A$2:$G$16,2,0),"")</f>
        <v/>
      </c>
      <c r="C5" t="str">
        <f>IFERROR(VLOOKUP(Tableau3[[#This Row],[ID Member]],Member!$A$2:$G$16,3,0),"")</f>
        <v/>
      </c>
      <c r="D5" t="str">
        <f>IFERROR(VLOOKUP(Tableau3[[#This Row],[ID Member]],Member!$A$2:$G$16,6,0),"")</f>
        <v/>
      </c>
      <c r="E5" t="str">
        <f>IFERROR(VLOOKUP(Tableau3[[#This Row],[ID Member]],Member!$A$2:$G$16,7,0),"")</f>
        <v/>
      </c>
    </row>
    <row r="6" spans="1:5" x14ac:dyDescent="0.25">
      <c r="A6">
        <v>5</v>
      </c>
      <c r="B6" t="str">
        <f>IFERROR(VLOOKUP(Tableau3[[#This Row],[ID Member]],Member!$A$2:$G$16,2,0),"")</f>
        <v/>
      </c>
      <c r="C6" t="str">
        <f>IFERROR(VLOOKUP(Tableau3[[#This Row],[ID Member]],Member!$A$2:$G$16,3,0),"")</f>
        <v/>
      </c>
      <c r="D6" t="str">
        <f>IFERROR(VLOOKUP(Tableau3[[#This Row],[ID Member]],Member!$A$2:$G$16,6,0),"")</f>
        <v/>
      </c>
      <c r="E6" t="str">
        <f>IFERROR(VLOOKUP(Tableau3[[#This Row],[ID Member]],Member!$A$2:$G$16,7,0),"")</f>
        <v/>
      </c>
    </row>
    <row r="7" spans="1:5" x14ac:dyDescent="0.25">
      <c r="A7">
        <v>6</v>
      </c>
      <c r="B7" t="str">
        <f>IFERROR(VLOOKUP(Tableau3[[#This Row],[ID Member]],Member!$A$2:$G$16,2,0),"")</f>
        <v/>
      </c>
      <c r="C7" t="str">
        <f>IFERROR(VLOOKUP(Tableau3[[#This Row],[ID Member]],Member!$A$2:$G$16,3,0),"")</f>
        <v/>
      </c>
      <c r="D7" t="str">
        <f>IFERROR(VLOOKUP(Tableau3[[#This Row],[ID Member]],Member!$A$2:$G$16,6,0),"")</f>
        <v/>
      </c>
      <c r="E7" t="str">
        <f>IFERROR(VLOOKUP(Tableau3[[#This Row],[ID Member]],Member!$A$2:$G$16,7,0),"")</f>
        <v/>
      </c>
    </row>
    <row r="8" spans="1:5" x14ac:dyDescent="0.25">
      <c r="A8">
        <v>7</v>
      </c>
      <c r="B8" t="str">
        <f>IFERROR(VLOOKUP(Tableau3[[#This Row],[ID Member]],Member!$A$2:$G$16,2,0),"")</f>
        <v/>
      </c>
      <c r="C8" t="str">
        <f>IFERROR(VLOOKUP(Tableau3[[#This Row],[ID Member]],Member!$A$2:$G$16,3,0),"")</f>
        <v/>
      </c>
      <c r="D8" t="str">
        <f>IFERROR(VLOOKUP(Tableau3[[#This Row],[ID Member]],Member!$A$2:$G$16,6,0),"")</f>
        <v/>
      </c>
      <c r="E8" t="str">
        <f>IFERROR(VLOOKUP(Tableau3[[#This Row],[ID Member]],Member!$A$2:$G$16,7,0),"")</f>
        <v/>
      </c>
    </row>
    <row r="9" spans="1:5" x14ac:dyDescent="0.25">
      <c r="A9">
        <v>8</v>
      </c>
      <c r="B9" t="str">
        <f>IFERROR(VLOOKUP(Tableau3[[#This Row],[ID Member]],Member!$A$2:$G$16,2,0),"")</f>
        <v/>
      </c>
      <c r="C9" t="str">
        <f>IFERROR(VLOOKUP(Tableau3[[#This Row],[ID Member]],Member!$A$2:$G$16,3,0),"")</f>
        <v/>
      </c>
      <c r="D9" t="str">
        <f>IFERROR(VLOOKUP(Tableau3[[#This Row],[ID Member]],Member!$A$2:$G$16,6,0),"")</f>
        <v/>
      </c>
      <c r="E9" t="str">
        <f>IFERROR(VLOOKUP(Tableau3[[#This Row],[ID Member]],Member!$A$2:$G$16,7,0),"")</f>
        <v/>
      </c>
    </row>
    <row r="10" spans="1:5" x14ac:dyDescent="0.25">
      <c r="A10">
        <v>9</v>
      </c>
      <c r="B10" t="str">
        <f>IFERROR(VLOOKUP(Tableau3[[#This Row],[ID Member]],Member!$A$2:$G$16,2,0),"")</f>
        <v/>
      </c>
      <c r="C10" t="str">
        <f>IFERROR(VLOOKUP(Tableau3[[#This Row],[ID Member]],Member!$A$2:$G$16,3,0),"")</f>
        <v/>
      </c>
      <c r="D10" t="str">
        <f>IFERROR(VLOOKUP(Tableau3[[#This Row],[ID Member]],Member!$A$2:$G$16,6,0),"")</f>
        <v/>
      </c>
      <c r="E10" t="str">
        <f>IFERROR(VLOOKUP(Tableau3[[#This Row],[ID Member]],Member!$A$2:$G$16,7,0),"")</f>
        <v/>
      </c>
    </row>
    <row r="11" spans="1:5" x14ac:dyDescent="0.25">
      <c r="A11">
        <v>10</v>
      </c>
      <c r="B11" t="str">
        <f>IFERROR(VLOOKUP(Tableau3[[#This Row],[ID Member]],Member!$A$2:$G$16,2,0),"")</f>
        <v/>
      </c>
      <c r="C11" t="str">
        <f>IFERROR(VLOOKUP(Tableau3[[#This Row],[ID Member]],Member!$A$2:$G$16,3,0),"")</f>
        <v/>
      </c>
      <c r="D11" t="str">
        <f>IFERROR(VLOOKUP(Tableau3[[#This Row],[ID Member]],Member!$A$2:$G$16,6,0),"")</f>
        <v/>
      </c>
      <c r="E11" t="str">
        <f>IFERROR(VLOOKUP(Tableau3[[#This Row],[ID Member]],Member!$A$2:$G$16,7,0),"")</f>
        <v/>
      </c>
    </row>
    <row r="12" spans="1:5" x14ac:dyDescent="0.25">
      <c r="A12">
        <v>11</v>
      </c>
      <c r="B12" t="str">
        <f>IFERROR(VLOOKUP(Tableau3[[#This Row],[ID Member]],Member!$A$2:$G$16,2,0),"")</f>
        <v/>
      </c>
      <c r="C12" t="str">
        <f>IFERROR(VLOOKUP(Tableau3[[#This Row],[ID Member]],Member!$A$2:$G$16,3,0),"")</f>
        <v/>
      </c>
      <c r="D12" t="str">
        <f>IFERROR(VLOOKUP(Tableau3[[#This Row],[ID Member]],Member!$A$2:$G$16,6,0),"")</f>
        <v/>
      </c>
      <c r="E12" t="str">
        <f>IFERROR(VLOOKUP(Tableau3[[#This Row],[ID Member]],Member!$A$2:$G$16,7,0),"")</f>
        <v/>
      </c>
    </row>
    <row r="13" spans="1:5" x14ac:dyDescent="0.25">
      <c r="A13">
        <v>12</v>
      </c>
      <c r="B13" t="str">
        <f>IFERROR(VLOOKUP(Tableau3[[#This Row],[ID Member]],Member!$A$2:$G$16,2,0),"")</f>
        <v/>
      </c>
      <c r="C13" t="str">
        <f>IFERROR(VLOOKUP(Tableau3[[#This Row],[ID Member]],Member!$A$2:$G$16,3,0),"")</f>
        <v/>
      </c>
      <c r="D13" t="str">
        <f>IFERROR(VLOOKUP(Tableau3[[#This Row],[ID Member]],Member!$A$2:$G$16,6,0),"")</f>
        <v/>
      </c>
      <c r="E13" t="str">
        <f>IFERROR(VLOOKUP(Tableau3[[#This Row],[ID Member]],Member!$A$2:$G$16,7,0),"")</f>
        <v/>
      </c>
    </row>
    <row r="14" spans="1:5" x14ac:dyDescent="0.25">
      <c r="A14">
        <v>13</v>
      </c>
      <c r="B14" t="str">
        <f>IFERROR(VLOOKUP(Tableau3[[#This Row],[ID Member]],Member!$A$2:$G$16,2,0),"")</f>
        <v/>
      </c>
      <c r="C14" t="str">
        <f>IFERROR(VLOOKUP(Tableau3[[#This Row],[ID Member]],Member!$A$2:$G$16,3,0),"")</f>
        <v/>
      </c>
      <c r="D14" t="str">
        <f>IFERROR(VLOOKUP(Tableau3[[#This Row],[ID Member]],Member!$A$2:$G$16,6,0),"")</f>
        <v/>
      </c>
      <c r="E14" t="str">
        <f>IFERROR(VLOOKUP(Tableau3[[#This Row],[ID Member]],Member!$A$2:$G$16,7,0),"")</f>
        <v/>
      </c>
    </row>
    <row r="15" spans="1:5" x14ac:dyDescent="0.25">
      <c r="A15">
        <v>14</v>
      </c>
      <c r="B15" t="str">
        <f>IFERROR(VLOOKUP(Tableau3[[#This Row],[ID Member]],Member!$A$2:$G$16,2,0),"")</f>
        <v/>
      </c>
      <c r="C15" t="str">
        <f>IFERROR(VLOOKUP(Tableau3[[#This Row],[ID Member]],Member!$A$2:$G$16,3,0),"")</f>
        <v/>
      </c>
      <c r="D15" t="str">
        <f>IFERROR(VLOOKUP(Tableau3[[#This Row],[ID Member]],Member!$A$2:$G$16,6,0),"")</f>
        <v/>
      </c>
      <c r="E15" t="str">
        <f>IFERROR(VLOOKUP(Tableau3[[#This Row],[ID Member]],Member!$A$2:$G$16,7,0),"")</f>
        <v/>
      </c>
    </row>
    <row r="16" spans="1:5" x14ac:dyDescent="0.25">
      <c r="A16">
        <v>15</v>
      </c>
      <c r="B16" t="str">
        <f>IFERROR(VLOOKUP(Tableau3[[#This Row],[ID Member]],Member!$A$2:$G$16,2,0),"")</f>
        <v/>
      </c>
      <c r="C16" t="str">
        <f>IFERROR(VLOOKUP(Tableau3[[#This Row],[ID Member]],Member!$A$2:$G$16,3,0),"")</f>
        <v/>
      </c>
      <c r="D16" t="str">
        <f>IFERROR(VLOOKUP(Tableau3[[#This Row],[ID Member]],Member!$A$2:$G$16,6,0),"")</f>
        <v/>
      </c>
      <c r="E16" t="str">
        <f>IFERROR(VLOOKUP(Tableau3[[#This Row],[ID Member]],Member!$A$2:$G$16,7,0),"")</f>
        <v/>
      </c>
    </row>
    <row r="17" spans="1:5" x14ac:dyDescent="0.25">
      <c r="A17">
        <v>16</v>
      </c>
      <c r="B17" t="str">
        <f>IFERROR(VLOOKUP(Tableau3[[#This Row],[ID Member]],Member!$A$2:$G$16,2,0),"")</f>
        <v/>
      </c>
      <c r="C17" t="str">
        <f>IFERROR(VLOOKUP(Tableau3[[#This Row],[ID Member]],Member!$A$2:$G$16,3,0),"")</f>
        <v/>
      </c>
      <c r="D17" t="str">
        <f>IFERROR(VLOOKUP(Tableau3[[#This Row],[ID Member]],Member!$A$2:$G$16,6,0),"")</f>
        <v/>
      </c>
      <c r="E17" t="str">
        <f>IFERROR(VLOOKUP(Tableau3[[#This Row],[ID Member]],Member!$A$2:$G$16,7,0),"")</f>
        <v/>
      </c>
    </row>
    <row r="18" spans="1:5" x14ac:dyDescent="0.25">
      <c r="A18">
        <v>17</v>
      </c>
      <c r="B18" t="str">
        <f>IFERROR(VLOOKUP(Tableau3[[#This Row],[ID Member]],Member!$A$2:$G$16,2,0),"")</f>
        <v/>
      </c>
      <c r="C18" t="str">
        <f>IFERROR(VLOOKUP(Tableau3[[#This Row],[ID Member]],Member!$A$2:$G$16,3,0),"")</f>
        <v/>
      </c>
      <c r="D18" t="str">
        <f>IFERROR(VLOOKUP(Tableau3[[#This Row],[ID Member]],Member!$A$2:$G$16,6,0),"")</f>
        <v/>
      </c>
      <c r="E18" t="str">
        <f>IFERROR(VLOOKUP(Tableau3[[#This Row],[ID Member]],Member!$A$2:$G$16,7,0),"")</f>
        <v/>
      </c>
    </row>
    <row r="19" spans="1:5" x14ac:dyDescent="0.25">
      <c r="A19">
        <v>18</v>
      </c>
      <c r="B19" t="str">
        <f>IFERROR(VLOOKUP(Tableau3[[#This Row],[ID Member]],Member!$A$2:$G$16,2,0),"")</f>
        <v/>
      </c>
      <c r="C19" t="str">
        <f>IFERROR(VLOOKUP(Tableau3[[#This Row],[ID Member]],Member!$A$2:$G$16,3,0),"")</f>
        <v/>
      </c>
      <c r="D19" t="str">
        <f>IFERROR(VLOOKUP(Tableau3[[#This Row],[ID Member]],Member!$A$2:$G$16,6,0),"")</f>
        <v/>
      </c>
      <c r="E19" t="str">
        <f>IFERROR(VLOOKUP(Tableau3[[#This Row],[ID Member]],Member!$A$2:$G$16,7,0),"")</f>
        <v/>
      </c>
    </row>
    <row r="20" spans="1:5" x14ac:dyDescent="0.25">
      <c r="A20">
        <v>19</v>
      </c>
      <c r="B20" t="str">
        <f>IFERROR(VLOOKUP(Tableau3[[#This Row],[ID Member]],Member!$A$2:$G$16,2,0),"")</f>
        <v/>
      </c>
      <c r="C20" t="str">
        <f>IFERROR(VLOOKUP(Tableau3[[#This Row],[ID Member]],Member!$A$2:$G$16,3,0),"")</f>
        <v/>
      </c>
      <c r="D20" t="str">
        <f>IFERROR(VLOOKUP(Tableau3[[#This Row],[ID Member]],Member!$A$2:$G$16,6,0),"")</f>
        <v/>
      </c>
      <c r="E20" t="str">
        <f>IFERROR(VLOOKUP(Tableau3[[#This Row],[ID Member]],Member!$A$2:$G$16,7,0),"")</f>
        <v/>
      </c>
    </row>
    <row r="21" spans="1:5" x14ac:dyDescent="0.25">
      <c r="A21">
        <v>20</v>
      </c>
      <c r="B21" t="str">
        <f>IFERROR(VLOOKUP(Tableau3[[#This Row],[ID Member]],Member!$A$2:$G$16,2,0),"")</f>
        <v/>
      </c>
      <c r="C21" t="str">
        <f>IFERROR(VLOOKUP(Tableau3[[#This Row],[ID Member]],Member!$A$2:$G$16,3,0),"")</f>
        <v/>
      </c>
      <c r="D21" t="str">
        <f>IFERROR(VLOOKUP(Tableau3[[#This Row],[ID Member]],Member!$A$2:$G$16,6,0),"")</f>
        <v/>
      </c>
      <c r="E21" t="str">
        <f>IFERROR(VLOOKUP(Tableau3[[#This Row],[ID Member]],Member!$A$2:$G$16,7,0),"")</f>
        <v/>
      </c>
    </row>
    <row r="22" spans="1:5" x14ac:dyDescent="0.25">
      <c r="A22">
        <v>21</v>
      </c>
      <c r="B22" t="str">
        <f>IFERROR(VLOOKUP(Tableau3[[#This Row],[ID Member]],Member!$A$2:$G$16,2,0),"")</f>
        <v/>
      </c>
      <c r="C22" t="str">
        <f>IFERROR(VLOOKUP(Tableau3[[#This Row],[ID Member]],Member!$A$2:$G$16,3,0),"")</f>
        <v/>
      </c>
      <c r="D22" t="str">
        <f>IFERROR(VLOOKUP(Tableau3[[#This Row],[ID Member]],Member!$A$2:$G$16,6,0),"")</f>
        <v/>
      </c>
      <c r="E22" t="str">
        <f>IFERROR(VLOOKUP(Tableau3[[#This Row],[ID Member]],Member!$A$2:$G$16,7,0),"")</f>
        <v/>
      </c>
    </row>
    <row r="23" spans="1:5" x14ac:dyDescent="0.25">
      <c r="A23">
        <v>22</v>
      </c>
      <c r="B23" t="str">
        <f>IFERROR(VLOOKUP(Tableau3[[#This Row],[ID Member]],Member!$A$2:$G$16,2,0),"")</f>
        <v/>
      </c>
      <c r="C23" t="str">
        <f>IFERROR(VLOOKUP(Tableau3[[#This Row],[ID Member]],Member!$A$2:$G$16,3,0),"")</f>
        <v/>
      </c>
      <c r="D23" t="str">
        <f>IFERROR(VLOOKUP(Tableau3[[#This Row],[ID Member]],Member!$A$2:$G$16,6,0),"")</f>
        <v/>
      </c>
      <c r="E23" t="str">
        <f>IFERROR(VLOOKUP(Tableau3[[#This Row],[ID Member]],Member!$A$2:$G$16,7,0),"")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Member</vt:lpstr>
      <vt:lpstr>Epreuve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Blanchard</dc:creator>
  <cp:lastModifiedBy>JCB40</cp:lastModifiedBy>
  <dcterms:created xsi:type="dcterms:W3CDTF">2021-06-26T06:11:07Z</dcterms:created>
  <dcterms:modified xsi:type="dcterms:W3CDTF">2021-06-26T08:02:55Z</dcterms:modified>
</cp:coreProperties>
</file>