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A92B8166-DDE1-42F6-90AF-429F6CFDC39E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ADSUPRXL" sheetId="1" r:id="rId1"/>
  </sheets>
  <definedNames>
    <definedName name="_xlnm._FilterDatabase" localSheetId="0" hidden="1">ADSUPRXL!$A$1:$H$16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 l="1"/>
</calcChain>
</file>

<file path=xl/sharedStrings.xml><?xml version="1.0" encoding="utf-8"?>
<sst xmlns="http://schemas.openxmlformats.org/spreadsheetml/2006/main" count="99" uniqueCount="65">
  <si>
    <t>Activité article</t>
  </si>
  <si>
    <t>C/article . . . . .</t>
  </si>
  <si>
    <t>Unité de vente. . .</t>
  </si>
  <si>
    <t>Désignation . . . .</t>
  </si>
  <si>
    <t>C/Marque. . . . . .</t>
  </si>
  <si>
    <t>C/Spécificité . . .</t>
  </si>
  <si>
    <t>Lib.Ss-Fam.Stat . .</t>
  </si>
  <si>
    <t>Prix net. . . . . .</t>
  </si>
  <si>
    <t>EPI</t>
  </si>
  <si>
    <t>SAC</t>
  </si>
  <si>
    <t>Agrumes</t>
  </si>
  <si>
    <t>Arômes et coulis</t>
  </si>
  <si>
    <t>BOI</t>
  </si>
  <si>
    <t>A10</t>
  </si>
  <si>
    <t>BTE</t>
  </si>
  <si>
    <t>BTL</t>
  </si>
  <si>
    <t>107203</t>
  </si>
  <si>
    <t>Arôme d'amandes amères 50cl</t>
  </si>
  <si>
    <t>Ananas en morceaux SL</t>
  </si>
  <si>
    <t>MARIB</t>
  </si>
  <si>
    <t>Aides à la pâtisserie</t>
  </si>
  <si>
    <t>Ananas</t>
  </si>
  <si>
    <t>158786</t>
  </si>
  <si>
    <t>154157</t>
  </si>
  <si>
    <t>154159</t>
  </si>
  <si>
    <t>154361</t>
  </si>
  <si>
    <t>154584</t>
  </si>
  <si>
    <t>154586</t>
  </si>
  <si>
    <t>154587</t>
  </si>
  <si>
    <t>154589</t>
  </si>
  <si>
    <t>BIB</t>
  </si>
  <si>
    <t>SLIM</t>
  </si>
  <si>
    <t>VCE blc 11° 10L</t>
  </si>
  <si>
    <t>VCE rge 11° 10L</t>
  </si>
  <si>
    <t>Ice Tea pêche 33cl</t>
  </si>
  <si>
    <t>Merlot rouge IGP Oc 12,5° 75cl</t>
  </si>
  <si>
    <t>Sauvignon blc IGP Oc 12° 75cl</t>
  </si>
  <si>
    <t>Chardonn.blc IGP Oc 12,5° 75cl</t>
  </si>
  <si>
    <t>Cinsault rosé IGP Oc 12° 75cl</t>
  </si>
  <si>
    <t>PARSA</t>
  </si>
  <si>
    <t>LIPTO</t>
  </si>
  <si>
    <t>LE20D</t>
  </si>
  <si>
    <t>DOLE</t>
  </si>
  <si>
    <t>Blancs</t>
  </si>
  <si>
    <t>Rosés</t>
  </si>
  <si>
    <t>Rouges</t>
  </si>
  <si>
    <t>Boissons à base de thé</t>
  </si>
  <si>
    <t>16608</t>
  </si>
  <si>
    <t>PACK</t>
  </si>
  <si>
    <t>Jus d'ananas ABC 20cl x6</t>
  </si>
  <si>
    <t>SOLAL</t>
  </si>
  <si>
    <t>47406</t>
  </si>
  <si>
    <t>47407</t>
  </si>
  <si>
    <t>47547</t>
  </si>
  <si>
    <t>VDPCE rouge 11° PET 1,5L</t>
  </si>
  <si>
    <t>VDPCE blanc 11° PET 1,5L</t>
  </si>
  <si>
    <t>Jus d'orange ABC 20cl x6</t>
  </si>
  <si>
    <t>COMPL</t>
  </si>
  <si>
    <t>52442</t>
  </si>
  <si>
    <t>52634</t>
  </si>
  <si>
    <t>Bigarreaux rouges confits 1K</t>
  </si>
  <si>
    <t>Prép.pour génoise classic 10K</t>
  </si>
  <si>
    <t>APTUN</t>
  </si>
  <si>
    <t>quantité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</si>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</sst>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1" xfId="0" applyNumberFormat="1" applyBorder="1"/>
    <xf numFmtId="164" fontId="0" fillId="0" borderId="1" xfId="0" applyNumberFormat="1" applyBorder="1"/>
    <xf numFmtId="49" fontId="0" fillId="2" borderId="1" xfId="0" applyNumberFormat="1" applyFill="1" applyBorder="1"/>
    <xf numFmtId="164" fontId="0" fillId="2" borderId="1" xfId="0" applyNumberFormat="1" applyFill="1" applyBorder="1"/>
    <xf numFmtId="49" fontId="0" fillId="3" borderId="1" xfId="0" applyNumberFormat="1" applyFill="1" applyBorder="1"/>
    <xf numFmtId="164" fontId="0" fillId="3" borderId="1" xfId="0" applyNumberFormat="1" applyFill="1" applyBorder="1"/>
    <xf numFmtId="49" fontId="0" fillId="4" borderId="1" xfId="0" applyNumberFormat="1" applyFill="1" applyBorder="1"/>
    <xf numFmtId="164" fontId="0" fillId="4" borderId="1" xfId="0" applyNumberFormat="1" applyFill="1" applyBorder="1"/>
    <xf numFmtId="4" fontId="0" fillId="0" borderId="1" xfId="0" applyNumberFormat="1" applyBorder="1"/>
    <xf numFmtId="49" fontId="0" fillId="0" borderId="1" xfId="0" applyNumberFormat="1" applyFill="1" applyBorder="1" applyAlignment="1">
      <alignment horizont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0</xdr:row>
          <xdr:rowOff>0</xdr:rowOff>
        </xdr:from>
        <xdr:to>
          <xdr:col>12</xdr:col>
          <xdr:colOff>533400</xdr:colOff>
          <xdr:row>4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7"/>
  <sheetViews>
    <sheetView tabSelected="1" zoomScaleNormal="100" workbookViewId="0">
      <selection activeCell="L15" sqref="L15"/>
    </sheetView>
  </sheetViews>
  <sheetFormatPr baseColWidth="10" defaultColWidth="8.85546875" defaultRowHeight="15" x14ac:dyDescent="0.25"/>
  <cols>
    <col min="1" max="1" width="14" bestFit="1" customWidth="1"/>
    <col min="2" max="2" width="28.28515625" bestFit="1" customWidth="1"/>
    <col min="3" max="3" width="13.7109375" bestFit="1" customWidth="1"/>
    <col min="4" max="4" width="9.85546875" customWidth="1"/>
    <col min="5" max="5" width="32.5703125" bestFit="1" customWidth="1"/>
    <col min="6" max="6" width="12.42578125" customWidth="1"/>
    <col min="7" max="7" width="0.28515625" customWidth="1"/>
    <col min="8" max="8" width="9.42578125" customWidth="1"/>
    <col min="9" max="9" width="13.28515625" customWidth="1"/>
    <col min="10" max="10" width="12.28515625" customWidth="1"/>
  </cols>
  <sheetData>
    <row r="1" spans="1:10" x14ac:dyDescent="0.25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2" t="s">
        <v>7</v>
      </c>
      <c r="I1" s="10" t="s">
        <v>63</v>
      </c>
      <c r="J1" s="10" t="s">
        <v>64</v>
      </c>
    </row>
    <row r="2" spans="1:10" x14ac:dyDescent="0.25">
      <c r="A2" s="5" t="s">
        <v>12</v>
      </c>
      <c r="B2" s="5" t="s">
        <v>43</v>
      </c>
      <c r="C2" s="5" t="s">
        <v>23</v>
      </c>
      <c r="D2" s="5" t="s">
        <v>30</v>
      </c>
      <c r="E2" s="5" t="s">
        <v>32</v>
      </c>
      <c r="F2" s="5" t="s">
        <v>39</v>
      </c>
      <c r="G2" s="5"/>
      <c r="H2" s="6">
        <v>11.3894</v>
      </c>
      <c r="I2" s="11">
        <v>22</v>
      </c>
      <c r="J2" s="9">
        <f t="shared" ref="J2:J12" si="0">SUM(H2*+I2)</f>
        <v>250.5668</v>
      </c>
    </row>
    <row r="3" spans="1:10" x14ac:dyDescent="0.25">
      <c r="A3" s="5" t="s">
        <v>12</v>
      </c>
      <c r="B3" s="5" t="s">
        <v>45</v>
      </c>
      <c r="C3" s="5" t="s">
        <v>24</v>
      </c>
      <c r="D3" s="5" t="s">
        <v>30</v>
      </c>
      <c r="E3" s="5" t="s">
        <v>33</v>
      </c>
      <c r="F3" s="5" t="s">
        <v>39</v>
      </c>
      <c r="G3" s="5"/>
      <c r="H3" s="6">
        <v>12.2187</v>
      </c>
      <c r="I3" s="11">
        <v>2</v>
      </c>
      <c r="J3" s="9">
        <f t="shared" si="0"/>
        <v>24.4374</v>
      </c>
    </row>
    <row r="4" spans="1:10" x14ac:dyDescent="0.25">
      <c r="A4" s="3" t="s">
        <v>12</v>
      </c>
      <c r="B4" s="3" t="s">
        <v>46</v>
      </c>
      <c r="C4" s="3" t="s">
        <v>25</v>
      </c>
      <c r="D4" s="3" t="s">
        <v>31</v>
      </c>
      <c r="E4" s="3" t="s">
        <v>34</v>
      </c>
      <c r="F4" s="3" t="s">
        <v>40</v>
      </c>
      <c r="G4" s="3"/>
      <c r="H4" s="4">
        <v>0.54</v>
      </c>
      <c r="I4" s="11">
        <v>2</v>
      </c>
      <c r="J4" s="9">
        <f t="shared" si="0"/>
        <v>1.08</v>
      </c>
    </row>
    <row r="5" spans="1:10" x14ac:dyDescent="0.25">
      <c r="A5" s="3" t="s">
        <v>12</v>
      </c>
      <c r="B5" s="3" t="s">
        <v>45</v>
      </c>
      <c r="C5" s="3" t="s">
        <v>26</v>
      </c>
      <c r="D5" s="3" t="s">
        <v>15</v>
      </c>
      <c r="E5" s="3" t="s">
        <v>35</v>
      </c>
      <c r="F5" s="3" t="s">
        <v>41</v>
      </c>
      <c r="G5" s="3"/>
      <c r="H5" s="4">
        <v>2.42</v>
      </c>
      <c r="I5" s="11">
        <v>2</v>
      </c>
      <c r="J5" s="9">
        <f t="shared" si="0"/>
        <v>4.84</v>
      </c>
    </row>
    <row r="6" spans="1:10" x14ac:dyDescent="0.25">
      <c r="A6" s="3" t="s">
        <v>12</v>
      </c>
      <c r="B6" s="3" t="s">
        <v>43</v>
      </c>
      <c r="C6" s="3" t="s">
        <v>27</v>
      </c>
      <c r="D6" s="3" t="s">
        <v>15</v>
      </c>
      <c r="E6" s="3" t="s">
        <v>36</v>
      </c>
      <c r="F6" s="3" t="s">
        <v>41</v>
      </c>
      <c r="G6" s="3"/>
      <c r="H6" s="4">
        <v>2.48</v>
      </c>
      <c r="I6" s="11">
        <v>2</v>
      </c>
      <c r="J6" s="9">
        <f t="shared" si="0"/>
        <v>4.96</v>
      </c>
    </row>
    <row r="7" spans="1:10" x14ac:dyDescent="0.25">
      <c r="A7" s="3" t="s">
        <v>12</v>
      </c>
      <c r="B7" s="3" t="s">
        <v>43</v>
      </c>
      <c r="C7" s="3" t="s">
        <v>28</v>
      </c>
      <c r="D7" s="3" t="s">
        <v>15</v>
      </c>
      <c r="E7" s="3" t="s">
        <v>37</v>
      </c>
      <c r="F7" s="3" t="s">
        <v>41</v>
      </c>
      <c r="G7" s="3"/>
      <c r="H7" s="4">
        <v>2.67</v>
      </c>
      <c r="I7" s="11">
        <v>2</v>
      </c>
      <c r="J7" s="9">
        <f t="shared" si="0"/>
        <v>5.34</v>
      </c>
    </row>
    <row r="8" spans="1:10" x14ac:dyDescent="0.25">
      <c r="A8" s="3" t="s">
        <v>12</v>
      </c>
      <c r="B8" s="3" t="s">
        <v>44</v>
      </c>
      <c r="C8" s="3" t="s">
        <v>29</v>
      </c>
      <c r="D8" s="3" t="s">
        <v>15</v>
      </c>
      <c r="E8" s="3" t="s">
        <v>38</v>
      </c>
      <c r="F8" s="3" t="s">
        <v>41</v>
      </c>
      <c r="G8" s="3"/>
      <c r="H8" s="4">
        <v>2.46</v>
      </c>
      <c r="I8" s="11">
        <v>2</v>
      </c>
      <c r="J8" s="9">
        <f t="shared" si="0"/>
        <v>4.92</v>
      </c>
    </row>
    <row r="9" spans="1:10" x14ac:dyDescent="0.25">
      <c r="A9" s="3" t="s">
        <v>12</v>
      </c>
      <c r="B9" s="3" t="s">
        <v>21</v>
      </c>
      <c r="C9" s="3" t="s">
        <v>47</v>
      </c>
      <c r="D9" s="3" t="s">
        <v>48</v>
      </c>
      <c r="E9" s="3" t="s">
        <v>49</v>
      </c>
      <c r="F9" s="3" t="s">
        <v>50</v>
      </c>
      <c r="G9" s="3"/>
      <c r="H9" s="4">
        <v>1.6926000000000001</v>
      </c>
      <c r="I9" s="11">
        <v>2</v>
      </c>
      <c r="J9" s="9">
        <f t="shared" si="0"/>
        <v>3.3852000000000002</v>
      </c>
    </row>
    <row r="10" spans="1:10" x14ac:dyDescent="0.25">
      <c r="A10" s="3" t="s">
        <v>12</v>
      </c>
      <c r="B10" s="3" t="s">
        <v>45</v>
      </c>
      <c r="C10" s="3" t="s">
        <v>51</v>
      </c>
      <c r="D10" s="3" t="s">
        <v>15</v>
      </c>
      <c r="E10" s="3" t="s">
        <v>54</v>
      </c>
      <c r="F10" s="3"/>
      <c r="G10" s="3"/>
      <c r="H10" s="4">
        <v>2.0230999999999999</v>
      </c>
      <c r="I10" s="11">
        <v>2</v>
      </c>
      <c r="J10" s="9">
        <f t="shared" si="0"/>
        <v>4.0461999999999998</v>
      </c>
    </row>
    <row r="11" spans="1:10" x14ac:dyDescent="0.25">
      <c r="A11" s="3" t="s">
        <v>12</v>
      </c>
      <c r="B11" s="3" t="s">
        <v>43</v>
      </c>
      <c r="C11" s="3" t="s">
        <v>52</v>
      </c>
      <c r="D11" s="3" t="s">
        <v>15</v>
      </c>
      <c r="E11" s="3" t="s">
        <v>55</v>
      </c>
      <c r="F11" s="3"/>
      <c r="G11" s="3"/>
      <c r="H11" s="4">
        <v>1.956</v>
      </c>
      <c r="I11" s="11">
        <v>2</v>
      </c>
      <c r="J11" s="9">
        <f t="shared" si="0"/>
        <v>3.9119999999999999</v>
      </c>
    </row>
    <row r="12" spans="1:10" x14ac:dyDescent="0.25">
      <c r="A12" s="3" t="s">
        <v>12</v>
      </c>
      <c r="B12" s="3" t="s">
        <v>10</v>
      </c>
      <c r="C12" s="3" t="s">
        <v>53</v>
      </c>
      <c r="D12" s="3" t="s">
        <v>48</v>
      </c>
      <c r="E12" s="3" t="s">
        <v>56</v>
      </c>
      <c r="F12" s="3" t="s">
        <v>50</v>
      </c>
      <c r="G12" s="3"/>
      <c r="H12" s="4">
        <v>1.6</v>
      </c>
      <c r="I12" s="11">
        <v>2</v>
      </c>
      <c r="J12" s="9">
        <f t="shared" si="0"/>
        <v>3.2</v>
      </c>
    </row>
    <row r="13" spans="1:10" x14ac:dyDescent="0.25">
      <c r="A13" s="7" t="s">
        <v>8</v>
      </c>
      <c r="B13" s="7" t="s">
        <v>20</v>
      </c>
      <c r="C13" s="7" t="s">
        <v>58</v>
      </c>
      <c r="D13" s="7" t="s">
        <v>14</v>
      </c>
      <c r="E13" s="7" t="s">
        <v>60</v>
      </c>
      <c r="F13" s="7" t="s">
        <v>62</v>
      </c>
      <c r="G13" s="7"/>
      <c r="H13" s="8">
        <v>9.1859999999999999</v>
      </c>
      <c r="I13" s="11">
        <v>2</v>
      </c>
      <c r="J13" s="9">
        <f t="shared" ref="J13:J16" si="1">SUM(H13*+I13)</f>
        <v>18.372</v>
      </c>
    </row>
    <row r="14" spans="1:10" x14ac:dyDescent="0.25">
      <c r="A14" s="7" t="s">
        <v>8</v>
      </c>
      <c r="B14" s="7" t="s">
        <v>20</v>
      </c>
      <c r="C14" s="7" t="s">
        <v>59</v>
      </c>
      <c r="D14" s="7" t="s">
        <v>9</v>
      </c>
      <c r="E14" s="7" t="s">
        <v>61</v>
      </c>
      <c r="F14" s="7" t="s">
        <v>57</v>
      </c>
      <c r="G14" s="7"/>
      <c r="H14" s="8">
        <v>24.3308</v>
      </c>
      <c r="I14" s="11">
        <v>2</v>
      </c>
      <c r="J14" s="9">
        <f t="shared" si="1"/>
        <v>48.6616</v>
      </c>
    </row>
    <row r="15" spans="1:10" x14ac:dyDescent="0.25">
      <c r="A15" s="7" t="s">
        <v>8</v>
      </c>
      <c r="B15" s="5" t="s">
        <v>21</v>
      </c>
      <c r="C15" s="5" t="s">
        <v>22</v>
      </c>
      <c r="D15" s="5" t="s">
        <v>13</v>
      </c>
      <c r="E15" s="5" t="s">
        <v>18</v>
      </c>
      <c r="F15" s="5" t="s">
        <v>42</v>
      </c>
      <c r="G15" s="5"/>
      <c r="H15" s="6">
        <v>6.5</v>
      </c>
      <c r="I15" s="11">
        <v>2</v>
      </c>
      <c r="J15" s="9">
        <f t="shared" si="1"/>
        <v>13</v>
      </c>
    </row>
    <row r="16" spans="1:10" x14ac:dyDescent="0.25">
      <c r="A16" s="7" t="s">
        <v>8</v>
      </c>
      <c r="B16" s="7" t="s">
        <v>11</v>
      </c>
      <c r="C16" s="7" t="s">
        <v>16</v>
      </c>
      <c r="D16" s="7" t="s">
        <v>15</v>
      </c>
      <c r="E16" s="7" t="s">
        <v>17</v>
      </c>
      <c r="F16" s="7" t="s">
        <v>19</v>
      </c>
      <c r="G16" s="7"/>
      <c r="H16" s="8">
        <v>5.3639999999999999</v>
      </c>
      <c r="I16" s="11">
        <v>2</v>
      </c>
      <c r="J16" s="9">
        <f t="shared" si="1"/>
        <v>10.728</v>
      </c>
    </row>
    <row r="17" spans="9:10" x14ac:dyDescent="0.25">
      <c r="I17" t="s">
        <v>64</v>
      </c>
      <c r="J17">
        <f>SUM(J2:J16)</f>
        <v>401.44919999999996</v>
      </c>
    </row>
  </sheetData>
  <autoFilter ref="A1:H16" xr:uid="{00000000-0009-0000-0000-000000000000}">
    <sortState xmlns:xlrd2="http://schemas.microsoft.com/office/spreadsheetml/2017/richdata2" ref="A2:H16">
      <sortCondition ref="A1:A16"/>
    </sortState>
  </autoFilter>
  <pageMargins left="0.7" right="0.7" top="0.75" bottom="0.75" header="0.3" footer="0.3"/>
  <pageSetup paperSize="9" scale="60" orientation="portrait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85725</xdr:colOff>
                <xdr:row>0</xdr:row>
                <xdr:rowOff>0</xdr:rowOff>
              </from>
              <to>
                <xdr:col>12</xdr:col>
                <xdr:colOff>533400</xdr:colOff>
                <xdr:row>4</xdr:row>
                <xdr:rowOff>76200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ADSUPRXL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paplaunch</dc:creator>
  <cp:lastModifiedBy>JCB40</cp:lastModifiedBy>
  <dcterms:created xsi:type="dcterms:W3CDTF">2021-04-28T14:40:03Z</dcterms:created>
  <dcterms:modified xsi:type="dcterms:W3CDTF">2021-05-21T08:27:28Z</dcterms:modified>
</cp:coreProperties>
</file>