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6F0878D1-CAD2-4888-938E-51D003F3BEDF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2020-2021 (2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1" l="1"/>
  <c r="I6" i="1"/>
  <c r="J6" i="1"/>
  <c r="L6" i="1"/>
  <c r="M6" i="1"/>
  <c r="P6" i="1" l="1"/>
</calcChain>
</file>

<file path=xl/sharedStrings.xml><?xml version="1.0" encoding="utf-8"?>
<sst xmlns="http://schemas.openxmlformats.org/spreadsheetml/2006/main" count="28" uniqueCount="23">
  <si>
    <t>Mais celui là non…</t>
  </si>
  <si>
    <t>↓</t>
  </si>
  <si>
    <r>
      <rPr>
        <sz val="11"/>
        <color theme="1"/>
        <rFont val="Calibri"/>
        <family val="2"/>
      </rPr>
      <t>→</t>
    </r>
    <r>
      <rPr>
        <sz val="15.95"/>
        <color theme="1"/>
        <rFont val="Calibri"/>
        <family val="2"/>
      </rPr>
      <t xml:space="preserve"> Ce calcul se fait bien</t>
    </r>
  </si>
  <si>
    <t>Mercredi (janvier à juillet)*</t>
  </si>
  <si>
    <t>C.A.L</t>
  </si>
  <si>
    <t xml:space="preserve">Nb de places          </t>
  </si>
  <si>
    <t>Conventionnement                          (Nb de places)</t>
  </si>
  <si>
    <t>C.A.L et A.P.S Mercredi 6-11 ans</t>
  </si>
  <si>
    <t>Equipe pédagogique</t>
  </si>
  <si>
    <t>Agents d'entretien</t>
  </si>
  <si>
    <t>Total équipe animation</t>
  </si>
  <si>
    <t>Directeur détaché</t>
  </si>
  <si>
    <r>
      <t xml:space="preserve">Nombre d'animateurs </t>
    </r>
    <r>
      <rPr>
        <sz val="7"/>
        <color theme="1"/>
        <rFont val="Calibri"/>
        <family val="2"/>
        <scheme val="minor"/>
      </rPr>
      <t>(directeur rattaché)</t>
    </r>
  </si>
  <si>
    <t>Conventionnement</t>
  </si>
  <si>
    <t xml:space="preserve">Nombre de journées  ou 1/2 journées enfants </t>
  </si>
  <si>
    <t>Nombre de jours d'ouverture selon la période</t>
  </si>
  <si>
    <t>Complément d'information</t>
  </si>
  <si>
    <t>Réajustement</t>
  </si>
  <si>
    <t xml:space="preserve">C.A.L et A.P.S Mercredi 3-5 ans </t>
  </si>
  <si>
    <t>Équipe pédagogique</t>
  </si>
  <si>
    <t>A.P.S Matin et Soir 6-11 ans</t>
  </si>
  <si>
    <t>ALFRED DANEY 6-11 ANS</t>
  </si>
  <si>
    <t>ALFRED DANEY 3-5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</si>
</sst>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5.95"/>
      <color theme="1"/>
      <name val="Calibri"/>
      <family val="2"/>
    </font>
    <font>
      <sz val="9"/>
      <color indexed="10"/>
      <name val="Arial"/>
      <family val="2"/>
    </font>
    <font>
      <sz val="9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CC"/>
        <bgColor indexed="64"/>
      </patternFill>
    </fill>
  </fills>
  <borders count="5">
    <border>
      <left/>
      <right/>
      <top/>
      <bottom/>
      <diagonal/>
    </border>
    <border>
      <left style="dotted">
        <color theme="1" tint="0.499984740745262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180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5" fillId="3" borderId="1" xfId="0" applyFont="1" applyFill="1" applyBorder="1" applyAlignment="1" applyProtection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6" fillId="4" borderId="0" xfId="0" applyFont="1" applyFill="1" applyBorder="1" applyAlignment="1" applyProtection="1">
      <alignment horizontal="center" vertical="center" wrapText="1"/>
    </xf>
    <xf numFmtId="0" fontId="2" fillId="4" borderId="0" xfId="0" applyFont="1" applyFill="1"/>
    <xf numFmtId="0" fontId="9" fillId="2" borderId="2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left" vertical="top"/>
    </xf>
    <xf numFmtId="0" fontId="7" fillId="0" borderId="0" xfId="0" applyFont="1"/>
    <xf numFmtId="0" fontId="7" fillId="0" borderId="0" xfId="0" applyFont="1" applyAlignment="1">
      <alignment vertical="top"/>
    </xf>
    <xf numFmtId="0" fontId="1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5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3"/>
  <sheetViews>
    <sheetView showGridLines="0" tabSelected="1" zoomScale="145" zoomScaleNormal="145" workbookViewId="0">
      <pane xSplit="4" ySplit="1" topLeftCell="L2" activePane="bottomRight" state="frozen"/>
      <selection pane="topRight" activeCell="D1" sqref="D1"/>
      <selection pane="bottomLeft" activeCell="A2" sqref="A2"/>
      <selection pane="bottomRight" activeCell="N6" sqref="N6"/>
    </sheetView>
  </sheetViews>
  <sheetFormatPr baseColWidth="10" defaultRowHeight="15" outlineLevelCol="1" x14ac:dyDescent="0.25"/>
  <cols>
    <col min="2" max="2" width="3.5703125" customWidth="1"/>
    <col min="3" max="3" width="30" customWidth="1"/>
    <col min="5" max="5" width="18.42578125" bestFit="1" customWidth="1"/>
    <col min="6" max="7" width="18.42578125" hidden="1" customWidth="1" outlineLevel="1"/>
    <col min="8" max="8" width="11.85546875" customWidth="1" collapsed="1"/>
    <col min="9" max="10" width="13" customWidth="1"/>
    <col min="11" max="11" width="18.42578125" bestFit="1" customWidth="1"/>
    <col min="12" max="12" width="13" customWidth="1"/>
    <col min="13" max="16" width="8.5703125" customWidth="1"/>
  </cols>
  <sheetData>
    <row r="1" spans="2:17" x14ac:dyDescent="0.25">
      <c r="B1" s="15" t="s">
        <v>20</v>
      </c>
      <c r="C1" s="15"/>
      <c r="D1" s="19">
        <v>14</v>
      </c>
      <c r="E1" s="25" t="s">
        <v>22</v>
      </c>
      <c r="F1" s="25"/>
      <c r="G1" s="25"/>
      <c r="H1" s="25"/>
      <c r="I1" s="25"/>
      <c r="J1" s="25"/>
      <c r="K1" s="25" t="s">
        <v>21</v>
      </c>
      <c r="L1" s="25"/>
      <c r="M1" s="25"/>
      <c r="N1" s="25"/>
      <c r="O1" s="25"/>
      <c r="P1" s="25"/>
    </row>
    <row r="2" spans="2:17" x14ac:dyDescent="0.25">
      <c r="B2" s="15" t="s">
        <v>20</v>
      </c>
      <c r="C2" s="15"/>
      <c r="D2" s="19">
        <v>18</v>
      </c>
      <c r="J2" s="20" t="s">
        <v>19</v>
      </c>
      <c r="L2" s="26" t="s">
        <v>19</v>
      </c>
      <c r="M2" s="26"/>
      <c r="N2" s="26"/>
      <c r="O2" s="26"/>
      <c r="P2" s="26"/>
    </row>
    <row r="3" spans="2:17" ht="18" customHeight="1" x14ac:dyDescent="0.25">
      <c r="B3" s="15" t="s">
        <v>18</v>
      </c>
      <c r="C3" s="15"/>
      <c r="D3" s="19">
        <v>8</v>
      </c>
      <c r="E3" s="17" t="s">
        <v>13</v>
      </c>
      <c r="F3" s="18" t="s">
        <v>17</v>
      </c>
      <c r="G3" s="27" t="s">
        <v>16</v>
      </c>
      <c r="H3" s="21" t="s">
        <v>15</v>
      </c>
      <c r="I3" s="21" t="s">
        <v>14</v>
      </c>
      <c r="J3" s="22" t="s">
        <v>12</v>
      </c>
      <c r="K3" s="17" t="s">
        <v>13</v>
      </c>
      <c r="L3" s="22" t="s">
        <v>12</v>
      </c>
      <c r="M3" s="21" t="s">
        <v>11</v>
      </c>
      <c r="N3" s="23" t="s">
        <v>10</v>
      </c>
      <c r="O3" s="21" t="s">
        <v>9</v>
      </c>
      <c r="P3" s="21" t="s">
        <v>8</v>
      </c>
    </row>
    <row r="4" spans="2:17" ht="22.5" customHeight="1" x14ac:dyDescent="0.25">
      <c r="B4" s="16" t="s">
        <v>7</v>
      </c>
      <c r="C4" s="15"/>
      <c r="D4" s="14">
        <v>12</v>
      </c>
      <c r="E4" s="12" t="s">
        <v>5</v>
      </c>
      <c r="F4" s="13" t="s">
        <v>6</v>
      </c>
      <c r="G4" s="28"/>
      <c r="H4" s="21"/>
      <c r="I4" s="21"/>
      <c r="J4" s="22"/>
      <c r="K4" s="12" t="s">
        <v>5</v>
      </c>
      <c r="L4" s="22"/>
      <c r="M4" s="21"/>
      <c r="N4" s="24"/>
      <c r="O4" s="21"/>
      <c r="P4" s="21"/>
    </row>
    <row r="5" spans="2:17" ht="11.25" customHeight="1" x14ac:dyDescent="0.25">
      <c r="B5" s="11" t="s">
        <v>4</v>
      </c>
      <c r="C5" s="11"/>
      <c r="D5" s="1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2:17" ht="11.25" customHeight="1" x14ac:dyDescent="0.35">
      <c r="C6" s="8" t="s">
        <v>3</v>
      </c>
      <c r="D6" s="7"/>
      <c r="E6" s="6">
        <v>56</v>
      </c>
      <c r="F6" s="6"/>
      <c r="G6" s="6"/>
      <c r="H6" s="6">
        <v>22</v>
      </c>
      <c r="I6" s="6">
        <f>(E6*H6)</f>
        <v>1232</v>
      </c>
      <c r="J6" s="6">
        <f>(E6/$D$3)</f>
        <v>7</v>
      </c>
      <c r="K6" s="6">
        <v>56</v>
      </c>
      <c r="L6" s="29">
        <f>(K6/$D$3)</f>
        <v>7</v>
      </c>
      <c r="M6" s="29" t="str">
        <f>IF(K6&gt;=50,"1","0")</f>
        <v>1</v>
      </c>
      <c r="N6" s="30">
        <f>L6+M6</f>
        <v>8</v>
      </c>
      <c r="O6" s="6">
        <v>2</v>
      </c>
      <c r="P6" s="5">
        <f>SUM(O6,N6)</f>
        <v>10</v>
      </c>
      <c r="Q6" s="4" t="s">
        <v>2</v>
      </c>
    </row>
    <row r="7" spans="2:17" x14ac:dyDescent="0.25">
      <c r="N7" s="3" t="s">
        <v>1</v>
      </c>
    </row>
    <row r="8" spans="2:17" ht="90.75" x14ac:dyDescent="0.25">
      <c r="N8" s="2" t="s">
        <v>0</v>
      </c>
    </row>
    <row r="9" spans="2:17" x14ac:dyDescent="0.25">
      <c r="N9" s="1"/>
    </row>
    <row r="10" spans="2:17" x14ac:dyDescent="0.25">
      <c r="N10" s="1"/>
    </row>
    <row r="11" spans="2:17" x14ac:dyDescent="0.25">
      <c r="N11" s="1"/>
    </row>
    <row r="12" spans="2:17" x14ac:dyDescent="0.25">
      <c r="N12" s="1"/>
    </row>
    <row r="13" spans="2:17" x14ac:dyDescent="0.25">
      <c r="N13" s="1"/>
    </row>
    <row r="14" spans="2:17" x14ac:dyDescent="0.25">
      <c r="N14" s="1"/>
    </row>
    <row r="15" spans="2:17" x14ac:dyDescent="0.25">
      <c r="N15" s="1"/>
    </row>
    <row r="16" spans="2:17" x14ac:dyDescent="0.25">
      <c r="N16" s="1"/>
    </row>
    <row r="17" spans="14:14" x14ac:dyDescent="0.25">
      <c r="N17" s="1"/>
    </row>
    <row r="18" spans="14:14" x14ac:dyDescent="0.25">
      <c r="N18" s="1"/>
    </row>
    <row r="19" spans="14:14" x14ac:dyDescent="0.25">
      <c r="N19" s="1"/>
    </row>
    <row r="20" spans="14:14" x14ac:dyDescent="0.25">
      <c r="N20" s="1"/>
    </row>
    <row r="21" spans="14:14" x14ac:dyDescent="0.25">
      <c r="N21" s="1"/>
    </row>
    <row r="22" spans="14:14" x14ac:dyDescent="0.25">
      <c r="N22" s="1"/>
    </row>
    <row r="23" spans="14:14" x14ac:dyDescent="0.25">
      <c r="N23" s="1"/>
    </row>
  </sheetData>
  <mergeCells count="12">
    <mergeCell ref="P3:P4"/>
    <mergeCell ref="L3:L4"/>
    <mergeCell ref="E1:J1"/>
    <mergeCell ref="K1:P1"/>
    <mergeCell ref="L2:P2"/>
    <mergeCell ref="G3:G4"/>
    <mergeCell ref="H3:H4"/>
    <mergeCell ref="I3:I4"/>
    <mergeCell ref="J3:J4"/>
    <mergeCell ref="M3:M4"/>
    <mergeCell ref="N3:N4"/>
    <mergeCell ref="O3:O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2020-2021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FABRA</dc:creator>
  <cp:lastModifiedBy>JCB40</cp:lastModifiedBy>
  <dcterms:created xsi:type="dcterms:W3CDTF">2021-02-12T09:43:46Z</dcterms:created>
  <dcterms:modified xsi:type="dcterms:W3CDTF">2021-02-12T10:20:52Z</dcterms:modified>
</cp:coreProperties>
</file>