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FFA47DE6-1B15-43D0-A544-DE4DDD98313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cherche" sheetId="1" r:id="rId1"/>
    <sheet name="BDD" sheetId="2" r:id="rId2"/>
  </sheets>
  <definedNames>
    <definedName name="bateaux">BDD!$B$2:$B$19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C9" i="1"/>
  <c r="C8" i="1"/>
  <c r="M3" i="2" l="1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" i="2"/>
  <c r="C7" i="1" l="1"/>
</calcChain>
</file>

<file path=xl/sharedStrings.xml><?xml version="1.0" encoding="utf-8"?>
<sst xmlns="http://schemas.openxmlformats.org/spreadsheetml/2006/main" count="27" uniqueCount="21">
  <si>
    <t>ENI Nr.</t>
  </si>
  <si>
    <t>Nr. Rapport</t>
  </si>
  <si>
    <t>Bateau</t>
  </si>
  <si>
    <t>Pavillon</t>
  </si>
  <si>
    <t>Tonnage</t>
  </si>
  <si>
    <t>Nb, CHAMBRE</t>
  </si>
  <si>
    <t>Lange x Breite</t>
  </si>
  <si>
    <t>Kapiten Namen</t>
  </si>
  <si>
    <t>Natel Nr.</t>
  </si>
  <si>
    <t>Email</t>
  </si>
  <si>
    <t>K</t>
  </si>
  <si>
    <t>S</t>
  </si>
  <si>
    <t>02319450</t>
  </si>
  <si>
    <t>MS Aquitaine</t>
  </si>
  <si>
    <t>Netherland</t>
  </si>
  <si>
    <t>69 x 9.1 m</t>
  </si>
  <si>
    <t>1+2+3</t>
  </si>
  <si>
    <t>02328296</t>
  </si>
  <si>
    <t>MS Banzai</t>
  </si>
  <si>
    <t>Belgium</t>
  </si>
  <si>
    <t>110 x 10.4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</si>
</sst>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dd/mm/yyyy;@"/>
    <numFmt numFmtId="165" formatCode="&quot;SFr.&quot;\ #,##0.00"/>
  </numFmts>
  <fonts count="16" x14ac:knownFonts="1">
    <font>
      <sz val="10"/>
      <color theme="1"/>
      <name val="Segoe U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9" fontId="3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47">
    <xf numFmtId="0" fontId="0" fillId="0" borderId="0" xfId="0"/>
    <xf numFmtId="0" fontId="5" fillId="0" borderId="0" xfId="1" applyFont="1" applyBorder="1"/>
    <xf numFmtId="0" fontId="7" fillId="0" borderId="0" xfId="1" applyFont="1" applyBorder="1"/>
    <xf numFmtId="0" fontId="3" fillId="0" borderId="1" xfId="1" applyFont="1" applyBorder="1"/>
    <xf numFmtId="0" fontId="3" fillId="0" borderId="1" xfId="1" applyFont="1" applyFill="1" applyBorder="1"/>
    <xf numFmtId="14" fontId="3" fillId="0" borderId="1" xfId="1" applyNumberFormat="1" applyFont="1" applyFill="1" applyBorder="1"/>
    <xf numFmtId="0" fontId="3" fillId="0" borderId="0" xfId="1" applyFont="1" applyBorder="1"/>
    <xf numFmtId="0" fontId="8" fillId="2" borderId="1" xfId="1" applyFont="1" applyFill="1" applyBorder="1" applyAlignment="1">
      <alignment horizontal="center"/>
    </xf>
    <xf numFmtId="0" fontId="3" fillId="7" borderId="2" xfId="1" applyFill="1" applyBorder="1" applyAlignment="1">
      <alignment horizontal="center"/>
    </xf>
    <xf numFmtId="0" fontId="11" fillId="3" borderId="2" xfId="1" applyFont="1" applyFill="1" applyBorder="1" applyAlignment="1">
      <alignment horizontal="center"/>
    </xf>
    <xf numFmtId="0" fontId="12" fillId="8" borderId="2" xfId="1" applyFont="1" applyFill="1" applyBorder="1" applyAlignment="1">
      <alignment horizontal="center"/>
    </xf>
    <xf numFmtId="0" fontId="13" fillId="0" borderId="2" xfId="1" applyFont="1" applyBorder="1" applyAlignment="1">
      <alignment horizontal="center"/>
    </xf>
    <xf numFmtId="0" fontId="10" fillId="0" borderId="2" xfId="1" applyFont="1" applyBorder="1" applyAlignment="1">
      <alignment horizontal="center"/>
    </xf>
    <xf numFmtId="0" fontId="12" fillId="6" borderId="3" xfId="1" applyFont="1" applyFill="1" applyBorder="1" applyAlignment="1">
      <alignment horizontal="center"/>
    </xf>
    <xf numFmtId="0" fontId="13" fillId="0" borderId="2" xfId="1" applyFont="1" applyBorder="1" applyAlignment="1">
      <alignment horizontal="left"/>
    </xf>
    <xf numFmtId="0" fontId="3" fillId="9" borderId="4" xfId="1" applyFill="1" applyBorder="1" applyAlignment="1">
      <alignment horizontal="center"/>
    </xf>
    <xf numFmtId="49" fontId="3" fillId="9" borderId="4" xfId="1" applyNumberFormat="1" applyFill="1" applyBorder="1" applyAlignment="1">
      <alignment horizontal="center"/>
    </xf>
    <xf numFmtId="0" fontId="3" fillId="9" borderId="5" xfId="1" applyFill="1" applyBorder="1" applyAlignment="1">
      <alignment horizontal="center"/>
    </xf>
    <xf numFmtId="0" fontId="9" fillId="10" borderId="2" xfId="1" applyFont="1" applyFill="1" applyBorder="1" applyAlignment="1">
      <alignment horizontal="center"/>
    </xf>
    <xf numFmtId="0" fontId="9" fillId="3" borderId="2" xfId="1" applyFont="1" applyFill="1" applyBorder="1" applyAlignment="1">
      <alignment horizontal="left"/>
    </xf>
    <xf numFmtId="0" fontId="3" fillId="0" borderId="4" xfId="1" applyBorder="1" applyAlignment="1">
      <alignment horizontal="center"/>
    </xf>
    <xf numFmtId="49" fontId="3" fillId="0" borderId="4" xfId="1" applyNumberFormat="1" applyBorder="1" applyAlignment="1">
      <alignment horizontal="center"/>
    </xf>
    <xf numFmtId="0" fontId="3" fillId="0" borderId="5" xfId="1" applyBorder="1" applyAlignment="1">
      <alignment horizontal="center"/>
    </xf>
    <xf numFmtId="0" fontId="3" fillId="10" borderId="4" xfId="1" applyFill="1" applyBorder="1" applyAlignment="1">
      <alignment horizontal="center"/>
    </xf>
    <xf numFmtId="0" fontId="3" fillId="10" borderId="4" xfId="1" applyFill="1" applyBorder="1" applyAlignment="1">
      <alignment horizontal="left"/>
    </xf>
    <xf numFmtId="0" fontId="3" fillId="9" borderId="4" xfId="1" applyFill="1" applyBorder="1" applyAlignment="1">
      <alignment horizontal="left"/>
    </xf>
    <xf numFmtId="0" fontId="3" fillId="11" borderId="5" xfId="1" applyFill="1" applyBorder="1" applyAlignment="1">
      <alignment horizontal="center"/>
    </xf>
    <xf numFmtId="0" fontId="14" fillId="9" borderId="4" xfId="3" applyFill="1" applyBorder="1" applyAlignment="1">
      <alignment horizontal="center"/>
    </xf>
    <xf numFmtId="0" fontId="3" fillId="10" borderId="2" xfId="1" applyFill="1" applyBorder="1" applyAlignment="1">
      <alignment horizontal="center"/>
    </xf>
    <xf numFmtId="0" fontId="3" fillId="10" borderId="2" xfId="1" applyFill="1" applyBorder="1" applyAlignment="1">
      <alignment horizontal="left"/>
    </xf>
    <xf numFmtId="0" fontId="9" fillId="10" borderId="4" xfId="1" applyFont="1" applyFill="1" applyBorder="1" applyAlignment="1">
      <alignment horizontal="center"/>
    </xf>
    <xf numFmtId="0" fontId="9" fillId="12" borderId="4" xfId="1" applyFont="1" applyFill="1" applyBorder="1" applyAlignment="1">
      <alignment horizontal="left"/>
    </xf>
    <xf numFmtId="0" fontId="14" fillId="0" borderId="4" xfId="3" applyBorder="1" applyAlignment="1">
      <alignment horizontal="center"/>
    </xf>
    <xf numFmtId="8" fontId="2" fillId="0" borderId="0" xfId="1" applyNumberFormat="1" applyFont="1" applyBorder="1"/>
    <xf numFmtId="0" fontId="1" fillId="9" borderId="5" xfId="1" applyFont="1" applyFill="1" applyBorder="1" applyAlignment="1">
      <alignment horizontal="center"/>
    </xf>
    <xf numFmtId="49" fontId="15" fillId="0" borderId="0" xfId="1" applyNumberFormat="1" applyFont="1" applyFill="1" applyBorder="1" applyAlignment="1">
      <alignment horizontal="center" wrapText="1"/>
    </xf>
    <xf numFmtId="0" fontId="15" fillId="5" borderId="0" xfId="1" applyFont="1" applyFill="1" applyBorder="1" applyAlignment="1">
      <alignment horizontal="center"/>
    </xf>
    <xf numFmtId="0" fontId="15" fillId="4" borderId="0" xfId="1" applyFont="1" applyFill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6" fillId="0" borderId="0" xfId="1" applyFont="1" applyBorder="1" applyAlignment="1">
      <alignment horizontal="center"/>
    </xf>
    <xf numFmtId="164" fontId="7" fillId="2" borderId="0" xfId="1" applyNumberFormat="1" applyFont="1" applyFill="1" applyBorder="1" applyAlignment="1">
      <alignment horizontal="center"/>
    </xf>
    <xf numFmtId="3" fontId="7" fillId="2" borderId="0" xfId="1" applyNumberFormat="1" applyFont="1" applyFill="1" applyBorder="1" applyAlignment="1">
      <alignment horizontal="center"/>
    </xf>
    <xf numFmtId="0" fontId="6" fillId="0" borderId="0" xfId="1" applyFont="1" applyBorder="1" applyAlignment="1">
      <alignment horizontal="left"/>
    </xf>
    <xf numFmtId="0" fontId="15" fillId="3" borderId="0" xfId="1" applyFont="1" applyFill="1" applyBorder="1" applyAlignment="1">
      <alignment horizontal="center"/>
    </xf>
    <xf numFmtId="0" fontId="7" fillId="2" borderId="0" xfId="1" applyFont="1" applyFill="1" applyBorder="1" applyAlignment="1">
      <alignment horizontal="center"/>
    </xf>
    <xf numFmtId="165" fontId="7" fillId="2" borderId="0" xfId="1" applyNumberFormat="1" applyFont="1" applyFill="1" applyBorder="1" applyAlignment="1">
      <alignment horizontal="center" wrapText="1" readingOrder="1"/>
    </xf>
    <xf numFmtId="49" fontId="7" fillId="2" borderId="0" xfId="1" applyNumberFormat="1" applyFont="1" applyFill="1" applyBorder="1" applyAlignment="1">
      <alignment horizontal="center"/>
    </xf>
  </cellXfs>
  <cellStyles count="4">
    <cellStyle name="Lien hypertexte" xfId="3" builtinId="8"/>
    <cellStyle name="Normal" xfId="0" builtinId="0"/>
    <cellStyle name="Prozent 2" xfId="2" xr:uid="{00000000-0005-0000-0000-000000000000}"/>
    <cellStyle name="Standard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J17"/>
  <sheetViews>
    <sheetView tabSelected="1" workbookViewId="0">
      <selection activeCell="C17" sqref="C17:E17"/>
    </sheetView>
  </sheetViews>
  <sheetFormatPr baseColWidth="10" defaultRowHeight="14.25" x14ac:dyDescent="0.25"/>
  <sheetData>
    <row r="2" spans="1:10" ht="29.25" thickBot="1" x14ac:dyDescent="0.5">
      <c r="A2" s="38" t="s">
        <v>1</v>
      </c>
      <c r="B2" s="38"/>
      <c r="C2" s="38"/>
      <c r="D2" s="38"/>
      <c r="E2" s="38"/>
      <c r="F2" s="7">
        <v>131</v>
      </c>
      <c r="G2" s="3"/>
      <c r="H2" s="4"/>
      <c r="I2" s="4"/>
      <c r="J2" s="5"/>
    </row>
    <row r="3" spans="1:10" ht="26.25" x14ac:dyDescent="0.4">
      <c r="A3" s="1"/>
      <c r="B3" s="6"/>
      <c r="C3" s="6"/>
      <c r="D3" s="6"/>
      <c r="E3" s="6"/>
      <c r="F3" s="6"/>
      <c r="G3" s="6"/>
      <c r="H3" s="6"/>
      <c r="I3" s="6"/>
      <c r="J3" s="6"/>
    </row>
    <row r="4" spans="1:10" ht="18.75" x14ac:dyDescent="0.3">
      <c r="A4" s="39"/>
      <c r="B4" s="39"/>
      <c r="C4" s="39"/>
      <c r="D4" s="39"/>
      <c r="E4" s="39"/>
      <c r="F4" s="39"/>
      <c r="G4" s="39"/>
      <c r="H4" s="39"/>
      <c r="I4" s="39"/>
      <c r="J4" s="6"/>
    </row>
    <row r="5" spans="1:10" ht="26.25" x14ac:dyDescent="0.4">
      <c r="A5" s="1"/>
      <c r="B5" s="6"/>
      <c r="C5" s="6"/>
      <c r="D5" s="33"/>
      <c r="E5" s="6"/>
      <c r="F5" s="6"/>
      <c r="G5" s="6"/>
      <c r="H5" s="6"/>
      <c r="I5" s="6"/>
      <c r="J5" s="6"/>
    </row>
    <row r="6" spans="1:10" ht="18.75" x14ac:dyDescent="0.3">
      <c r="A6" s="42" t="s">
        <v>2</v>
      </c>
      <c r="B6" s="42"/>
      <c r="C6" s="43" t="s">
        <v>13</v>
      </c>
      <c r="D6" s="43"/>
      <c r="E6" s="43"/>
      <c r="F6" s="42"/>
      <c r="G6" s="42"/>
      <c r="H6" s="44"/>
      <c r="I6" s="44"/>
      <c r="J6" s="44"/>
    </row>
    <row r="7" spans="1:10" ht="18.75" x14ac:dyDescent="0.3">
      <c r="A7" s="42" t="s">
        <v>3</v>
      </c>
      <c r="B7" s="42"/>
      <c r="C7" s="37" t="str">
        <f>IFERROR(VLOOKUP(C6,BDD!B2:K19,2,0),"")</f>
        <v>Netherland</v>
      </c>
      <c r="D7" s="37"/>
      <c r="E7" s="37"/>
      <c r="F7" s="42"/>
      <c r="G7" s="42"/>
      <c r="H7" s="40"/>
      <c r="I7" s="40"/>
      <c r="J7" s="40"/>
    </row>
    <row r="8" spans="1:10" ht="18.75" x14ac:dyDescent="0.3">
      <c r="A8" s="42" t="s">
        <v>4</v>
      </c>
      <c r="B8" s="42"/>
      <c r="C8" s="36">
        <f>IFERROR(VLOOKUP($C$6,BDD!$B$2:$M$19,4,0),"")</f>
        <v>800</v>
      </c>
      <c r="D8" s="36"/>
      <c r="E8" s="36"/>
      <c r="F8" s="42"/>
      <c r="G8" s="42"/>
      <c r="H8" s="41">
        <v>1000332</v>
      </c>
      <c r="I8" s="41"/>
      <c r="J8" s="41"/>
    </row>
    <row r="9" spans="1:10" ht="18.75" customHeight="1" x14ac:dyDescent="0.3">
      <c r="A9" s="42" t="s">
        <v>0</v>
      </c>
      <c r="B9" s="42"/>
      <c r="C9" s="36" t="str">
        <f>IFERROR(VLOOKUP($C$6,BDD!$B$2:$M$19,12,0),"")</f>
        <v>02319450</v>
      </c>
      <c r="D9" s="36"/>
      <c r="E9" s="36"/>
      <c r="F9" s="42"/>
      <c r="G9" s="42"/>
      <c r="H9" s="45"/>
      <c r="I9" s="45"/>
      <c r="J9" s="45"/>
    </row>
    <row r="10" spans="1:10" ht="18.75" x14ac:dyDescent="0.3">
      <c r="A10" s="42"/>
      <c r="B10" s="42"/>
      <c r="C10" s="46"/>
      <c r="D10" s="46"/>
      <c r="E10" s="46"/>
      <c r="F10" s="42"/>
      <c r="G10" s="42"/>
      <c r="H10" s="45"/>
      <c r="I10" s="45"/>
      <c r="J10" s="45"/>
    </row>
    <row r="11" spans="1:10" ht="18.75" x14ac:dyDescent="0.3">
      <c r="A11" s="42"/>
      <c r="B11" s="42"/>
      <c r="C11" s="44"/>
      <c r="D11" s="44"/>
      <c r="E11" s="44"/>
      <c r="F11" s="42" t="s">
        <v>5</v>
      </c>
      <c r="G11" s="42"/>
      <c r="H11" s="36" t="str">
        <f>IFERROR(VLOOKUP($C$6,BDD!$B$2:$M$19,8,0),"")</f>
        <v>1+2+3</v>
      </c>
      <c r="I11" s="36"/>
      <c r="J11" s="36"/>
    </row>
    <row r="12" spans="1:10" ht="18.75" x14ac:dyDescent="0.3">
      <c r="A12" s="42"/>
      <c r="B12" s="42"/>
      <c r="C12" s="44"/>
      <c r="D12" s="44"/>
      <c r="E12" s="44"/>
      <c r="F12" s="42"/>
      <c r="G12" s="42"/>
      <c r="H12" s="44"/>
      <c r="I12" s="44"/>
      <c r="J12" s="44"/>
    </row>
    <row r="13" spans="1:10" ht="18.75" x14ac:dyDescent="0.3">
      <c r="A13" s="6"/>
      <c r="B13" s="6"/>
      <c r="C13" s="6"/>
      <c r="D13" s="6"/>
      <c r="F13" s="2"/>
      <c r="G13" s="2"/>
      <c r="H13" s="2"/>
      <c r="I13" s="2"/>
      <c r="J13" s="2"/>
    </row>
    <row r="17" spans="3:5" ht="18.75" customHeight="1" x14ac:dyDescent="0.3">
      <c r="C17" s="35"/>
      <c r="D17" s="35"/>
      <c r="E17" s="35"/>
    </row>
  </sheetData>
  <mergeCells count="31">
    <mergeCell ref="A12:B12"/>
    <mergeCell ref="F12:G12"/>
    <mergeCell ref="A9:B9"/>
    <mergeCell ref="A10:B10"/>
    <mergeCell ref="A11:B11"/>
    <mergeCell ref="C10:E10"/>
    <mergeCell ref="C9:E9"/>
    <mergeCell ref="H11:J11"/>
    <mergeCell ref="H10:J10"/>
    <mergeCell ref="H9:J9"/>
    <mergeCell ref="C12:E12"/>
    <mergeCell ref="C11:E11"/>
    <mergeCell ref="F11:G11"/>
    <mergeCell ref="F10:G10"/>
    <mergeCell ref="F9:G9"/>
    <mergeCell ref="C17:E17"/>
    <mergeCell ref="C8:E8"/>
    <mergeCell ref="C7:E7"/>
    <mergeCell ref="A2:E2"/>
    <mergeCell ref="A4:I4"/>
    <mergeCell ref="H7:J7"/>
    <mergeCell ref="H8:J8"/>
    <mergeCell ref="A7:B7"/>
    <mergeCell ref="A8:B8"/>
    <mergeCell ref="C6:E6"/>
    <mergeCell ref="F6:G6"/>
    <mergeCell ref="A6:B6"/>
    <mergeCell ref="H6:J6"/>
    <mergeCell ref="F8:G8"/>
    <mergeCell ref="F7:G7"/>
    <mergeCell ref="H12:J12"/>
  </mergeCells>
  <dataValidations count="1">
    <dataValidation type="list" allowBlank="1" showInputMessage="1" showErrorMessage="1" sqref="C6:E6" xr:uid="{7B6C9E69-B83C-426E-AC1A-6288BA0BC0BB}">
      <formula1>bateaux</formula1>
    </dataValidation>
  </dataValidations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584391-6F8E-4F1E-B164-E41789A99636}">
  <dimension ref="A1:M19"/>
  <sheetViews>
    <sheetView workbookViewId="0">
      <selection activeCell="I21" sqref="I21"/>
    </sheetView>
  </sheetViews>
  <sheetFormatPr baseColWidth="10" defaultRowHeight="14.25" x14ac:dyDescent="0.25"/>
  <cols>
    <col min="4" max="4" width="14.7109375" bestFit="1" customWidth="1"/>
    <col min="6" max="6" width="14.7109375" bestFit="1" customWidth="1"/>
    <col min="9" max="9" width="15.5703125" bestFit="1" customWidth="1"/>
    <col min="13" max="13" width="0" hidden="1" customWidth="1"/>
  </cols>
  <sheetData>
    <row r="1" spans="1:13" ht="15.75" x14ac:dyDescent="0.25">
      <c r="A1" s="8" t="s">
        <v>0</v>
      </c>
      <c r="B1" s="9" t="s">
        <v>2</v>
      </c>
      <c r="C1" s="10" t="s">
        <v>3</v>
      </c>
      <c r="D1" s="11" t="s">
        <v>6</v>
      </c>
      <c r="E1" s="12" t="s">
        <v>4</v>
      </c>
      <c r="F1" s="12" t="s">
        <v>7</v>
      </c>
      <c r="G1" s="11" t="s">
        <v>8</v>
      </c>
      <c r="H1" s="11" t="s">
        <v>9</v>
      </c>
      <c r="I1" s="13" t="s">
        <v>5</v>
      </c>
      <c r="J1" s="14" t="s">
        <v>10</v>
      </c>
      <c r="K1" s="14" t="s">
        <v>11</v>
      </c>
    </row>
    <row r="2" spans="1:13" ht="15" x14ac:dyDescent="0.25">
      <c r="A2" s="15" t="s">
        <v>12</v>
      </c>
      <c r="B2" s="15" t="s">
        <v>13</v>
      </c>
      <c r="C2" s="15" t="s">
        <v>14</v>
      </c>
      <c r="D2" s="15" t="s">
        <v>15</v>
      </c>
      <c r="E2" s="15">
        <v>800</v>
      </c>
      <c r="F2" s="15"/>
      <c r="G2" s="16"/>
      <c r="H2" s="15"/>
      <c r="I2" s="34" t="s">
        <v>16</v>
      </c>
      <c r="J2" s="18"/>
      <c r="K2" s="19"/>
      <c r="M2" t="str">
        <f>A2</f>
        <v>02319450</v>
      </c>
    </row>
    <row r="3" spans="1:13" ht="15" x14ac:dyDescent="0.25">
      <c r="A3" s="20" t="s">
        <v>17</v>
      </c>
      <c r="B3" s="20" t="s">
        <v>18</v>
      </c>
      <c r="C3" s="20" t="s">
        <v>19</v>
      </c>
      <c r="D3" s="20" t="s">
        <v>20</v>
      </c>
      <c r="E3" s="20">
        <v>5410</v>
      </c>
      <c r="F3" s="20"/>
      <c r="G3" s="21"/>
      <c r="H3" s="20"/>
      <c r="I3" s="22">
        <v>1</v>
      </c>
      <c r="J3" s="23"/>
      <c r="K3" s="24"/>
      <c r="M3" t="str">
        <f t="shared" ref="M3:M19" si="0">A3</f>
        <v>02328296</v>
      </c>
    </row>
    <row r="4" spans="1:13" ht="15" x14ac:dyDescent="0.25">
      <c r="A4" s="15"/>
      <c r="B4" s="15"/>
      <c r="C4" s="15"/>
      <c r="D4" s="15"/>
      <c r="E4" s="15"/>
      <c r="F4" s="15"/>
      <c r="G4" s="16"/>
      <c r="H4" s="15"/>
      <c r="I4" s="17"/>
      <c r="J4" s="15"/>
      <c r="K4" s="25"/>
      <c r="M4">
        <f t="shared" si="0"/>
        <v>0</v>
      </c>
    </row>
    <row r="5" spans="1:13" ht="15" x14ac:dyDescent="0.25">
      <c r="A5" s="16"/>
      <c r="B5" s="15"/>
      <c r="C5" s="15"/>
      <c r="D5" s="15"/>
      <c r="E5" s="15"/>
      <c r="F5" s="15"/>
      <c r="G5" s="16"/>
      <c r="H5" s="15"/>
      <c r="I5" s="17"/>
      <c r="J5" s="15"/>
      <c r="K5" s="25"/>
      <c r="M5">
        <f t="shared" si="0"/>
        <v>0</v>
      </c>
    </row>
    <row r="6" spans="1:13" ht="15" x14ac:dyDescent="0.25">
      <c r="A6" s="20"/>
      <c r="B6" s="20"/>
      <c r="C6" s="20"/>
      <c r="D6" s="20"/>
      <c r="E6" s="20"/>
      <c r="F6" s="20"/>
      <c r="G6" s="21"/>
      <c r="H6" s="20"/>
      <c r="I6" s="26"/>
      <c r="J6" s="23"/>
      <c r="K6" s="24"/>
      <c r="M6">
        <f t="shared" si="0"/>
        <v>0</v>
      </c>
    </row>
    <row r="7" spans="1:13" ht="15" x14ac:dyDescent="0.25">
      <c r="A7" s="15"/>
      <c r="B7" s="15"/>
      <c r="C7" s="15"/>
      <c r="D7" s="15"/>
      <c r="E7" s="15"/>
      <c r="F7" s="15"/>
      <c r="G7" s="16"/>
      <c r="H7" s="27"/>
      <c r="I7" s="17"/>
      <c r="J7" s="23"/>
      <c r="K7" s="24"/>
      <c r="M7">
        <f t="shared" si="0"/>
        <v>0</v>
      </c>
    </row>
    <row r="8" spans="1:13" ht="15" x14ac:dyDescent="0.25">
      <c r="A8" s="20"/>
      <c r="B8" s="20"/>
      <c r="C8" s="20"/>
      <c r="D8" s="20"/>
      <c r="E8" s="20"/>
      <c r="F8" s="20"/>
      <c r="G8" s="21"/>
      <c r="H8" s="20"/>
      <c r="I8" s="26"/>
      <c r="J8" s="23"/>
      <c r="K8" s="24"/>
      <c r="M8">
        <f t="shared" si="0"/>
        <v>0</v>
      </c>
    </row>
    <row r="9" spans="1:13" ht="15" x14ac:dyDescent="0.25">
      <c r="A9" s="15"/>
      <c r="B9" s="15"/>
      <c r="C9" s="15"/>
      <c r="D9" s="15"/>
      <c r="E9" s="15"/>
      <c r="F9" s="15"/>
      <c r="G9" s="15"/>
      <c r="H9" s="15"/>
      <c r="I9" s="17"/>
      <c r="J9" s="23"/>
      <c r="K9" s="24"/>
      <c r="M9">
        <f t="shared" si="0"/>
        <v>0</v>
      </c>
    </row>
    <row r="10" spans="1:13" ht="15" x14ac:dyDescent="0.25">
      <c r="A10" s="20"/>
      <c r="B10" s="20"/>
      <c r="C10" s="20"/>
      <c r="D10" s="20"/>
      <c r="E10" s="20"/>
      <c r="F10" s="20"/>
      <c r="G10" s="21"/>
      <c r="H10" s="20"/>
      <c r="I10" s="22"/>
      <c r="J10" s="23"/>
      <c r="K10" s="24"/>
      <c r="M10">
        <f t="shared" si="0"/>
        <v>0</v>
      </c>
    </row>
    <row r="11" spans="1:13" ht="15" x14ac:dyDescent="0.25">
      <c r="A11" s="15"/>
      <c r="B11" s="15"/>
      <c r="C11" s="15"/>
      <c r="D11" s="15"/>
      <c r="E11" s="15"/>
      <c r="F11" s="15"/>
      <c r="G11" s="16"/>
      <c r="H11" s="15"/>
      <c r="I11" s="17"/>
      <c r="J11" s="23"/>
      <c r="K11" s="24"/>
      <c r="M11">
        <f t="shared" si="0"/>
        <v>0</v>
      </c>
    </row>
    <row r="12" spans="1:13" ht="15" x14ac:dyDescent="0.25">
      <c r="A12" s="20"/>
      <c r="B12" s="20"/>
      <c r="C12" s="20"/>
      <c r="D12" s="20"/>
      <c r="E12" s="20"/>
      <c r="F12" s="20"/>
      <c r="G12" s="21"/>
      <c r="H12" s="20"/>
      <c r="I12" s="26"/>
      <c r="J12" s="23"/>
      <c r="K12" s="24"/>
      <c r="M12">
        <f t="shared" si="0"/>
        <v>0</v>
      </c>
    </row>
    <row r="13" spans="1:13" ht="15" x14ac:dyDescent="0.25">
      <c r="A13" s="15"/>
      <c r="B13" s="15"/>
      <c r="C13" s="15"/>
      <c r="D13" s="15"/>
      <c r="E13" s="15"/>
      <c r="F13" s="15"/>
      <c r="G13" s="16"/>
      <c r="H13" s="15"/>
      <c r="I13" s="17"/>
      <c r="J13" s="23"/>
      <c r="K13" s="24"/>
      <c r="M13">
        <f t="shared" si="0"/>
        <v>0</v>
      </c>
    </row>
    <row r="14" spans="1:13" ht="15" x14ac:dyDescent="0.25">
      <c r="A14" s="20"/>
      <c r="B14" s="20"/>
      <c r="C14" s="20"/>
      <c r="D14" s="20"/>
      <c r="E14" s="20"/>
      <c r="F14" s="20"/>
      <c r="G14" s="21"/>
      <c r="H14" s="20"/>
      <c r="I14" s="22"/>
      <c r="J14" s="28"/>
      <c r="K14" s="29"/>
      <c r="M14">
        <f t="shared" si="0"/>
        <v>0</v>
      </c>
    </row>
    <row r="15" spans="1:13" ht="15" x14ac:dyDescent="0.25">
      <c r="A15" s="15"/>
      <c r="B15" s="15"/>
      <c r="C15" s="15"/>
      <c r="D15" s="15"/>
      <c r="E15" s="15"/>
      <c r="F15" s="15"/>
      <c r="G15" s="16"/>
      <c r="H15" s="15"/>
      <c r="I15" s="17"/>
      <c r="J15" s="30"/>
      <c r="K15" s="31"/>
      <c r="M15">
        <f t="shared" si="0"/>
        <v>0</v>
      </c>
    </row>
    <row r="16" spans="1:13" ht="15" x14ac:dyDescent="0.25">
      <c r="A16" s="20"/>
      <c r="B16" s="20"/>
      <c r="C16" s="20"/>
      <c r="D16" s="20"/>
      <c r="E16" s="20"/>
      <c r="F16" s="20"/>
      <c r="G16" s="21"/>
      <c r="H16" s="20"/>
      <c r="I16" s="22"/>
      <c r="J16" s="15"/>
      <c r="K16" s="25"/>
      <c r="M16">
        <f t="shared" si="0"/>
        <v>0</v>
      </c>
    </row>
    <row r="17" spans="1:13" ht="15" x14ac:dyDescent="0.25">
      <c r="A17" s="15"/>
      <c r="B17" s="15"/>
      <c r="C17" s="15"/>
      <c r="D17" s="15"/>
      <c r="E17" s="15"/>
      <c r="F17" s="15"/>
      <c r="G17" s="16"/>
      <c r="H17" s="15"/>
      <c r="I17" s="17"/>
      <c r="J17" s="15"/>
      <c r="K17" s="25"/>
      <c r="M17">
        <f t="shared" si="0"/>
        <v>0</v>
      </c>
    </row>
    <row r="18" spans="1:13" ht="15" x14ac:dyDescent="0.25">
      <c r="A18" s="20"/>
      <c r="B18" s="20"/>
      <c r="C18" s="20"/>
      <c r="D18" s="20"/>
      <c r="E18" s="20"/>
      <c r="F18" s="20"/>
      <c r="G18" s="21"/>
      <c r="H18" s="32"/>
      <c r="I18" s="26"/>
      <c r="J18" s="15"/>
      <c r="K18" s="25"/>
      <c r="M18">
        <f t="shared" si="0"/>
        <v>0</v>
      </c>
    </row>
    <row r="19" spans="1:13" ht="15" x14ac:dyDescent="0.25">
      <c r="A19" s="21"/>
      <c r="B19" s="20"/>
      <c r="C19" s="20"/>
      <c r="D19" s="20"/>
      <c r="E19" s="20"/>
      <c r="F19" s="20"/>
      <c r="G19" s="21"/>
      <c r="H19" s="20"/>
      <c r="I19" s="22"/>
      <c r="J19" s="15"/>
      <c r="K19" s="25"/>
      <c r="M19">
        <f t="shared" si="0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Recherche</vt:lpstr>
      <vt:lpstr>BDD</vt:lpstr>
      <vt:lpstr>bateaux</vt:lpstr>
    </vt:vector>
  </TitlesOfParts>
  <Company>Fenaco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 Joachim [fenaco GOF]</dc:creator>
  <cp:lastModifiedBy>JCB40</cp:lastModifiedBy>
  <dcterms:created xsi:type="dcterms:W3CDTF">2021-01-07T10:28:35Z</dcterms:created>
  <dcterms:modified xsi:type="dcterms:W3CDTF">2021-01-07T17:10:30Z</dcterms:modified>
</cp:coreProperties>
</file>