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 codeName="{662AC1DA-710E-409A-AF98-282AFDE2298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846CAB87-92CD-44DE-A80F-4A9CE8A32851}" xr6:coauthVersionLast="45" xr6:coauthVersionMax="45" xr10:uidLastSave="{00000000-0000-0000-0000-000000000000}"/>
  <bookViews>
    <workbookView xWindow="-120" yWindow="-120" windowWidth="19440" windowHeight="15000" xr2:uid="{77A628DD-94B3-514B-9BBD-591647EA140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3" i="1" l="1"/>
  <c r="I4" i="1"/>
  <c r="I5" i="1"/>
  <c r="I6" i="1"/>
  <c r="I7" i="1"/>
  <c r="I8" i="1"/>
  <c r="I9" i="1"/>
  <c r="I10" i="1"/>
  <c r="I11" i="1"/>
  <c r="I12" i="1"/>
  <c r="I2" i="1"/>
  <c r="E4" i="1"/>
  <c r="E2" i="1"/>
  <c r="E5" i="1"/>
  <c r="E6" i="1"/>
  <c r="E3" i="1"/>
  <c r="E10" i="1"/>
  <c r="E9" i="1"/>
  <c r="E11" i="1"/>
  <c r="E8" i="1"/>
  <c r="E12" i="1"/>
  <c r="E7" i="1"/>
  <c r="D2" i="1" l="1"/>
  <c r="D4" i="1"/>
  <c r="D5" i="1"/>
  <c r="D9" i="1"/>
  <c r="D6" i="1"/>
  <c r="D11" i="1"/>
  <c r="D8" i="1"/>
  <c r="D10" i="1"/>
  <c r="D7" i="1"/>
  <c r="D12" i="1"/>
  <c r="D3" i="1"/>
  <c r="F10" i="1" l="1"/>
  <c r="G10" i="1" s="1"/>
  <c r="F9" i="1"/>
  <c r="G9" i="1" s="1"/>
  <c r="F8" i="1"/>
  <c r="G8" i="1" s="1"/>
  <c r="F12" i="1"/>
  <c r="G12" i="1" s="1"/>
  <c r="F11" i="1"/>
  <c r="G11" i="1" s="1"/>
  <c r="F4" i="1"/>
  <c r="G4" i="1" s="1"/>
  <c r="F3" i="1"/>
  <c r="G3" i="1" s="1"/>
  <c r="F5" i="1"/>
  <c r="G5" i="1" s="1"/>
  <c r="F6" i="1"/>
  <c r="G6" i="1" s="1"/>
  <c r="F2" i="1"/>
  <c r="G2" i="1" s="1"/>
  <c r="F7" i="1"/>
  <c r="G7" i="1" s="1"/>
</calcChain>
</file>

<file path=xl/sharedStrings.xml><?xml version="1.0" encoding="utf-8"?>
<sst xmlns="http://schemas.openxmlformats.org/spreadsheetml/2006/main" count="21" uniqueCount="21">
  <si>
    <t>Jeff</t>
  </si>
  <si>
    <t>Zak</t>
  </si>
  <si>
    <t>Clément</t>
  </si>
  <si>
    <t>Maxime</t>
  </si>
  <si>
    <t>Joseph</t>
  </si>
  <si>
    <t>Qualité passes %</t>
  </si>
  <si>
    <t>quantité passes</t>
  </si>
  <si>
    <t>Lek</t>
  </si>
  <si>
    <t>lasha</t>
  </si>
  <si>
    <t>ben</t>
  </si>
  <si>
    <t>connor</t>
  </si>
  <si>
    <t>passes réussies</t>
  </si>
  <si>
    <t>jules</t>
  </si>
  <si>
    <t>Rang %</t>
  </si>
  <si>
    <t>Rang passes</t>
  </si>
  <si>
    <t>total rang</t>
  </si>
  <si>
    <t>Classement</t>
  </si>
  <si>
    <t>Luc</t>
  </si>
  <si>
    <t>les colonnes E  F  G sont masquées</t>
  </si>
  <si>
    <t>elles comportent les formules rang</t>
  </si>
  <si>
    <t>pour effectuer un classement comme tu le veux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</si>
</sst>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dotted">
        <color theme="1"/>
      </left>
      <right style="dotted">
        <color theme="1"/>
      </right>
      <top style="dotted">
        <color theme="1"/>
      </top>
      <bottom style="dotted">
        <color theme="1"/>
      </bottom>
      <diagonal/>
    </border>
    <border>
      <left style="dotted">
        <color theme="1"/>
      </left>
      <right style="dotted">
        <color theme="1"/>
      </right>
      <top/>
      <bottom/>
      <diagonal/>
    </border>
    <border>
      <left style="dotted">
        <color theme="1"/>
      </left>
      <right/>
      <top/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2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0" xfId="0" applyNumberFormat="1"/>
    <xf numFmtId="9" fontId="0" fillId="2" borderId="1" xfId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Border="1"/>
    <xf numFmtId="0" fontId="0" fillId="0" borderId="0" xfId="0" applyAlignment="1">
      <alignment horizontal="center"/>
    </xf>
    <xf numFmtId="0" fontId="0" fillId="4" borderId="3" xfId="0" applyNumberFormat="1" applyFill="1" applyBorder="1" applyAlignment="1">
      <alignment horizontal="center" vertical="center"/>
    </xf>
    <xf numFmtId="0" fontId="0" fillId="4" borderId="0" xfId="0" applyNumberFormat="1" applyFill="1" applyBorder="1" applyAlignment="1">
      <alignment horizontal="center" vertical="center"/>
    </xf>
    <xf numFmtId="0" fontId="0" fillId="4" borderId="0" xfId="0" applyFill="1"/>
    <xf numFmtId="0" fontId="0" fillId="4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/>
    </xf>
    <xf numFmtId="0" fontId="3" fillId="5" borderId="2" xfId="0" applyNumberFormat="1" applyFont="1" applyFill="1" applyBorder="1" applyAlignment="1">
      <alignment horizontal="center"/>
    </xf>
    <xf numFmtId="0" fontId="3" fillId="5" borderId="3" xfId="1" applyNumberFormat="1" applyFont="1" applyFill="1" applyBorder="1" applyAlignment="1">
      <alignment horizontal="center"/>
    </xf>
    <xf numFmtId="0" fontId="3" fillId="5" borderId="0" xfId="0" applyFont="1" applyFill="1" applyAlignment="1">
      <alignment horizontal="center"/>
    </xf>
    <xf numFmtId="0" fontId="3" fillId="5" borderId="0" xfId="0" applyNumberFormat="1" applyFont="1" applyFill="1" applyAlignment="1">
      <alignment horizontal="center"/>
    </xf>
    <xf numFmtId="0" fontId="0" fillId="0" borderId="0" xfId="0" applyNumberFormat="1" applyBorder="1"/>
    <xf numFmtId="0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A4595D-E948-F840-890E-56D29636B989}">
  <sheetPr codeName="Feuil1"/>
  <dimension ref="A1:L29"/>
  <sheetViews>
    <sheetView tabSelected="1" workbookViewId="0">
      <selection activeCell="A2" sqref="A2"/>
    </sheetView>
  </sheetViews>
  <sheetFormatPr baseColWidth="10" defaultRowHeight="15.75" x14ac:dyDescent="0.25"/>
  <cols>
    <col min="1" max="1" width="11" style="9"/>
    <col min="2" max="3" width="14.875" customWidth="1"/>
    <col min="4" max="4" width="15.875" style="3" customWidth="1"/>
    <col min="5" max="5" width="11.375" style="15" hidden="1" customWidth="1"/>
    <col min="6" max="6" width="0" style="9" hidden="1" customWidth="1"/>
    <col min="7" max="7" width="0" style="15" hidden="1" customWidth="1"/>
    <col min="8" max="8" width="11" style="14"/>
  </cols>
  <sheetData>
    <row r="1" spans="1:12" x14ac:dyDescent="0.25">
      <c r="A1" s="1"/>
      <c r="B1" s="1" t="s">
        <v>6</v>
      </c>
      <c r="C1" s="7" t="s">
        <v>11</v>
      </c>
      <c r="D1" s="2" t="s">
        <v>5</v>
      </c>
      <c r="E1" s="16" t="s">
        <v>14</v>
      </c>
      <c r="F1" s="16" t="s">
        <v>13</v>
      </c>
      <c r="G1" s="16" t="s">
        <v>15</v>
      </c>
      <c r="H1" s="10" t="s">
        <v>16</v>
      </c>
      <c r="I1" s="11"/>
    </row>
    <row r="2" spans="1:12" x14ac:dyDescent="0.25">
      <c r="A2" s="1" t="s">
        <v>0</v>
      </c>
      <c r="B2" s="1">
        <v>8</v>
      </c>
      <c r="C2" s="7">
        <v>7</v>
      </c>
      <c r="D2" s="4">
        <f>IF(B2=0,-100,IFERROR(SUM(C2/B2),""))</f>
        <v>0.875</v>
      </c>
      <c r="E2" s="17">
        <f>RANK(B2,$B$2:$B$12)</f>
        <v>4</v>
      </c>
      <c r="F2" s="18">
        <f>RANK(D2,$D$2:$D$12)</f>
        <v>2</v>
      </c>
      <c r="G2" s="19">
        <f>F2+E2</f>
        <v>6</v>
      </c>
      <c r="H2" s="13">
        <v>1</v>
      </c>
      <c r="I2" s="12" t="str">
        <f>A2</f>
        <v>Jeff</v>
      </c>
    </row>
    <row r="3" spans="1:12" x14ac:dyDescent="0.25">
      <c r="A3" s="1" t="s">
        <v>1</v>
      </c>
      <c r="B3" s="1">
        <v>10</v>
      </c>
      <c r="C3" s="7">
        <v>8</v>
      </c>
      <c r="D3" s="4">
        <f>IF(B3=0,-100,IFERROR(SUM(C3/B3),""))</f>
        <v>0.8</v>
      </c>
      <c r="E3" s="17">
        <f>RANK(B3,$B$2:$B$12)</f>
        <v>3</v>
      </c>
      <c r="F3" s="18">
        <f>RANK(D3,$D$2:$D$12)</f>
        <v>4</v>
      </c>
      <c r="G3" s="19">
        <f>F3+E3</f>
        <v>7</v>
      </c>
      <c r="H3" s="13">
        <v>2</v>
      </c>
      <c r="I3" s="12" t="str">
        <f t="shared" ref="I3:I12" si="0">A3</f>
        <v>Zak</v>
      </c>
      <c r="L3" t="s">
        <v>18</v>
      </c>
    </row>
    <row r="4" spans="1:12" x14ac:dyDescent="0.25">
      <c r="A4" s="1" t="s">
        <v>17</v>
      </c>
      <c r="B4" s="1">
        <v>14</v>
      </c>
      <c r="C4" s="7">
        <v>10</v>
      </c>
      <c r="D4" s="4">
        <f>IF(B4=0,-100,IFERROR(SUM(C4/B4),""))</f>
        <v>0.7142857142857143</v>
      </c>
      <c r="E4" s="17">
        <f>RANK(B4,$B$2:$B$12)</f>
        <v>2</v>
      </c>
      <c r="F4" s="18">
        <f>RANK(D4,$D$2:$D$12)</f>
        <v>6</v>
      </c>
      <c r="G4" s="19">
        <f>F4+E4</f>
        <v>8</v>
      </c>
      <c r="H4" s="13">
        <v>3</v>
      </c>
      <c r="I4" s="12" t="str">
        <f t="shared" si="0"/>
        <v>Luc</v>
      </c>
      <c r="L4" t="s">
        <v>19</v>
      </c>
    </row>
    <row r="5" spans="1:12" x14ac:dyDescent="0.25">
      <c r="A5" s="1" t="s">
        <v>9</v>
      </c>
      <c r="B5" s="1">
        <v>6</v>
      </c>
      <c r="C5" s="7">
        <v>5</v>
      </c>
      <c r="D5" s="4">
        <f>IF(B5=0,-100,IFERROR(SUM(C5/B5),""))</f>
        <v>0.83333333333333337</v>
      </c>
      <c r="E5" s="17">
        <f>RANK(B5,$B$2:$B$12)</f>
        <v>5</v>
      </c>
      <c r="F5" s="18">
        <f>RANK(D5,$D$2:$D$12)</f>
        <v>3</v>
      </c>
      <c r="G5" s="19">
        <f>F5+E5</f>
        <v>8</v>
      </c>
      <c r="H5" s="13">
        <v>4</v>
      </c>
      <c r="I5" s="12" t="str">
        <f t="shared" si="0"/>
        <v>ben</v>
      </c>
      <c r="L5" t="s">
        <v>20</v>
      </c>
    </row>
    <row r="6" spans="1:12" x14ac:dyDescent="0.25">
      <c r="A6" s="1" t="s">
        <v>8</v>
      </c>
      <c r="B6" s="1">
        <v>5</v>
      </c>
      <c r="C6" s="7">
        <v>4</v>
      </c>
      <c r="D6" s="4">
        <f>IF(B6=0,-100,IFERROR(SUM(C6/B6),""))</f>
        <v>0.8</v>
      </c>
      <c r="E6" s="17">
        <f>RANK(B6,$B$2:$B$12)</f>
        <v>6</v>
      </c>
      <c r="F6" s="18">
        <f>RANK(D6,$D$2:$D$12)</f>
        <v>4</v>
      </c>
      <c r="G6" s="19">
        <f>F6+E6</f>
        <v>10</v>
      </c>
      <c r="H6" s="13">
        <v>5</v>
      </c>
      <c r="I6" s="12" t="str">
        <f t="shared" si="0"/>
        <v>lasha</v>
      </c>
    </row>
    <row r="7" spans="1:12" x14ac:dyDescent="0.25">
      <c r="A7" s="1" t="s">
        <v>4</v>
      </c>
      <c r="B7" s="1">
        <v>1</v>
      </c>
      <c r="C7" s="7">
        <v>1</v>
      </c>
      <c r="D7" s="4">
        <f>IF(B7=0,-100,IFERROR(SUM(C7/B7),""))</f>
        <v>1</v>
      </c>
      <c r="E7" s="17">
        <f>RANK(B7,$B$2:$B$12)</f>
        <v>10</v>
      </c>
      <c r="F7" s="18">
        <f>RANK(D7,$D$2:$D$12)</f>
        <v>1</v>
      </c>
      <c r="G7" s="19">
        <f>F7+E7</f>
        <v>11</v>
      </c>
      <c r="H7" s="13">
        <v>6</v>
      </c>
      <c r="I7" s="12" t="str">
        <f t="shared" si="0"/>
        <v>Joseph</v>
      </c>
    </row>
    <row r="8" spans="1:12" x14ac:dyDescent="0.25">
      <c r="A8" s="1" t="s">
        <v>2</v>
      </c>
      <c r="B8" s="1">
        <v>17</v>
      </c>
      <c r="C8" s="7">
        <v>1</v>
      </c>
      <c r="D8" s="4">
        <f>IF(B8=0,-100,IFERROR(SUM(C8/B8),""))</f>
        <v>5.8823529411764705E-2</v>
      </c>
      <c r="E8" s="17">
        <f>RANK(B8,$B$2:$B$12)</f>
        <v>1</v>
      </c>
      <c r="F8" s="18">
        <f>RANK(D8,$D$2:$D$12)</f>
        <v>10</v>
      </c>
      <c r="G8" s="19">
        <f>F8+E8</f>
        <v>11</v>
      </c>
      <c r="H8" s="13">
        <v>7</v>
      </c>
      <c r="I8" s="12" t="str">
        <f t="shared" si="0"/>
        <v>Clément</v>
      </c>
    </row>
    <row r="9" spans="1:12" x14ac:dyDescent="0.25">
      <c r="A9" s="1" t="s">
        <v>3</v>
      </c>
      <c r="B9" s="1">
        <v>5</v>
      </c>
      <c r="C9" s="7">
        <v>3</v>
      </c>
      <c r="D9" s="4">
        <f>IF(B9=0,-100,IFERROR(SUM(C9/B9),""))</f>
        <v>0.6</v>
      </c>
      <c r="E9" s="17">
        <f>RANK(B9,$B$2:$B$12)</f>
        <v>6</v>
      </c>
      <c r="F9" s="18">
        <f>RANK(D9,$D$2:$D$12)</f>
        <v>8</v>
      </c>
      <c r="G9" s="19">
        <f>F9+E9</f>
        <v>14</v>
      </c>
      <c r="H9" s="13">
        <v>8</v>
      </c>
      <c r="I9" s="12" t="str">
        <f t="shared" si="0"/>
        <v>Maxime</v>
      </c>
    </row>
    <row r="10" spans="1:12" x14ac:dyDescent="0.25">
      <c r="A10" s="1" t="s">
        <v>7</v>
      </c>
      <c r="B10" s="1">
        <v>3</v>
      </c>
      <c r="C10" s="7">
        <v>2</v>
      </c>
      <c r="D10" s="4">
        <f>IF(B10=0,-100,IFERROR(SUM(C10/B10),""))</f>
        <v>0.66666666666666663</v>
      </c>
      <c r="E10" s="17">
        <f>RANK(B10,$B$2:$B$12)</f>
        <v>8</v>
      </c>
      <c r="F10" s="18">
        <f>RANK(D10,$D$2:$D$12)</f>
        <v>7</v>
      </c>
      <c r="G10" s="19">
        <f>F10+E10</f>
        <v>15</v>
      </c>
      <c r="H10" s="13">
        <v>9</v>
      </c>
      <c r="I10" s="12" t="str">
        <f t="shared" si="0"/>
        <v>Lek</v>
      </c>
    </row>
    <row r="11" spans="1:12" x14ac:dyDescent="0.25">
      <c r="A11" s="1" t="s">
        <v>10</v>
      </c>
      <c r="B11" s="1">
        <v>2</v>
      </c>
      <c r="C11" s="7">
        <v>1</v>
      </c>
      <c r="D11" s="4">
        <f>IF(B11=0,-100,IFERROR(SUM(C11/B11),""))</f>
        <v>0.5</v>
      </c>
      <c r="E11" s="17">
        <f>RANK(B11,$B$2:$B$12)</f>
        <v>9</v>
      </c>
      <c r="F11" s="18">
        <f>RANK(D11,$D$2:$D$12)</f>
        <v>9</v>
      </c>
      <c r="G11" s="19">
        <f>F11+E11</f>
        <v>18</v>
      </c>
      <c r="H11" s="13">
        <v>10</v>
      </c>
      <c r="I11" s="12" t="str">
        <f t="shared" si="0"/>
        <v>connor</v>
      </c>
    </row>
    <row r="12" spans="1:12" x14ac:dyDescent="0.25">
      <c r="A12" s="22" t="s">
        <v>12</v>
      </c>
      <c r="B12" s="1">
        <v>0</v>
      </c>
      <c r="C12" s="7">
        <v>0</v>
      </c>
      <c r="D12" s="4">
        <f>IF(B12=0,-100,IFERROR(SUM(C12/B12),""))</f>
        <v>-100</v>
      </c>
      <c r="E12" s="17">
        <f>RANK(B12,$B$2:$B$12)</f>
        <v>11</v>
      </c>
      <c r="F12" s="18">
        <f>RANK(D12,$D$2:$D$12)</f>
        <v>11</v>
      </c>
      <c r="G12" s="19">
        <f>F12+E12</f>
        <v>22</v>
      </c>
      <c r="H12" s="13">
        <v>11</v>
      </c>
      <c r="I12" s="12" t="str">
        <f t="shared" si="0"/>
        <v>jules</v>
      </c>
    </row>
    <row r="15" spans="1:12" ht="18.75" customHeight="1" x14ac:dyDescent="0.25">
      <c r="A15" s="5"/>
    </row>
    <row r="16" spans="1:12" s="8" customFormat="1" x14ac:dyDescent="0.25">
      <c r="A16" s="6"/>
      <c r="B16" s="5"/>
      <c r="C16" s="5"/>
      <c r="D16" s="20"/>
      <c r="E16" s="21"/>
      <c r="F16" s="22"/>
      <c r="G16" s="21"/>
      <c r="H16" s="6"/>
    </row>
    <row r="17" spans="1:8" s="8" customFormat="1" x14ac:dyDescent="0.25">
      <c r="A17" s="6"/>
      <c r="B17" s="6"/>
      <c r="C17" s="6"/>
      <c r="D17" s="20"/>
      <c r="E17" s="21"/>
      <c r="F17" s="22"/>
      <c r="G17" s="21"/>
      <c r="H17" s="6"/>
    </row>
    <row r="18" spans="1:8" s="8" customFormat="1" x14ac:dyDescent="0.25">
      <c r="A18" s="6"/>
      <c r="B18" s="6"/>
      <c r="C18" s="6"/>
      <c r="D18" s="20"/>
      <c r="E18" s="21"/>
      <c r="F18" s="22"/>
      <c r="G18" s="21"/>
      <c r="H18" s="6"/>
    </row>
    <row r="19" spans="1:8" s="8" customFormat="1" x14ac:dyDescent="0.25">
      <c r="A19" s="6"/>
      <c r="B19" s="6"/>
      <c r="C19" s="6"/>
      <c r="D19" s="20"/>
      <c r="E19" s="21"/>
      <c r="F19" s="22"/>
      <c r="G19" s="21"/>
      <c r="H19" s="6"/>
    </row>
    <row r="20" spans="1:8" s="8" customFormat="1" x14ac:dyDescent="0.25">
      <c r="A20" s="6"/>
      <c r="B20" s="6"/>
      <c r="C20" s="6"/>
      <c r="D20" s="20"/>
      <c r="E20" s="21"/>
      <c r="F20" s="22"/>
      <c r="G20" s="21"/>
      <c r="H20" s="6"/>
    </row>
    <row r="21" spans="1:8" s="8" customFormat="1" x14ac:dyDescent="0.25">
      <c r="A21" s="6"/>
      <c r="B21" s="6"/>
      <c r="C21" s="6"/>
      <c r="D21" s="20"/>
      <c r="E21" s="21"/>
      <c r="F21" s="22"/>
      <c r="G21" s="21"/>
      <c r="H21" s="6"/>
    </row>
    <row r="22" spans="1:8" s="8" customFormat="1" x14ac:dyDescent="0.25">
      <c r="A22" s="6"/>
      <c r="B22" s="6"/>
      <c r="C22" s="6"/>
      <c r="D22" s="20"/>
      <c r="E22" s="21"/>
      <c r="F22" s="22"/>
      <c r="G22" s="21"/>
      <c r="H22" s="6"/>
    </row>
    <row r="23" spans="1:8" s="8" customFormat="1" x14ac:dyDescent="0.25">
      <c r="A23" s="6"/>
      <c r="B23" s="6"/>
      <c r="C23" s="6"/>
      <c r="D23" s="20"/>
      <c r="E23" s="21"/>
      <c r="F23" s="22"/>
      <c r="G23" s="21"/>
      <c r="H23" s="6"/>
    </row>
    <row r="24" spans="1:8" s="8" customFormat="1" x14ac:dyDescent="0.25">
      <c r="A24" s="6"/>
      <c r="B24" s="6"/>
      <c r="C24" s="6"/>
      <c r="D24" s="20"/>
      <c r="E24" s="21"/>
      <c r="F24" s="22"/>
      <c r="G24" s="21"/>
      <c r="H24" s="6"/>
    </row>
    <row r="25" spans="1:8" s="8" customFormat="1" x14ac:dyDescent="0.25">
      <c r="A25" s="6"/>
      <c r="B25" s="6"/>
      <c r="C25" s="6"/>
      <c r="D25" s="20"/>
      <c r="E25" s="21"/>
      <c r="F25" s="22"/>
      <c r="G25" s="21"/>
      <c r="H25" s="6"/>
    </row>
    <row r="26" spans="1:8" s="8" customFormat="1" x14ac:dyDescent="0.25">
      <c r="A26" s="22"/>
      <c r="B26" s="6"/>
      <c r="C26" s="6"/>
      <c r="D26" s="20"/>
      <c r="E26" s="21"/>
      <c r="F26" s="22"/>
      <c r="G26" s="21"/>
      <c r="H26" s="6"/>
    </row>
    <row r="27" spans="1:8" s="8" customFormat="1" x14ac:dyDescent="0.25">
      <c r="A27" s="22"/>
      <c r="D27" s="20"/>
      <c r="E27" s="21"/>
      <c r="F27" s="22"/>
      <c r="G27" s="21"/>
      <c r="H27" s="6"/>
    </row>
    <row r="28" spans="1:8" s="8" customFormat="1" x14ac:dyDescent="0.25">
      <c r="A28" s="22"/>
      <c r="D28" s="20"/>
      <c r="E28" s="21"/>
      <c r="F28" s="22"/>
      <c r="G28" s="21"/>
      <c r="H28" s="6"/>
    </row>
    <row r="29" spans="1:8" s="8" customFormat="1" x14ac:dyDescent="0.25">
      <c r="A29" s="22"/>
      <c r="D29" s="20"/>
      <c r="E29" s="21"/>
      <c r="F29" s="22"/>
      <c r="G29" s="21"/>
      <c r="H29" s="6"/>
    </row>
  </sheetData>
  <sortState xmlns:xlrd2="http://schemas.microsoft.com/office/spreadsheetml/2017/richdata2" ref="A2:G12">
    <sortCondition ref="G2"/>
  </sortState>
  <mergeCells count="1">
    <mergeCell ref="H1:I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coureau</dc:creator>
  <cp:lastModifiedBy>JCB40</cp:lastModifiedBy>
  <dcterms:created xsi:type="dcterms:W3CDTF">2020-07-23T12:52:28Z</dcterms:created>
  <dcterms:modified xsi:type="dcterms:W3CDTF">2020-07-31T11:46:01Z</dcterms:modified>
</cp:coreProperties>
</file>